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480" yWindow="270" windowWidth="17835" windowHeight="10230" tabRatio="157"/>
  </bookViews>
  <sheets>
    <sheet name="2003 Demand" sheetId="1" r:id="rId1"/>
  </sheets>
  <definedNames>
    <definedName name="_xlnm.Print_Area" localSheetId="0">'2003 Demand'!$A$1:$I$16</definedName>
  </definedNames>
  <calcPr calcId="125725"/>
</workbook>
</file>

<file path=xl/calcChain.xml><?xml version="1.0" encoding="utf-8"?>
<calcChain xmlns="http://schemas.openxmlformats.org/spreadsheetml/2006/main">
  <c r="B15" i="1"/>
  <c r="B14"/>
  <c r="B13"/>
  <c r="B12"/>
  <c r="B11"/>
  <c r="B10"/>
  <c r="B9"/>
  <c r="B8"/>
  <c r="B7"/>
  <c r="B6"/>
  <c r="B5"/>
  <c r="B4"/>
  <c r="D385"/>
  <c r="E385"/>
  <c r="F385"/>
  <c r="G385"/>
  <c r="H385"/>
  <c r="I385"/>
  <c r="J385"/>
  <c r="K385"/>
  <c r="L385"/>
  <c r="M385"/>
  <c r="N385"/>
  <c r="O385"/>
  <c r="P385"/>
  <c r="Q385"/>
  <c r="R385"/>
  <c r="S385"/>
  <c r="T385"/>
  <c r="U385"/>
  <c r="V385"/>
  <c r="W385"/>
  <c r="X385"/>
  <c r="Y385"/>
  <c r="Z385"/>
  <c r="AA385"/>
  <c r="AB385"/>
  <c r="AC385"/>
  <c r="AD385"/>
  <c r="AE385"/>
  <c r="AF385"/>
  <c r="AG385"/>
  <c r="AH385"/>
  <c r="AI385"/>
  <c r="AJ385"/>
  <c r="AK385"/>
  <c r="AL385"/>
  <c r="AM385"/>
  <c r="AN385"/>
  <c r="AO385"/>
  <c r="AP385"/>
  <c r="AQ385"/>
  <c r="AR385"/>
  <c r="AS385"/>
  <c r="AT385"/>
  <c r="AU385"/>
  <c r="AV385"/>
  <c r="AW385"/>
  <c r="AX385"/>
  <c r="D386"/>
  <c r="E386"/>
  <c r="F386"/>
  <c r="G386"/>
  <c r="H386"/>
  <c r="I386"/>
  <c r="J386"/>
  <c r="K386"/>
  <c r="L386"/>
  <c r="M386"/>
  <c r="N386"/>
  <c r="O386"/>
  <c r="P386"/>
  <c r="Q386"/>
  <c r="R386"/>
  <c r="S386"/>
  <c r="T386"/>
  <c r="U386"/>
  <c r="V386"/>
  <c r="W386"/>
  <c r="X386"/>
  <c r="Y386"/>
  <c r="Z386"/>
  <c r="AA386"/>
  <c r="AB386"/>
  <c r="AC386"/>
  <c r="AD386"/>
  <c r="AE386"/>
  <c r="AF386"/>
  <c r="AG386"/>
  <c r="AH386"/>
  <c r="AI386"/>
  <c r="AJ386"/>
  <c r="AK386"/>
  <c r="AL386"/>
  <c r="AM386"/>
  <c r="AN386"/>
  <c r="AO386"/>
  <c r="AP386"/>
  <c r="AQ386"/>
  <c r="AR386"/>
  <c r="AS386"/>
  <c r="AT386"/>
  <c r="AU386"/>
  <c r="AV386"/>
  <c r="AW386"/>
  <c r="AX386"/>
  <c r="C386"/>
  <c r="C385"/>
  <c r="AZ20"/>
  <c r="BA20"/>
  <c r="AZ21"/>
  <c r="BA21"/>
  <c r="AZ22"/>
  <c r="BA22"/>
  <c r="AZ23"/>
  <c r="BA23"/>
  <c r="AZ24"/>
  <c r="BA24"/>
  <c r="AZ25"/>
  <c r="BA25"/>
  <c r="AZ26"/>
  <c r="BA26"/>
  <c r="AZ27"/>
  <c r="BA27"/>
  <c r="AZ28"/>
  <c r="BA28"/>
  <c r="AZ29"/>
  <c r="BA29"/>
  <c r="AZ30"/>
  <c r="BA30"/>
  <c r="AZ31"/>
  <c r="BA31"/>
  <c r="AZ32"/>
  <c r="BA32"/>
  <c r="AZ33"/>
  <c r="BA33"/>
  <c r="AZ34"/>
  <c r="BA34"/>
  <c r="AZ35"/>
  <c r="BA35"/>
  <c r="AZ36"/>
  <c r="BA36"/>
  <c r="AZ37"/>
  <c r="BA37"/>
  <c r="AZ38"/>
  <c r="BA38"/>
  <c r="AZ39"/>
  <c r="BA39"/>
  <c r="AZ40"/>
  <c r="BA40"/>
  <c r="AZ41"/>
  <c r="BA41"/>
  <c r="AZ42"/>
  <c r="BA42"/>
  <c r="AZ43"/>
  <c r="BA43"/>
  <c r="AZ44"/>
  <c r="BA44"/>
  <c r="AZ45"/>
  <c r="BA45"/>
  <c r="AZ46"/>
  <c r="BA46"/>
  <c r="AZ47"/>
  <c r="BA47"/>
  <c r="AZ48"/>
  <c r="BA48"/>
  <c r="AZ49"/>
  <c r="BA49"/>
  <c r="AZ50"/>
  <c r="BA50"/>
  <c r="AZ51"/>
  <c r="BA51"/>
  <c r="AZ52"/>
  <c r="BA52"/>
  <c r="AZ53"/>
  <c r="BA53"/>
  <c r="AZ54"/>
  <c r="BA54"/>
  <c r="AZ55"/>
  <c r="BA55"/>
  <c r="AZ56"/>
  <c r="BA56"/>
  <c r="AZ57"/>
  <c r="BA57"/>
  <c r="AZ58"/>
  <c r="BA58"/>
  <c r="AZ59"/>
  <c r="BA59"/>
  <c r="AZ60"/>
  <c r="BA60"/>
  <c r="AZ61"/>
  <c r="BA61"/>
  <c r="AZ62"/>
  <c r="BA62"/>
  <c r="AZ63"/>
  <c r="BA63"/>
  <c r="AZ64"/>
  <c r="BA64"/>
  <c r="AZ65"/>
  <c r="BA65"/>
  <c r="AZ66"/>
  <c r="BA66"/>
  <c r="AZ67"/>
  <c r="BA67"/>
  <c r="AZ68"/>
  <c r="BA68"/>
  <c r="AZ69"/>
  <c r="BA69"/>
  <c r="AZ70"/>
  <c r="BA70"/>
  <c r="AZ71"/>
  <c r="BA71"/>
  <c r="AZ72"/>
  <c r="BA72"/>
  <c r="AZ73"/>
  <c r="BA73"/>
  <c r="AZ74"/>
  <c r="BA74"/>
  <c r="AZ75"/>
  <c r="BA75"/>
  <c r="AZ76"/>
  <c r="BA76"/>
  <c r="AZ77"/>
  <c r="BA77"/>
  <c r="AZ78"/>
  <c r="BA78"/>
  <c r="AZ79"/>
  <c r="BA79"/>
  <c r="AZ80"/>
  <c r="BA80"/>
  <c r="AZ81"/>
  <c r="BA81"/>
  <c r="AZ82"/>
  <c r="BA82"/>
  <c r="AZ83"/>
  <c r="BA83"/>
  <c r="AZ84"/>
  <c r="BA84"/>
  <c r="AZ85"/>
  <c r="BA85"/>
  <c r="AZ86"/>
  <c r="BA86"/>
  <c r="AZ87"/>
  <c r="BA87"/>
  <c r="AZ88"/>
  <c r="BA88"/>
  <c r="AZ89"/>
  <c r="BA89"/>
  <c r="AZ90"/>
  <c r="BA90"/>
  <c r="AZ91"/>
  <c r="BA91"/>
  <c r="AZ92"/>
  <c r="BA92"/>
  <c r="AZ93"/>
  <c r="BA93"/>
  <c r="AZ94"/>
  <c r="BA94"/>
  <c r="AZ95"/>
  <c r="BA95"/>
  <c r="AZ96"/>
  <c r="BA96"/>
  <c r="AZ97"/>
  <c r="BA97"/>
  <c r="AZ98"/>
  <c r="BA98"/>
  <c r="AZ99"/>
  <c r="BA99"/>
  <c r="AZ100"/>
  <c r="BA100"/>
  <c r="AZ101"/>
  <c r="BA101"/>
  <c r="AZ102"/>
  <c r="BA102"/>
  <c r="AZ103"/>
  <c r="BA103"/>
  <c r="AZ104"/>
  <c r="BA104"/>
  <c r="AZ105"/>
  <c r="BA105"/>
  <c r="AZ106"/>
  <c r="BA106"/>
  <c r="AZ107"/>
  <c r="BA107"/>
  <c r="AZ108"/>
  <c r="BA108"/>
  <c r="AZ109"/>
  <c r="BA109"/>
  <c r="AZ110"/>
  <c r="BA110"/>
  <c r="AZ111"/>
  <c r="BA111"/>
  <c r="AZ112"/>
  <c r="BA112"/>
  <c r="AZ113"/>
  <c r="BA113"/>
  <c r="AZ114"/>
  <c r="BA114"/>
  <c r="AZ115"/>
  <c r="BA115"/>
  <c r="AZ116"/>
  <c r="BA116"/>
  <c r="AZ117"/>
  <c r="BA117"/>
  <c r="AZ118"/>
  <c r="BA118"/>
  <c r="AZ119"/>
  <c r="BA119"/>
  <c r="AZ120"/>
  <c r="BA120"/>
  <c r="AZ121"/>
  <c r="BA121"/>
  <c r="AZ122"/>
  <c r="BA122"/>
  <c r="AZ123"/>
  <c r="BA123"/>
  <c r="AZ124"/>
  <c r="BA124"/>
  <c r="AZ125"/>
  <c r="BA125"/>
  <c r="AZ126"/>
  <c r="BA126"/>
  <c r="AZ127"/>
  <c r="BA127"/>
  <c r="AZ128"/>
  <c r="BA128"/>
  <c r="AZ129"/>
  <c r="BA129"/>
  <c r="AZ130"/>
  <c r="BA130"/>
  <c r="AZ131"/>
  <c r="BA131"/>
  <c r="AZ132"/>
  <c r="BA132"/>
  <c r="AZ133"/>
  <c r="BA133"/>
  <c r="AZ134"/>
  <c r="BA134"/>
  <c r="AZ135"/>
  <c r="BA135"/>
  <c r="AZ136"/>
  <c r="BA136"/>
  <c r="AZ137"/>
  <c r="BA137"/>
  <c r="AZ138"/>
  <c r="BA138"/>
  <c r="AZ139"/>
  <c r="BA139"/>
  <c r="AZ140"/>
  <c r="BA140"/>
  <c r="AZ141"/>
  <c r="BA141"/>
  <c r="AZ142"/>
  <c r="BA142"/>
  <c r="AZ143"/>
  <c r="BA143"/>
  <c r="AZ144"/>
  <c r="BA144"/>
  <c r="AZ145"/>
  <c r="BA145"/>
  <c r="AZ146"/>
  <c r="BA146"/>
  <c r="AZ147"/>
  <c r="BA147"/>
  <c r="AZ148"/>
  <c r="BA148"/>
  <c r="AZ149"/>
  <c r="BA149"/>
  <c r="AZ150"/>
  <c r="BA150"/>
  <c r="AZ151"/>
  <c r="BA151"/>
  <c r="AZ152"/>
  <c r="BA152"/>
  <c r="AZ153"/>
  <c r="BA153"/>
  <c r="AZ154"/>
  <c r="BA154"/>
  <c r="AZ155"/>
  <c r="BA155"/>
  <c r="AZ156"/>
  <c r="BA156"/>
  <c r="AZ157"/>
  <c r="BA157"/>
  <c r="AZ158"/>
  <c r="BA158"/>
  <c r="AZ159"/>
  <c r="BA159"/>
  <c r="AZ160"/>
  <c r="BA160"/>
  <c r="AZ161"/>
  <c r="BA161"/>
  <c r="AZ162"/>
  <c r="BA162"/>
  <c r="AZ163"/>
  <c r="BA163"/>
  <c r="AZ164"/>
  <c r="BA164"/>
  <c r="AZ165"/>
  <c r="BA165"/>
  <c r="AZ166"/>
  <c r="BA166"/>
  <c r="AZ167"/>
  <c r="BA167"/>
  <c r="AZ168"/>
  <c r="BA168"/>
  <c r="AZ169"/>
  <c r="BA169"/>
  <c r="AZ170"/>
  <c r="BA170"/>
  <c r="AZ171"/>
  <c r="BA171"/>
  <c r="AZ172"/>
  <c r="BA172"/>
  <c r="AZ173"/>
  <c r="BA173"/>
  <c r="AZ174"/>
  <c r="BA174"/>
  <c r="AZ175"/>
  <c r="BA175"/>
  <c r="AZ176"/>
  <c r="BA176"/>
  <c r="AZ177"/>
  <c r="BA177"/>
  <c r="AZ178"/>
  <c r="BA178"/>
  <c r="AZ179"/>
  <c r="BA179"/>
  <c r="AZ180"/>
  <c r="BA180"/>
  <c r="AZ181"/>
  <c r="BA181"/>
  <c r="AZ182"/>
  <c r="BA182"/>
  <c r="AZ183"/>
  <c r="BA183"/>
  <c r="AZ184"/>
  <c r="BA184"/>
  <c r="AZ185"/>
  <c r="BA185"/>
  <c r="AZ186"/>
  <c r="BA186"/>
  <c r="AZ187"/>
  <c r="BA187"/>
  <c r="AZ188"/>
  <c r="BA188"/>
  <c r="AZ189"/>
  <c r="BA189"/>
  <c r="AZ190"/>
  <c r="BA190"/>
  <c r="AZ191"/>
  <c r="BA191"/>
  <c r="AZ192"/>
  <c r="BA192"/>
  <c r="AZ193"/>
  <c r="BA193"/>
  <c r="AZ194"/>
  <c r="BA194"/>
  <c r="AZ195"/>
  <c r="BA195"/>
  <c r="AZ196"/>
  <c r="BA196"/>
  <c r="AZ197"/>
  <c r="BA197"/>
  <c r="AZ198"/>
  <c r="BA198"/>
  <c r="AZ199"/>
  <c r="BA199"/>
  <c r="AZ200"/>
  <c r="BA200"/>
  <c r="AZ201"/>
  <c r="BA201"/>
  <c r="AZ202"/>
  <c r="BA202"/>
  <c r="AZ203"/>
  <c r="BA203"/>
  <c r="AZ204"/>
  <c r="BA204"/>
  <c r="AZ205"/>
  <c r="BA205"/>
  <c r="AZ206"/>
  <c r="BA206"/>
  <c r="AZ207"/>
  <c r="BA207"/>
  <c r="AZ208"/>
  <c r="BA208"/>
  <c r="AZ209"/>
  <c r="BA209"/>
  <c r="AZ210"/>
  <c r="BA210"/>
  <c r="AZ211"/>
  <c r="BA211"/>
  <c r="AZ212"/>
  <c r="BA212"/>
  <c r="AZ213"/>
  <c r="BA213"/>
  <c r="AZ214"/>
  <c r="BA214"/>
  <c r="AZ215"/>
  <c r="BA215"/>
  <c r="AZ216"/>
  <c r="BA216"/>
  <c r="AZ217"/>
  <c r="BA217"/>
  <c r="AZ218"/>
  <c r="BA218"/>
  <c r="AZ219"/>
  <c r="BA219"/>
  <c r="AZ220"/>
  <c r="BA220"/>
  <c r="AZ221"/>
  <c r="BA221"/>
  <c r="AZ222"/>
  <c r="BA222"/>
  <c r="AZ223"/>
  <c r="BA223"/>
  <c r="AZ224"/>
  <c r="BA224"/>
  <c r="AZ225"/>
  <c r="BA225"/>
  <c r="AZ226"/>
  <c r="BA226"/>
  <c r="AZ227"/>
  <c r="BA227"/>
  <c r="AZ228"/>
  <c r="BA228"/>
  <c r="AZ229"/>
  <c r="BA229"/>
  <c r="AZ230"/>
  <c r="BA230"/>
  <c r="AZ231"/>
  <c r="BA231"/>
  <c r="AZ232"/>
  <c r="BA232"/>
  <c r="AZ233"/>
  <c r="BA233"/>
  <c r="AZ234"/>
  <c r="BA234"/>
  <c r="AZ235"/>
  <c r="BA235"/>
  <c r="AZ236"/>
  <c r="BA236"/>
  <c r="AZ237"/>
  <c r="BA237"/>
  <c r="AZ238"/>
  <c r="BA238"/>
  <c r="AZ239"/>
  <c r="BA239"/>
  <c r="AZ240"/>
  <c r="BA240"/>
  <c r="AZ241"/>
  <c r="BA241"/>
  <c r="AZ242"/>
  <c r="BA242"/>
  <c r="AZ243"/>
  <c r="BA243"/>
  <c r="AZ244"/>
  <c r="BA244"/>
  <c r="AZ245"/>
  <c r="BA245"/>
  <c r="AZ246"/>
  <c r="BA246"/>
  <c r="AZ247"/>
  <c r="BA247"/>
  <c r="AZ248"/>
  <c r="BA248"/>
  <c r="AZ249"/>
  <c r="BA249"/>
  <c r="AZ250"/>
  <c r="BA250"/>
  <c r="AZ251"/>
  <c r="BA251"/>
  <c r="AZ252"/>
  <c r="BA252"/>
  <c r="AZ253"/>
  <c r="BA253"/>
  <c r="AZ254"/>
  <c r="BA254"/>
  <c r="AZ255"/>
  <c r="BA255"/>
  <c r="AZ256"/>
  <c r="BA256"/>
  <c r="AZ257"/>
  <c r="BA257"/>
  <c r="AZ258"/>
  <c r="BA258"/>
  <c r="AZ259"/>
  <c r="BA259"/>
  <c r="AZ260"/>
  <c r="BA260"/>
  <c r="AZ261"/>
  <c r="BA261"/>
  <c r="AZ262"/>
  <c r="BA262"/>
  <c r="AZ263"/>
  <c r="BA263"/>
  <c r="AZ264"/>
  <c r="BA264"/>
  <c r="AZ265"/>
  <c r="BA265"/>
  <c r="AZ266"/>
  <c r="BA266"/>
  <c r="AZ267"/>
  <c r="BA267"/>
  <c r="AZ268"/>
  <c r="BA268"/>
  <c r="AZ269"/>
  <c r="BA269"/>
  <c r="AZ270"/>
  <c r="BA270"/>
  <c r="AZ271"/>
  <c r="BA271"/>
  <c r="AZ272"/>
  <c r="BA272"/>
  <c r="AZ273"/>
  <c r="BA273"/>
  <c r="AZ274"/>
  <c r="BA274"/>
  <c r="AZ275"/>
  <c r="BA275"/>
  <c r="AZ276"/>
  <c r="BA276"/>
  <c r="AZ277"/>
  <c r="BA277"/>
  <c r="AZ278"/>
  <c r="BA278"/>
  <c r="AZ279"/>
  <c r="BA279"/>
  <c r="AZ280"/>
  <c r="BA280"/>
  <c r="AZ281"/>
  <c r="BA281"/>
  <c r="AZ282"/>
  <c r="BA282"/>
  <c r="AZ283"/>
  <c r="BA283"/>
  <c r="AZ284"/>
  <c r="BA284"/>
  <c r="AZ285"/>
  <c r="BA285"/>
  <c r="AZ286"/>
  <c r="BA286"/>
  <c r="AZ287"/>
  <c r="BA287"/>
  <c r="AZ288"/>
  <c r="BA288"/>
  <c r="AZ289"/>
  <c r="BA289"/>
  <c r="AZ290"/>
  <c r="BA290"/>
  <c r="AZ291"/>
  <c r="BA291"/>
  <c r="AZ292"/>
  <c r="BA292"/>
  <c r="AZ293"/>
  <c r="BA293"/>
  <c r="AZ294"/>
  <c r="BA294"/>
  <c r="AZ295"/>
  <c r="BA295"/>
  <c r="AZ296"/>
  <c r="BA296"/>
  <c r="AZ297"/>
  <c r="BA297"/>
  <c r="AZ298"/>
  <c r="BA298"/>
  <c r="AZ299"/>
  <c r="BA299"/>
  <c r="AZ300"/>
  <c r="BA300"/>
  <c r="AZ301"/>
  <c r="BA301"/>
  <c r="AZ302"/>
  <c r="BA302"/>
  <c r="AZ303"/>
  <c r="BA303"/>
  <c r="AZ304"/>
  <c r="BA304"/>
  <c r="AZ305"/>
  <c r="BA305"/>
  <c r="AZ306"/>
  <c r="BA306"/>
  <c r="AZ307"/>
  <c r="BA307"/>
  <c r="AZ308"/>
  <c r="BA308"/>
  <c r="AZ309"/>
  <c r="BA309"/>
  <c r="AZ310"/>
  <c r="BA310"/>
  <c r="AZ311"/>
  <c r="BA311"/>
  <c r="AZ312"/>
  <c r="BA312"/>
  <c r="AZ313"/>
  <c r="BA313"/>
  <c r="AZ314"/>
  <c r="BA314"/>
  <c r="AZ315"/>
  <c r="BA315"/>
  <c r="AZ316"/>
  <c r="BA316"/>
  <c r="AZ317"/>
  <c r="BA317"/>
  <c r="AZ318"/>
  <c r="BA318"/>
  <c r="AZ319"/>
  <c r="BA319"/>
  <c r="AZ320"/>
  <c r="BA320"/>
  <c r="AZ321"/>
  <c r="BA321"/>
  <c r="AZ322"/>
  <c r="BA322"/>
  <c r="AZ323"/>
  <c r="BA323"/>
  <c r="AZ324"/>
  <c r="BA324"/>
  <c r="AZ325"/>
  <c r="BA325"/>
  <c r="AZ326"/>
  <c r="BA326"/>
  <c r="AZ327"/>
  <c r="BA327"/>
  <c r="AZ328"/>
  <c r="BA328"/>
  <c r="AZ329"/>
  <c r="BA329"/>
  <c r="AZ330"/>
  <c r="BA330"/>
  <c r="AZ331"/>
  <c r="BA331"/>
  <c r="AZ332"/>
  <c r="BA332"/>
  <c r="AZ333"/>
  <c r="BA333"/>
  <c r="AZ334"/>
  <c r="BA334"/>
  <c r="AZ335"/>
  <c r="BA335"/>
  <c r="AZ336"/>
  <c r="BA336"/>
  <c r="AZ337"/>
  <c r="BA337"/>
  <c r="AZ338"/>
  <c r="BA338"/>
  <c r="AZ339"/>
  <c r="BA339"/>
  <c r="AZ340"/>
  <c r="BA340"/>
  <c r="AZ341"/>
  <c r="BA341"/>
  <c r="AZ342"/>
  <c r="BA342"/>
  <c r="AZ343"/>
  <c r="BA343"/>
  <c r="AZ344"/>
  <c r="BA344"/>
  <c r="AZ345"/>
  <c r="BA345"/>
  <c r="AZ346"/>
  <c r="BA346"/>
  <c r="AZ347"/>
  <c r="BA347"/>
  <c r="AZ348"/>
  <c r="BA348"/>
  <c r="AZ349"/>
  <c r="BA349"/>
  <c r="AZ350"/>
  <c r="BA350"/>
  <c r="AZ351"/>
  <c r="BA351"/>
  <c r="AZ352"/>
  <c r="BA352"/>
  <c r="AZ353"/>
  <c r="BA353"/>
  <c r="AZ354"/>
  <c r="BA354"/>
  <c r="AZ355"/>
  <c r="BA355"/>
  <c r="AZ356"/>
  <c r="BA356"/>
  <c r="AZ357"/>
  <c r="BA357"/>
  <c r="AZ358"/>
  <c r="BA358"/>
  <c r="AZ359"/>
  <c r="BA359"/>
  <c r="AZ360"/>
  <c r="BA360"/>
  <c r="AZ361"/>
  <c r="BA361"/>
  <c r="AZ362"/>
  <c r="BA362"/>
  <c r="AZ363"/>
  <c r="BA363"/>
  <c r="AZ364"/>
  <c r="BA364"/>
  <c r="AZ365"/>
  <c r="BA365"/>
  <c r="AZ366"/>
  <c r="BA366"/>
  <c r="AZ367"/>
  <c r="BA367"/>
  <c r="AZ368"/>
  <c r="BA368"/>
  <c r="AZ369"/>
  <c r="BA369"/>
  <c r="AZ370"/>
  <c r="BA370"/>
  <c r="AZ371"/>
  <c r="BA371"/>
  <c r="AZ372"/>
  <c r="BA372"/>
  <c r="AZ373"/>
  <c r="BA373"/>
  <c r="AZ374"/>
  <c r="BA374"/>
  <c r="AZ375"/>
  <c r="BA375"/>
  <c r="AZ376"/>
  <c r="BA376"/>
  <c r="AZ377"/>
  <c r="BA377"/>
  <c r="AZ378"/>
  <c r="BA378"/>
  <c r="AZ379"/>
  <c r="BA379"/>
  <c r="AZ380"/>
  <c r="BA380"/>
  <c r="AZ381"/>
  <c r="BA381"/>
  <c r="AZ382"/>
  <c r="BA382"/>
  <c r="AZ383"/>
  <c r="BA383"/>
  <c r="BA19"/>
  <c r="AZ19"/>
  <c r="D4"/>
  <c r="D5"/>
  <c r="D6"/>
  <c r="D7"/>
  <c r="D8"/>
  <c r="D9"/>
  <c r="D16"/>
  <c r="C4"/>
  <c r="C5"/>
  <c r="C6"/>
  <c r="C7"/>
  <c r="C8"/>
  <c r="C9"/>
  <c r="C16" s="1"/>
  <c r="C10"/>
  <c r="C11"/>
  <c r="C12"/>
  <c r="C13"/>
  <c r="C14"/>
  <c r="C15"/>
  <c r="D15"/>
  <c r="D14"/>
  <c r="D13"/>
  <c r="D12"/>
  <c r="D11"/>
  <c r="D10"/>
  <c r="B16"/>
</calcChain>
</file>

<file path=xl/sharedStrings.xml><?xml version="1.0" encoding="utf-8"?>
<sst xmlns="http://schemas.openxmlformats.org/spreadsheetml/2006/main" count="379" uniqueCount="19">
  <si>
    <t>DAY</t>
  </si>
  <si>
    <t>DATE</t>
  </si>
  <si>
    <t>Wednesday</t>
  </si>
  <si>
    <t>Thursday</t>
  </si>
  <si>
    <t>Friday</t>
  </si>
  <si>
    <t>Saturday</t>
  </si>
  <si>
    <t>Sunday</t>
  </si>
  <si>
    <t>Monday</t>
  </si>
  <si>
    <t>Tuesday</t>
  </si>
  <si>
    <t>Month</t>
  </si>
  <si>
    <t>Total</t>
  </si>
  <si>
    <t>Peak (MW)</t>
  </si>
  <si>
    <t>Min (MW)</t>
  </si>
  <si>
    <t>Max</t>
  </si>
  <si>
    <t>Min</t>
  </si>
  <si>
    <t>Energy (MWh)</t>
  </si>
  <si>
    <t>2003 Northern Ireland Demand (Expressed in terms of Sent-Out (Exported) generation.)</t>
  </si>
  <si>
    <t>Disclaimer</t>
  </si>
  <si>
    <t>While all reasonable care has been taken in the preparation of this data SONI is not responsible for any loss that may be attributed to the use of this information. Prior to taking business decisions, interested parties are advised to seek separate and independent opinion in relation to the matters covered by this email and should not rely solely upon data and information provided here. Information in this email does not amount to a recommendation in respect of any possible investment.</t>
  </si>
</sst>
</file>

<file path=xl/styles.xml><?xml version="1.0" encoding="utf-8"?>
<styleSheet xmlns="http://schemas.openxmlformats.org/spreadsheetml/2006/main">
  <numFmts count="2">
    <numFmt numFmtId="164" formatCode="0.0"/>
    <numFmt numFmtId="165" formatCode="h:mm"/>
  </numFmts>
  <fonts count="5">
    <font>
      <sz val="10"/>
      <name val="Arial"/>
    </font>
    <font>
      <b/>
      <sz val="10"/>
      <name val="Arial"/>
      <family val="2"/>
    </font>
    <font>
      <sz val="10"/>
      <name val="Arial"/>
      <family val="2"/>
    </font>
    <font>
      <b/>
      <i/>
      <u/>
      <sz val="10"/>
      <name val="Arial"/>
      <family val="2"/>
    </font>
    <font>
      <b/>
      <u/>
      <sz val="11"/>
      <name val="Arial"/>
      <family val="2"/>
    </font>
  </fonts>
  <fills count="2">
    <fill>
      <patternFill patternType="none"/>
    </fill>
    <fill>
      <patternFill patternType="gray125"/>
    </fill>
  </fills>
  <borders count="30">
    <border>
      <left/>
      <right/>
      <top/>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right style="medium">
        <color indexed="64"/>
      </right>
      <top style="thin">
        <color indexed="64"/>
      </top>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1">
    <xf numFmtId="0" fontId="0" fillId="0" borderId="0"/>
  </cellStyleXfs>
  <cellXfs count="66">
    <xf numFmtId="0" fontId="0" fillId="0" borderId="0" xfId="0"/>
    <xf numFmtId="0" fontId="3" fillId="0" borderId="0" xfId="0" applyFont="1"/>
    <xf numFmtId="0" fontId="1" fillId="0" borderId="0" xfId="0" applyFont="1" applyBorder="1" applyAlignment="1">
      <alignment horizontal="center"/>
    </xf>
    <xf numFmtId="0" fontId="1" fillId="0" borderId="18" xfId="0" applyFont="1" applyBorder="1" applyAlignment="1">
      <alignment horizontal="center" vertical="center"/>
    </xf>
    <xf numFmtId="0" fontId="1" fillId="0" borderId="0" xfId="0" applyFont="1" applyBorder="1" applyAlignment="1">
      <alignment horizontal="center" vertical="center"/>
    </xf>
    <xf numFmtId="1" fontId="1" fillId="0" borderId="21" xfId="0" applyNumberFormat="1" applyFont="1" applyBorder="1" applyAlignment="1">
      <alignment horizontal="center" vertical="center"/>
    </xf>
    <xf numFmtId="1" fontId="0" fillId="0" borderId="21" xfId="0" applyNumberFormat="1" applyBorder="1" applyAlignment="1">
      <alignment horizontal="center" vertical="center"/>
    </xf>
    <xf numFmtId="1" fontId="0" fillId="0" borderId="22" xfId="0" applyNumberFormat="1" applyBorder="1" applyAlignment="1">
      <alignment horizontal="center" vertical="center"/>
    </xf>
    <xf numFmtId="1" fontId="1" fillId="0" borderId="22" xfId="0" applyNumberFormat="1" applyFont="1" applyBorder="1" applyAlignment="1">
      <alignment horizontal="center" vertical="center"/>
    </xf>
    <xf numFmtId="1" fontId="0" fillId="0" borderId="25" xfId="0" applyNumberFormat="1" applyBorder="1" applyAlignment="1">
      <alignment horizontal="center" vertical="center"/>
    </xf>
    <xf numFmtId="1" fontId="0" fillId="0" borderId="24" xfId="0" applyNumberFormat="1" applyBorder="1" applyAlignment="1">
      <alignment horizontal="center" vertical="center"/>
    </xf>
    <xf numFmtId="1" fontId="1" fillId="0" borderId="18" xfId="0" applyNumberFormat="1" applyFont="1" applyBorder="1" applyAlignment="1">
      <alignment horizontal="center" vertical="center"/>
    </xf>
    <xf numFmtId="0" fontId="1" fillId="0" borderId="1" xfId="0" applyFont="1" applyBorder="1" applyAlignment="1">
      <alignment horizontal="center" vertical="center"/>
    </xf>
    <xf numFmtId="0" fontId="1" fillId="0" borderId="16" xfId="0" applyFont="1" applyBorder="1" applyAlignment="1">
      <alignment horizontal="center" vertical="center"/>
    </xf>
    <xf numFmtId="165" fontId="1" fillId="0" borderId="4" xfId="0" applyNumberFormat="1" applyFont="1" applyBorder="1" applyAlignment="1">
      <alignment horizontal="center" vertical="center"/>
    </xf>
    <xf numFmtId="165" fontId="1" fillId="0" borderId="5" xfId="0" applyNumberFormat="1" applyFont="1" applyBorder="1" applyAlignment="1">
      <alignment horizontal="center" vertical="center"/>
    </xf>
    <xf numFmtId="165" fontId="1" fillId="0" borderId="6" xfId="0" applyNumberFormat="1" applyFont="1" applyBorder="1" applyAlignment="1">
      <alignment horizontal="center" vertical="center"/>
    </xf>
    <xf numFmtId="1" fontId="1" fillId="0" borderId="17" xfId="0" applyNumberFormat="1" applyFont="1" applyBorder="1" applyAlignment="1">
      <alignment horizontal="center" vertical="center"/>
    </xf>
    <xf numFmtId="1" fontId="1" fillId="0" borderId="9" xfId="0" applyNumberFormat="1" applyFont="1" applyBorder="1" applyAlignment="1">
      <alignment horizontal="center" vertical="center"/>
    </xf>
    <xf numFmtId="1" fontId="1" fillId="0" borderId="2" xfId="0" applyNumberFormat="1" applyFont="1" applyBorder="1" applyAlignment="1">
      <alignment horizontal="center" vertical="center"/>
    </xf>
    <xf numFmtId="1" fontId="1" fillId="0" borderId="10" xfId="0" applyNumberFormat="1" applyFont="1" applyBorder="1" applyAlignment="1">
      <alignment horizontal="center" vertical="center"/>
    </xf>
    <xf numFmtId="1" fontId="1" fillId="0" borderId="3" xfId="0" applyNumberFormat="1" applyFont="1" applyBorder="1" applyAlignment="1">
      <alignment horizontal="center" vertical="center"/>
    </xf>
    <xf numFmtId="1" fontId="1" fillId="0" borderId="12" xfId="0" applyNumberFormat="1" applyFont="1" applyBorder="1" applyAlignment="1">
      <alignment horizontal="center" vertical="center"/>
    </xf>
    <xf numFmtId="1" fontId="1" fillId="0" borderId="28" xfId="0" applyNumberFormat="1" applyFont="1" applyBorder="1" applyAlignment="1">
      <alignment horizontal="center" vertical="center"/>
    </xf>
    <xf numFmtId="1" fontId="1" fillId="0" borderId="29" xfId="0" applyNumberFormat="1" applyFont="1" applyBorder="1" applyAlignment="1">
      <alignment horizontal="center" vertical="center"/>
    </xf>
    <xf numFmtId="0" fontId="3" fillId="0" borderId="0" xfId="0" applyFont="1" applyAlignment="1">
      <alignment horizontal="center" vertical="center"/>
    </xf>
    <xf numFmtId="0" fontId="1" fillId="0" borderId="0" xfId="0" applyFont="1" applyAlignment="1">
      <alignment horizontal="center" vertical="center"/>
    </xf>
    <xf numFmtId="0" fontId="0" fillId="0" borderId="0" xfId="0" applyAlignment="1">
      <alignment horizontal="center" vertical="center"/>
    </xf>
    <xf numFmtId="0" fontId="0" fillId="0" borderId="0" xfId="0" applyBorder="1" applyAlignment="1">
      <alignment horizontal="center" vertical="center"/>
    </xf>
    <xf numFmtId="17" fontId="1" fillId="0" borderId="19" xfId="0" applyNumberFormat="1" applyFont="1" applyBorder="1" applyAlignment="1">
      <alignment horizontal="center" vertical="center"/>
    </xf>
    <xf numFmtId="1" fontId="2" fillId="0" borderId="19" xfId="0" applyNumberFormat="1" applyFont="1" applyBorder="1" applyAlignment="1">
      <alignment horizontal="center" vertical="center"/>
    </xf>
    <xf numFmtId="17" fontId="1" fillId="0" borderId="0" xfId="0" applyNumberFormat="1" applyFont="1" applyBorder="1" applyAlignment="1">
      <alignment horizontal="center" vertical="center"/>
    </xf>
    <xf numFmtId="1" fontId="0" fillId="0" borderId="0" xfId="0" applyNumberFormat="1" applyBorder="1" applyAlignment="1">
      <alignment horizontal="center" vertical="center"/>
    </xf>
    <xf numFmtId="17" fontId="1" fillId="0" borderId="20" xfId="0" applyNumberFormat="1" applyFont="1" applyBorder="1" applyAlignment="1">
      <alignment horizontal="center" vertical="center"/>
    </xf>
    <xf numFmtId="1" fontId="2" fillId="0" borderId="20" xfId="0" applyNumberFormat="1" applyFont="1" applyBorder="1" applyAlignment="1">
      <alignment horizontal="center" vertical="center"/>
    </xf>
    <xf numFmtId="17" fontId="1" fillId="0" borderId="23" xfId="0" applyNumberFormat="1" applyFont="1" applyBorder="1" applyAlignment="1">
      <alignment horizontal="center" vertical="center"/>
    </xf>
    <xf numFmtId="1" fontId="2" fillId="0" borderId="23" xfId="0" applyNumberFormat="1" applyFont="1" applyBorder="1" applyAlignment="1">
      <alignment horizontal="center" vertical="center"/>
    </xf>
    <xf numFmtId="17" fontId="1" fillId="0" borderId="18" xfId="0" applyNumberFormat="1" applyFont="1" applyBorder="1" applyAlignment="1">
      <alignment horizontal="center" vertical="center"/>
    </xf>
    <xf numFmtId="0" fontId="1" fillId="0" borderId="17" xfId="0" applyFont="1" applyBorder="1" applyAlignment="1">
      <alignment horizontal="center" vertical="center"/>
    </xf>
    <xf numFmtId="14" fontId="1" fillId="0" borderId="9" xfId="0" applyNumberFormat="1" applyFont="1" applyBorder="1" applyAlignment="1">
      <alignment horizontal="center" vertical="center"/>
    </xf>
    <xf numFmtId="1" fontId="0" fillId="0" borderId="13" xfId="0" applyNumberFormat="1" applyBorder="1" applyAlignment="1">
      <alignment horizontal="center" vertical="center"/>
    </xf>
    <xf numFmtId="1" fontId="0" fillId="0" borderId="8" xfId="0" applyNumberFormat="1" applyBorder="1" applyAlignment="1">
      <alignment horizontal="center" vertical="center"/>
    </xf>
    <xf numFmtId="1" fontId="0" fillId="0" borderId="9" xfId="0" applyNumberFormat="1" applyBorder="1" applyAlignment="1">
      <alignment horizontal="center" vertical="center"/>
    </xf>
    <xf numFmtId="0" fontId="1" fillId="0" borderId="2" xfId="0" applyFont="1" applyBorder="1" applyAlignment="1">
      <alignment horizontal="center" vertical="center"/>
    </xf>
    <xf numFmtId="14" fontId="1" fillId="0" borderId="10" xfId="0" applyNumberFormat="1" applyFont="1" applyBorder="1" applyAlignment="1">
      <alignment horizontal="center" vertical="center"/>
    </xf>
    <xf numFmtId="1" fontId="0" fillId="0" borderId="14" xfId="0" applyNumberFormat="1" applyBorder="1" applyAlignment="1">
      <alignment horizontal="center" vertical="center"/>
    </xf>
    <xf numFmtId="1" fontId="0" fillId="0" borderId="7" xfId="0" applyNumberFormat="1" applyBorder="1" applyAlignment="1">
      <alignment horizontal="center" vertical="center"/>
    </xf>
    <xf numFmtId="1" fontId="0" fillId="0" borderId="10" xfId="0" applyNumberFormat="1" applyBorder="1" applyAlignment="1">
      <alignment horizontal="center" vertical="center"/>
    </xf>
    <xf numFmtId="0" fontId="1" fillId="0" borderId="3" xfId="0" applyFont="1" applyBorder="1" applyAlignment="1">
      <alignment horizontal="center" vertical="center"/>
    </xf>
    <xf numFmtId="14" fontId="1" fillId="0" borderId="12" xfId="0" applyNumberFormat="1" applyFont="1" applyBorder="1" applyAlignment="1">
      <alignment horizontal="center" vertical="center"/>
    </xf>
    <xf numFmtId="1" fontId="0" fillId="0" borderId="15" xfId="0" applyNumberFormat="1" applyBorder="1" applyAlignment="1">
      <alignment horizontal="center" vertical="center"/>
    </xf>
    <xf numFmtId="1" fontId="0" fillId="0" borderId="11" xfId="0" applyNumberFormat="1" applyBorder="1" applyAlignment="1">
      <alignment horizontal="center" vertical="center"/>
    </xf>
    <xf numFmtId="1" fontId="0" fillId="0" borderId="12" xfId="0" applyNumberFormat="1" applyBorder="1" applyAlignment="1">
      <alignment horizontal="center" vertical="center"/>
    </xf>
    <xf numFmtId="14" fontId="1" fillId="0" borderId="0" xfId="0" applyNumberFormat="1" applyFont="1" applyAlignment="1">
      <alignment horizontal="center" vertical="center"/>
    </xf>
    <xf numFmtId="164" fontId="0" fillId="0" borderId="0" xfId="0" applyNumberFormat="1" applyAlignment="1">
      <alignment horizontal="center" vertical="center"/>
    </xf>
    <xf numFmtId="164" fontId="1" fillId="0" borderId="26" xfId="0" applyNumberFormat="1" applyFont="1" applyBorder="1" applyAlignment="1">
      <alignment horizontal="center" vertical="center"/>
    </xf>
    <xf numFmtId="1" fontId="1" fillId="0" borderId="13" xfId="0" applyNumberFormat="1" applyFont="1" applyBorder="1" applyAlignment="1">
      <alignment horizontal="center" vertical="center"/>
    </xf>
    <xf numFmtId="1" fontId="1" fillId="0" borderId="8" xfId="0" applyNumberFormat="1" applyFont="1" applyBorder="1" applyAlignment="1">
      <alignment horizontal="center" vertical="center"/>
    </xf>
    <xf numFmtId="164" fontId="1" fillId="0" borderId="27" xfId="0" applyNumberFormat="1" applyFont="1" applyBorder="1" applyAlignment="1">
      <alignment horizontal="center" vertical="center"/>
    </xf>
    <xf numFmtId="1" fontId="1" fillId="0" borderId="15" xfId="0" applyNumberFormat="1" applyFont="1" applyBorder="1" applyAlignment="1">
      <alignment horizontal="center" vertical="center"/>
    </xf>
    <xf numFmtId="1" fontId="1" fillId="0" borderId="11" xfId="0" applyNumberFormat="1" applyFont="1" applyBorder="1" applyAlignment="1">
      <alignment horizontal="center" vertical="center"/>
    </xf>
    <xf numFmtId="0" fontId="4" fillId="0" borderId="0" xfId="0" applyFont="1"/>
    <xf numFmtId="0" fontId="2" fillId="0" borderId="0" xfId="0" applyFont="1" applyBorder="1"/>
    <xf numFmtId="0" fontId="2" fillId="0" borderId="0" xfId="0" applyFont="1"/>
    <xf numFmtId="0" fontId="1" fillId="0" borderId="0" xfId="0" applyFont="1" applyFill="1" applyBorder="1" applyAlignment="1"/>
    <xf numFmtId="0" fontId="1" fillId="0" borderId="0" xfId="0" applyFont="1" applyAlignment="1">
      <alignment horizontal="lef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BA441"/>
  <sheetViews>
    <sheetView tabSelected="1" workbookViewId="0"/>
  </sheetViews>
  <sheetFormatPr defaultRowHeight="12.75"/>
  <cols>
    <col min="1" max="1" width="12.42578125" style="26" bestFit="1" customWidth="1"/>
    <col min="2" max="2" width="13.7109375" style="26" bestFit="1" customWidth="1"/>
    <col min="3" max="3" width="10.7109375" style="27" bestFit="1" customWidth="1"/>
    <col min="4" max="4" width="9.42578125" style="27" bestFit="1" customWidth="1"/>
    <col min="5" max="15" width="4.5703125" style="27" bestFit="1" customWidth="1"/>
    <col min="16" max="21" width="5" style="27" bestFit="1" customWidth="1"/>
    <col min="22" max="49" width="5.5703125" style="27" bestFit="1" customWidth="1"/>
    <col min="50" max="50" width="5" style="27" bestFit="1" customWidth="1"/>
    <col min="51" max="51" width="2.7109375" style="27" customWidth="1"/>
    <col min="52" max="52" width="5" style="27" bestFit="1" customWidth="1"/>
    <col min="53" max="53" width="4.28515625" style="27" bestFit="1" customWidth="1"/>
    <col min="54" max="16384" width="9.140625" style="27"/>
  </cols>
  <sheetData>
    <row r="1" spans="1:24">
      <c r="A1" s="1" t="s">
        <v>16</v>
      </c>
    </row>
    <row r="2" spans="1:24" ht="13.5" thickBot="1">
      <c r="A2" s="25"/>
    </row>
    <row r="3" spans="1:24" ht="15.75" thickBot="1">
      <c r="A3" s="3" t="s">
        <v>9</v>
      </c>
      <c r="B3" s="3" t="s">
        <v>15</v>
      </c>
      <c r="C3" s="3" t="s">
        <v>11</v>
      </c>
      <c r="D3" s="3" t="s">
        <v>12</v>
      </c>
      <c r="E3" s="4"/>
      <c r="F3" s="61" t="s">
        <v>17</v>
      </c>
      <c r="G3" s="2"/>
      <c r="H3" s="62"/>
      <c r="I3" s="63"/>
      <c r="J3" s="63"/>
      <c r="K3" s="64"/>
      <c r="L3" s="63"/>
      <c r="M3" s="63"/>
      <c r="N3" s="63"/>
      <c r="O3" s="63"/>
      <c r="P3" s="63"/>
      <c r="Q3" s="63"/>
      <c r="R3" s="63"/>
      <c r="S3" s="63"/>
      <c r="T3" s="63"/>
      <c r="U3" s="63"/>
      <c r="V3" s="63"/>
      <c r="W3" s="63"/>
      <c r="X3" s="63"/>
    </row>
    <row r="4" spans="1:24">
      <c r="A4" s="29">
        <v>37622</v>
      </c>
      <c r="B4" s="30">
        <f>SUM(C19:AX49)/2</f>
        <v>827742.18663199968</v>
      </c>
      <c r="C4" s="5">
        <f>MAX(C19:AX49)</f>
        <v>1539.3914477999999</v>
      </c>
      <c r="D4" s="6">
        <f>MIN(C19:AX49)</f>
        <v>652.57395800000006</v>
      </c>
      <c r="E4" s="31"/>
      <c r="F4" s="65" t="s">
        <v>18</v>
      </c>
      <c r="G4" s="65"/>
      <c r="H4" s="65"/>
      <c r="I4" s="65"/>
      <c r="J4" s="65"/>
      <c r="K4" s="65"/>
      <c r="L4" s="65"/>
      <c r="M4" s="65"/>
      <c r="N4" s="65"/>
      <c r="O4" s="65"/>
      <c r="P4" s="65"/>
      <c r="Q4" s="65"/>
      <c r="R4" s="65"/>
      <c r="S4" s="65"/>
      <c r="T4" s="65"/>
      <c r="U4" s="65"/>
      <c r="V4" s="65"/>
      <c r="W4" s="65"/>
      <c r="X4" s="65"/>
    </row>
    <row r="5" spans="1:24">
      <c r="A5" s="33">
        <v>37653</v>
      </c>
      <c r="B5" s="34">
        <f>SUM(C50:AX77)/2</f>
        <v>741780.52305589966</v>
      </c>
      <c r="C5" s="7">
        <f>MAX(C50:AX77)</f>
        <v>1454.2324740000004</v>
      </c>
      <c r="D5" s="7">
        <f>MIN(C50:AX77)</f>
        <v>741.91546800000003</v>
      </c>
      <c r="E5" s="31"/>
      <c r="F5" s="65"/>
      <c r="G5" s="65"/>
      <c r="H5" s="65"/>
      <c r="I5" s="65"/>
      <c r="J5" s="65"/>
      <c r="K5" s="65"/>
      <c r="L5" s="65"/>
      <c r="M5" s="65"/>
      <c r="N5" s="65"/>
      <c r="O5" s="65"/>
      <c r="P5" s="65"/>
      <c r="Q5" s="65"/>
      <c r="R5" s="65"/>
      <c r="S5" s="65"/>
      <c r="T5" s="65"/>
      <c r="U5" s="65"/>
      <c r="V5" s="65"/>
      <c r="W5" s="65"/>
      <c r="X5" s="65"/>
    </row>
    <row r="6" spans="1:24">
      <c r="A6" s="33">
        <v>37681</v>
      </c>
      <c r="B6" s="34">
        <f>SUM(C78:AX108)/2</f>
        <v>767946.43249930104</v>
      </c>
      <c r="C6" s="7">
        <f>MAX(C78:AX108)</f>
        <v>1390.3668973999997</v>
      </c>
      <c r="D6" s="7">
        <f>MIN(C78:AX108)</f>
        <v>692.4297479999999</v>
      </c>
      <c r="E6" s="31"/>
      <c r="F6" s="65"/>
      <c r="G6" s="65"/>
      <c r="H6" s="65"/>
      <c r="I6" s="65"/>
      <c r="J6" s="65"/>
      <c r="K6" s="65"/>
      <c r="L6" s="65"/>
      <c r="M6" s="65"/>
      <c r="N6" s="65"/>
      <c r="O6" s="65"/>
      <c r="P6" s="65"/>
      <c r="Q6" s="65"/>
      <c r="R6" s="65"/>
      <c r="S6" s="65"/>
      <c r="T6" s="65"/>
      <c r="U6" s="65"/>
      <c r="V6" s="65"/>
      <c r="W6" s="65"/>
      <c r="X6" s="65"/>
    </row>
    <row r="7" spans="1:24">
      <c r="A7" s="33">
        <v>37712</v>
      </c>
      <c r="B7" s="34">
        <f>SUM(C109:AX138)/2</f>
        <v>680834.53648593766</v>
      </c>
      <c r="C7" s="7">
        <f>MAX(C109:AX138)</f>
        <v>1300.1905706000002</v>
      </c>
      <c r="D7" s="7">
        <f>MIN(C109:AX138)</f>
        <v>586.72591039999998</v>
      </c>
      <c r="E7" s="31"/>
      <c r="F7" s="65"/>
      <c r="G7" s="65"/>
      <c r="H7" s="65"/>
      <c r="I7" s="65"/>
      <c r="J7" s="65"/>
      <c r="K7" s="65"/>
      <c r="L7" s="65"/>
      <c r="M7" s="65"/>
      <c r="N7" s="65"/>
      <c r="O7" s="65"/>
      <c r="P7" s="65"/>
      <c r="Q7" s="65"/>
      <c r="R7" s="65"/>
      <c r="S7" s="65"/>
      <c r="T7" s="65"/>
      <c r="U7" s="65"/>
      <c r="V7" s="65"/>
      <c r="W7" s="65"/>
      <c r="X7" s="65"/>
    </row>
    <row r="8" spans="1:24">
      <c r="A8" s="33">
        <v>37742</v>
      </c>
      <c r="B8" s="34">
        <f>SUM(C139:AX169)/2</f>
        <v>694158.15636794094</v>
      </c>
      <c r="C8" s="7">
        <f>MAX(C139:AX169)</f>
        <v>1279.6317442900001</v>
      </c>
      <c r="D8" s="7">
        <f>MIN(C139:AX169)</f>
        <v>598.89364820000003</v>
      </c>
      <c r="E8" s="31"/>
      <c r="F8" s="65"/>
      <c r="G8" s="65"/>
      <c r="H8" s="65"/>
      <c r="I8" s="65"/>
      <c r="J8" s="65"/>
      <c r="K8" s="65"/>
      <c r="L8" s="65"/>
      <c r="M8" s="65"/>
      <c r="N8" s="65"/>
      <c r="O8" s="65"/>
      <c r="P8" s="65"/>
      <c r="Q8" s="65"/>
      <c r="R8" s="65"/>
      <c r="S8" s="65"/>
      <c r="T8" s="65"/>
      <c r="U8" s="65"/>
      <c r="V8" s="65"/>
      <c r="W8" s="65"/>
      <c r="X8" s="65"/>
    </row>
    <row r="9" spans="1:24">
      <c r="A9" s="33">
        <v>37773</v>
      </c>
      <c r="B9" s="34">
        <f>SUM(C170:AX199)/2</f>
        <v>634579.67125380016</v>
      </c>
      <c r="C9" s="7">
        <f>MAX(C170:AX199)</f>
        <v>1286.4001626000002</v>
      </c>
      <c r="D9" s="8">
        <f>MIN(C170:AX199)</f>
        <v>528.71849080000004</v>
      </c>
      <c r="E9" s="31"/>
      <c r="F9" s="65"/>
      <c r="G9" s="65"/>
      <c r="H9" s="65"/>
      <c r="I9" s="65"/>
      <c r="J9" s="65"/>
      <c r="K9" s="65"/>
      <c r="L9" s="65"/>
      <c r="M9" s="65"/>
      <c r="N9" s="65"/>
      <c r="O9" s="65"/>
      <c r="P9" s="65"/>
      <c r="Q9" s="65"/>
      <c r="R9" s="65"/>
      <c r="S9" s="65"/>
      <c r="T9" s="65"/>
      <c r="U9" s="65"/>
      <c r="V9" s="65"/>
      <c r="W9" s="65"/>
      <c r="X9" s="65"/>
    </row>
    <row r="10" spans="1:24">
      <c r="A10" s="33">
        <v>37803</v>
      </c>
      <c r="B10" s="34">
        <f>SUM(C200:AX230)/2</f>
        <v>619440.91866563179</v>
      </c>
      <c r="C10" s="7">
        <f>MAX(C200:AX230)</f>
        <v>1189.7465434000001</v>
      </c>
      <c r="D10" s="7">
        <f>MIN(C200:AX230)</f>
        <v>486.68627759999998</v>
      </c>
      <c r="E10" s="31"/>
      <c r="F10" s="28"/>
      <c r="G10" s="32"/>
      <c r="H10" s="31"/>
      <c r="I10" s="28"/>
    </row>
    <row r="11" spans="1:24">
      <c r="A11" s="33">
        <v>37834</v>
      </c>
      <c r="B11" s="34">
        <f>SUM(C231:AX261)/2</f>
        <v>633680.62986358465</v>
      </c>
      <c r="C11" s="7">
        <f>MAX(C231:AX261)</f>
        <v>1178.6749373999999</v>
      </c>
      <c r="D11" s="7">
        <f>MIN(C231:AX261)</f>
        <v>508.34679460000007</v>
      </c>
      <c r="E11" s="31"/>
      <c r="F11" s="28"/>
      <c r="G11" s="32"/>
      <c r="H11" s="31"/>
      <c r="I11" s="28"/>
    </row>
    <row r="12" spans="1:24">
      <c r="A12" s="33">
        <v>37865</v>
      </c>
      <c r="B12" s="34">
        <f>SUM(C262:AX291)/2</f>
        <v>667640.10961296654</v>
      </c>
      <c r="C12" s="7">
        <f>MAX(C262:AX291)</f>
        <v>1258.1465515999998</v>
      </c>
      <c r="D12" s="7">
        <f>MIN(C262:AX291)</f>
        <v>565.28137960000004</v>
      </c>
      <c r="E12" s="31"/>
      <c r="F12" s="28"/>
      <c r="G12" s="32"/>
      <c r="H12" s="31"/>
      <c r="I12" s="28"/>
    </row>
    <row r="13" spans="1:24">
      <c r="A13" s="33">
        <v>37895</v>
      </c>
      <c r="B13" s="34">
        <f>SUM(C292:AX322)/2</f>
        <v>752981.54456058959</v>
      </c>
      <c r="C13" s="7">
        <f>MAX(C292:AX322)</f>
        <v>1496.0035993999998</v>
      </c>
      <c r="D13" s="7">
        <f>MIN(C292:AX322)</f>
        <v>625.11294599999997</v>
      </c>
      <c r="E13" s="31"/>
      <c r="F13" s="28"/>
      <c r="G13" s="32"/>
      <c r="H13" s="31"/>
      <c r="I13" s="28"/>
    </row>
    <row r="14" spans="1:24">
      <c r="A14" s="33">
        <v>37926</v>
      </c>
      <c r="B14" s="34">
        <f>SUM(C323:AX352)/2</f>
        <v>763726.32869187451</v>
      </c>
      <c r="C14" s="7">
        <f>MAX(C323:AX352)</f>
        <v>1492.9665117999998</v>
      </c>
      <c r="D14" s="7">
        <f>MIN(C323:AX352)</f>
        <v>694.07530459999998</v>
      </c>
      <c r="E14" s="31"/>
      <c r="F14" s="28"/>
      <c r="G14" s="32"/>
      <c r="H14" s="31"/>
      <c r="I14" s="28"/>
    </row>
    <row r="15" spans="1:24" ht="13.5" thickBot="1">
      <c r="A15" s="35">
        <v>37956</v>
      </c>
      <c r="B15" s="36">
        <f>SUM(C353:AX383)/2</f>
        <v>811285.27215338731</v>
      </c>
      <c r="C15" s="9">
        <f>MAX(C353:AX383)</f>
        <v>1523.1536696000001</v>
      </c>
      <c r="D15" s="10">
        <f>MIN(C353:AX383)</f>
        <v>649.264138</v>
      </c>
      <c r="E15" s="31"/>
      <c r="F15" s="28"/>
      <c r="G15" s="32"/>
      <c r="H15" s="31"/>
      <c r="I15" s="28"/>
    </row>
    <row r="16" spans="1:24" ht="13.5" thickBot="1">
      <c r="A16" s="37" t="s">
        <v>10</v>
      </c>
      <c r="B16" s="11">
        <f>SUM(B4:B15)</f>
        <v>8595796.3098429143</v>
      </c>
      <c r="C16" s="11">
        <f>MAX(C4:C15)</f>
        <v>1539.3914477999999</v>
      </c>
      <c r="D16" s="11">
        <f>MIN(D4:D9)</f>
        <v>528.71849080000004</v>
      </c>
      <c r="E16" s="28"/>
      <c r="F16" s="28"/>
      <c r="G16" s="28"/>
      <c r="H16" s="28"/>
      <c r="I16" s="28"/>
    </row>
    <row r="17" spans="1:53" ht="13.5" thickBot="1"/>
    <row r="18" spans="1:53" ht="13.5" thickBot="1">
      <c r="A18" s="12" t="s">
        <v>0</v>
      </c>
      <c r="B18" s="13" t="s">
        <v>1</v>
      </c>
      <c r="C18" s="14">
        <v>2.0833333333333332E-2</v>
      </c>
      <c r="D18" s="15">
        <v>4.1666666666666664E-2</v>
      </c>
      <c r="E18" s="15">
        <v>6.25E-2</v>
      </c>
      <c r="F18" s="15">
        <v>8.3333333333333329E-2</v>
      </c>
      <c r="G18" s="15">
        <v>0.10416666666666667</v>
      </c>
      <c r="H18" s="15">
        <v>0.125</v>
      </c>
      <c r="I18" s="15">
        <v>0.14583333333333334</v>
      </c>
      <c r="J18" s="15">
        <v>0.16666666666666666</v>
      </c>
      <c r="K18" s="15">
        <v>0.1875</v>
      </c>
      <c r="L18" s="15">
        <v>0.20833333333333334</v>
      </c>
      <c r="M18" s="15">
        <v>0.22916666666666666</v>
      </c>
      <c r="N18" s="15">
        <v>0.25</v>
      </c>
      <c r="O18" s="15">
        <v>0.27083333333333331</v>
      </c>
      <c r="P18" s="15">
        <v>0.29166666666666669</v>
      </c>
      <c r="Q18" s="15">
        <v>0.3125</v>
      </c>
      <c r="R18" s="15">
        <v>0.33333333333333331</v>
      </c>
      <c r="S18" s="15">
        <v>0.35416666666666669</v>
      </c>
      <c r="T18" s="15">
        <v>0.375</v>
      </c>
      <c r="U18" s="15">
        <v>0.39583333333333331</v>
      </c>
      <c r="V18" s="15">
        <v>0.41666666666666669</v>
      </c>
      <c r="W18" s="15">
        <v>0.4375</v>
      </c>
      <c r="X18" s="15">
        <v>0.45833333333333331</v>
      </c>
      <c r="Y18" s="15">
        <v>0.47916666666666669</v>
      </c>
      <c r="Z18" s="15">
        <v>0.5</v>
      </c>
      <c r="AA18" s="15">
        <v>0.52083333333333337</v>
      </c>
      <c r="AB18" s="15">
        <v>0.54166666666666663</v>
      </c>
      <c r="AC18" s="15">
        <v>0.5625</v>
      </c>
      <c r="AD18" s="15">
        <v>0.58333333333333337</v>
      </c>
      <c r="AE18" s="15">
        <v>0.60416666666666663</v>
      </c>
      <c r="AF18" s="15">
        <v>0.625</v>
      </c>
      <c r="AG18" s="15">
        <v>0.64583333333333337</v>
      </c>
      <c r="AH18" s="15">
        <v>0.66666666666666663</v>
      </c>
      <c r="AI18" s="15">
        <v>0.6875</v>
      </c>
      <c r="AJ18" s="15">
        <v>0.70833333333333337</v>
      </c>
      <c r="AK18" s="15">
        <v>0.72916666666666663</v>
      </c>
      <c r="AL18" s="15">
        <v>0.75</v>
      </c>
      <c r="AM18" s="15">
        <v>0.77083333333333337</v>
      </c>
      <c r="AN18" s="15">
        <v>0.79166666666666663</v>
      </c>
      <c r="AO18" s="15">
        <v>0.8125</v>
      </c>
      <c r="AP18" s="15">
        <v>0.83333333333333337</v>
      </c>
      <c r="AQ18" s="15">
        <v>0.85416666666666663</v>
      </c>
      <c r="AR18" s="15">
        <v>0.875</v>
      </c>
      <c r="AS18" s="15">
        <v>0.89583333333333337</v>
      </c>
      <c r="AT18" s="15">
        <v>0.91666666666666663</v>
      </c>
      <c r="AU18" s="15">
        <v>0.9375</v>
      </c>
      <c r="AV18" s="15">
        <v>0.95833333333333337</v>
      </c>
      <c r="AW18" s="15">
        <v>0.97916666666666663</v>
      </c>
      <c r="AX18" s="16">
        <v>0</v>
      </c>
      <c r="AZ18" s="12" t="s">
        <v>13</v>
      </c>
      <c r="BA18" s="13" t="s">
        <v>14</v>
      </c>
    </row>
    <row r="19" spans="1:53">
      <c r="A19" s="38" t="s">
        <v>2</v>
      </c>
      <c r="B19" s="39">
        <v>37622</v>
      </c>
      <c r="C19" s="40">
        <v>903.9424737999999</v>
      </c>
      <c r="D19" s="41">
        <v>884.51103640000008</v>
      </c>
      <c r="E19" s="41">
        <v>862.24898140000005</v>
      </c>
      <c r="F19" s="41">
        <v>854.28613919999998</v>
      </c>
      <c r="G19" s="41">
        <v>835.84452660000011</v>
      </c>
      <c r="H19" s="41">
        <v>822.68196859999989</v>
      </c>
      <c r="I19" s="41">
        <v>838.05827960000011</v>
      </c>
      <c r="J19" s="41">
        <v>825.6482178</v>
      </c>
      <c r="K19" s="41">
        <v>805.61318999999992</v>
      </c>
      <c r="L19" s="41">
        <v>783.04649459999996</v>
      </c>
      <c r="M19" s="41">
        <v>765.10584760000006</v>
      </c>
      <c r="N19" s="41">
        <v>744.78929319999986</v>
      </c>
      <c r="O19" s="41">
        <v>733.30752679999989</v>
      </c>
      <c r="P19" s="41">
        <v>711.52362720000008</v>
      </c>
      <c r="Q19" s="41">
        <v>680.45310840000002</v>
      </c>
      <c r="R19" s="41">
        <v>664.01592219999998</v>
      </c>
      <c r="S19" s="41">
        <v>652.57395800000006</v>
      </c>
      <c r="T19" s="41">
        <v>654.00733460000004</v>
      </c>
      <c r="U19" s="41">
        <v>681.80258000000003</v>
      </c>
      <c r="V19" s="41">
        <v>720.10369100000003</v>
      </c>
      <c r="W19" s="41">
        <v>772.3366299999999</v>
      </c>
      <c r="X19" s="41">
        <v>822.06281539999998</v>
      </c>
      <c r="Y19" s="41">
        <v>870.4951658</v>
      </c>
      <c r="Z19" s="41">
        <v>920.76948640000023</v>
      </c>
      <c r="AA19" s="41">
        <v>973.57689220000009</v>
      </c>
      <c r="AB19" s="41">
        <v>1006.6537949999999</v>
      </c>
      <c r="AC19" s="41">
        <v>1019.2278137999999</v>
      </c>
      <c r="AD19" s="41">
        <v>1007.4701886</v>
      </c>
      <c r="AE19" s="41">
        <v>1005.0066591999999</v>
      </c>
      <c r="AF19" s="41">
        <v>995.71761720000018</v>
      </c>
      <c r="AG19" s="41">
        <v>980.09328260000007</v>
      </c>
      <c r="AH19" s="41">
        <v>971.893597</v>
      </c>
      <c r="AI19" s="41">
        <v>1030.7967381999999</v>
      </c>
      <c r="AJ19" s="41">
        <v>1126.8841134000002</v>
      </c>
      <c r="AK19" s="41">
        <v>1172.1935660000001</v>
      </c>
      <c r="AL19" s="41">
        <v>1157.4215778</v>
      </c>
      <c r="AM19" s="41">
        <v>1120.1864641999998</v>
      </c>
      <c r="AN19" s="41">
        <v>1097.5049443999999</v>
      </c>
      <c r="AO19" s="41">
        <v>1106.6630561999998</v>
      </c>
      <c r="AP19" s="41">
        <v>1091.0627610000001</v>
      </c>
      <c r="AQ19" s="41">
        <v>1031.5813644</v>
      </c>
      <c r="AR19" s="41">
        <v>1024.0477924000002</v>
      </c>
      <c r="AS19" s="41">
        <v>1032.5487436000001</v>
      </c>
      <c r="AT19" s="41">
        <v>1039.1527309999999</v>
      </c>
      <c r="AU19" s="41">
        <v>1011.1875126000001</v>
      </c>
      <c r="AV19" s="41">
        <v>983.98161880000009</v>
      </c>
      <c r="AW19" s="41">
        <v>933.37923380000007</v>
      </c>
      <c r="AX19" s="42">
        <v>878.83246900000017</v>
      </c>
      <c r="AZ19" s="17">
        <f>MAX(C19:AX19)</f>
        <v>1172.1935660000001</v>
      </c>
      <c r="BA19" s="18">
        <f>MIN(C19:AX19)</f>
        <v>652.57395800000006</v>
      </c>
    </row>
    <row r="20" spans="1:53">
      <c r="A20" s="43" t="s">
        <v>3</v>
      </c>
      <c r="B20" s="44">
        <v>37623</v>
      </c>
      <c r="C20" s="45">
        <v>833.50250420000009</v>
      </c>
      <c r="D20" s="46">
        <v>808.85206819999996</v>
      </c>
      <c r="E20" s="46">
        <v>809.20083019999993</v>
      </c>
      <c r="F20" s="46">
        <v>801.50604759999999</v>
      </c>
      <c r="G20" s="46">
        <v>789.37913000000015</v>
      </c>
      <c r="H20" s="46">
        <v>772.45893060000014</v>
      </c>
      <c r="I20" s="46">
        <v>786.99802360000001</v>
      </c>
      <c r="J20" s="46">
        <v>787.87104940000006</v>
      </c>
      <c r="K20" s="46">
        <v>779.25146000000007</v>
      </c>
      <c r="L20" s="46">
        <v>766.68976420000001</v>
      </c>
      <c r="M20" s="46">
        <v>756.44382659999997</v>
      </c>
      <c r="N20" s="46">
        <v>741.45231960000001</v>
      </c>
      <c r="O20" s="46">
        <v>770.30790620000005</v>
      </c>
      <c r="P20" s="46">
        <v>805.46892539999999</v>
      </c>
      <c r="Q20" s="46">
        <v>867.15970979999997</v>
      </c>
      <c r="R20" s="46">
        <v>909.29528000000005</v>
      </c>
      <c r="S20" s="46">
        <v>967.27794080000012</v>
      </c>
      <c r="T20" s="46">
        <v>1013.6662079999999</v>
      </c>
      <c r="U20" s="46">
        <v>1073.1207755999999</v>
      </c>
      <c r="V20" s="46">
        <v>1108.2673531999999</v>
      </c>
      <c r="W20" s="46">
        <v>1129.8375278000001</v>
      </c>
      <c r="X20" s="46">
        <v>1154.1567782</v>
      </c>
      <c r="Y20" s="46">
        <v>1180.0328796000001</v>
      </c>
      <c r="Z20" s="46">
        <v>1204.5670183999998</v>
      </c>
      <c r="AA20" s="46">
        <v>1235.7700746</v>
      </c>
      <c r="AB20" s="46">
        <v>1250.348876</v>
      </c>
      <c r="AC20" s="46">
        <v>1244.1540671999999</v>
      </c>
      <c r="AD20" s="46">
        <v>1226.1418355999999</v>
      </c>
      <c r="AE20" s="46">
        <v>1236.2877974</v>
      </c>
      <c r="AF20" s="46">
        <v>1241.5809612</v>
      </c>
      <c r="AG20" s="46">
        <v>1237.6862875999998</v>
      </c>
      <c r="AH20" s="46">
        <v>1232.7030912</v>
      </c>
      <c r="AI20" s="46">
        <v>1247.7865208000003</v>
      </c>
      <c r="AJ20" s="46">
        <v>1344.1246446</v>
      </c>
      <c r="AK20" s="46">
        <v>1399.8405735999997</v>
      </c>
      <c r="AL20" s="46">
        <v>1377.5340676000001</v>
      </c>
      <c r="AM20" s="46">
        <v>1328.2553682</v>
      </c>
      <c r="AN20" s="46">
        <v>1288.4251948000001</v>
      </c>
      <c r="AO20" s="46">
        <v>1307.9377404000002</v>
      </c>
      <c r="AP20" s="46">
        <v>1313.9213916000001</v>
      </c>
      <c r="AQ20" s="46">
        <v>1242.9921483999999</v>
      </c>
      <c r="AR20" s="46">
        <v>1230.8823159999999</v>
      </c>
      <c r="AS20" s="46">
        <v>1212.5050937999997</v>
      </c>
      <c r="AT20" s="46">
        <v>1207.3121944000002</v>
      </c>
      <c r="AU20" s="46">
        <v>1165.7039138</v>
      </c>
      <c r="AV20" s="46">
        <v>1117.2524627999999</v>
      </c>
      <c r="AW20" s="46">
        <v>1050.3443236000001</v>
      </c>
      <c r="AX20" s="47">
        <v>981.42211760000009</v>
      </c>
      <c r="AZ20" s="19">
        <f t="shared" ref="AZ20:AZ83" si="0">MAX(C20:AX20)</f>
        <v>1399.8405735999997</v>
      </c>
      <c r="BA20" s="20">
        <f t="shared" ref="BA20:BA83" si="1">MIN(C20:AX20)</f>
        <v>741.45231960000001</v>
      </c>
    </row>
    <row r="21" spans="1:53">
      <c r="A21" s="43" t="s">
        <v>4</v>
      </c>
      <c r="B21" s="44">
        <v>37624</v>
      </c>
      <c r="C21" s="45">
        <v>942.15726740000002</v>
      </c>
      <c r="D21" s="46">
        <v>925.58472099999994</v>
      </c>
      <c r="E21" s="46">
        <v>920.6971542</v>
      </c>
      <c r="F21" s="46">
        <v>921.24293460000013</v>
      </c>
      <c r="G21" s="46">
        <v>907.48515520000001</v>
      </c>
      <c r="H21" s="46">
        <v>868.88631959999998</v>
      </c>
      <c r="I21" s="46">
        <v>860.84800619999987</v>
      </c>
      <c r="J21" s="46">
        <v>858.78444599999989</v>
      </c>
      <c r="K21" s="46">
        <v>842.31578100000002</v>
      </c>
      <c r="L21" s="46">
        <v>828.31303899999989</v>
      </c>
      <c r="M21" s="46">
        <v>826.99325140000008</v>
      </c>
      <c r="N21" s="46">
        <v>824.29309619999992</v>
      </c>
      <c r="O21" s="46">
        <v>847.18982700000004</v>
      </c>
      <c r="P21" s="46">
        <v>880.94939739999995</v>
      </c>
      <c r="Q21" s="46">
        <v>928.61906640000007</v>
      </c>
      <c r="R21" s="46">
        <v>969.05308119999995</v>
      </c>
      <c r="S21" s="46">
        <v>1022.9585054</v>
      </c>
      <c r="T21" s="46">
        <v>1055.6916232000001</v>
      </c>
      <c r="U21" s="46">
        <v>1121.4636754000001</v>
      </c>
      <c r="V21" s="46">
        <v>1149.6428646000002</v>
      </c>
      <c r="W21" s="46">
        <v>1168.2288915999998</v>
      </c>
      <c r="X21" s="46">
        <v>1190.4096222000001</v>
      </c>
      <c r="Y21" s="46">
        <v>1201.2539588</v>
      </c>
      <c r="Z21" s="46">
        <v>1213.7574050000001</v>
      </c>
      <c r="AA21" s="46">
        <v>1225.0851416</v>
      </c>
      <c r="AB21" s="46">
        <v>1226.2365718000001</v>
      </c>
      <c r="AC21" s="46">
        <v>1200.0441868</v>
      </c>
      <c r="AD21" s="46">
        <v>1170.8158827999998</v>
      </c>
      <c r="AE21" s="46">
        <v>1168.4251733999999</v>
      </c>
      <c r="AF21" s="46">
        <v>1156.1505980000002</v>
      </c>
      <c r="AG21" s="46">
        <v>1132.1511778000001</v>
      </c>
      <c r="AH21" s="46">
        <v>1102.1395918000001</v>
      </c>
      <c r="AI21" s="46">
        <v>1096.5312672</v>
      </c>
      <c r="AJ21" s="46">
        <v>1255.3138266000001</v>
      </c>
      <c r="AK21" s="46">
        <v>1349.3777500000001</v>
      </c>
      <c r="AL21" s="46">
        <v>1346.7520882000001</v>
      </c>
      <c r="AM21" s="46">
        <v>1313.8096378000002</v>
      </c>
      <c r="AN21" s="46">
        <v>1283.8023936</v>
      </c>
      <c r="AO21" s="46">
        <v>1313.6441918</v>
      </c>
      <c r="AP21" s="46">
        <v>1314.5378028</v>
      </c>
      <c r="AQ21" s="46">
        <v>1248.5764455999999</v>
      </c>
      <c r="AR21" s="46">
        <v>1222.5588250000001</v>
      </c>
      <c r="AS21" s="46">
        <v>1178.7537872</v>
      </c>
      <c r="AT21" s="46">
        <v>1162.467508</v>
      </c>
      <c r="AU21" s="46">
        <v>1132.7132508</v>
      </c>
      <c r="AV21" s="46">
        <v>1098.5533432</v>
      </c>
      <c r="AW21" s="46">
        <v>1036.8358023999999</v>
      </c>
      <c r="AX21" s="47">
        <v>982.14679980000017</v>
      </c>
      <c r="AZ21" s="19">
        <f t="shared" si="0"/>
        <v>1349.3777500000001</v>
      </c>
      <c r="BA21" s="20">
        <f t="shared" si="1"/>
        <v>824.29309619999992</v>
      </c>
    </row>
    <row r="22" spans="1:53">
      <c r="A22" s="43" t="s">
        <v>5</v>
      </c>
      <c r="B22" s="44">
        <v>37625</v>
      </c>
      <c r="C22" s="45">
        <v>946.10742499999992</v>
      </c>
      <c r="D22" s="46">
        <v>927.2989773999999</v>
      </c>
      <c r="E22" s="46">
        <v>919.05197780000003</v>
      </c>
      <c r="F22" s="46">
        <v>922.45540019999999</v>
      </c>
      <c r="G22" s="46">
        <v>904.56751080000015</v>
      </c>
      <c r="H22" s="46">
        <v>860.26216800000009</v>
      </c>
      <c r="I22" s="46">
        <v>849.02773900000011</v>
      </c>
      <c r="J22" s="46">
        <v>849.85969680000017</v>
      </c>
      <c r="K22" s="46">
        <v>833.68726460000005</v>
      </c>
      <c r="L22" s="46">
        <v>816.95275860000004</v>
      </c>
      <c r="M22" s="46">
        <v>806.82417699999996</v>
      </c>
      <c r="N22" s="46">
        <v>796.65263719999996</v>
      </c>
      <c r="O22" s="46">
        <v>800.14442960000008</v>
      </c>
      <c r="P22" s="46">
        <v>805.62746180000011</v>
      </c>
      <c r="Q22" s="46">
        <v>824.73614260000011</v>
      </c>
      <c r="R22" s="46">
        <v>832.08245980000004</v>
      </c>
      <c r="S22" s="46">
        <v>853.87914320000004</v>
      </c>
      <c r="T22" s="46">
        <v>874.71971980000001</v>
      </c>
      <c r="U22" s="46">
        <v>946.65429080000001</v>
      </c>
      <c r="V22" s="46">
        <v>992.34479160000012</v>
      </c>
      <c r="W22" s="46">
        <v>1032.078894</v>
      </c>
      <c r="X22" s="46">
        <v>1063.3786785999998</v>
      </c>
      <c r="Y22" s="46">
        <v>1090.5023748000001</v>
      </c>
      <c r="Z22" s="46">
        <v>1101.8217318</v>
      </c>
      <c r="AA22" s="46">
        <v>1113.4643289999999</v>
      </c>
      <c r="AB22" s="46">
        <v>1114.4057924000001</v>
      </c>
      <c r="AC22" s="46">
        <v>1094.302874</v>
      </c>
      <c r="AD22" s="46">
        <v>1071.0215012000001</v>
      </c>
      <c r="AE22" s="46">
        <v>1062.1015488</v>
      </c>
      <c r="AF22" s="46">
        <v>1058.8126598000001</v>
      </c>
      <c r="AG22" s="46">
        <v>1044.0856814000001</v>
      </c>
      <c r="AH22" s="46">
        <v>1051.3936245999998</v>
      </c>
      <c r="AI22" s="46">
        <v>1108.9792344</v>
      </c>
      <c r="AJ22" s="46">
        <v>1258.7696916</v>
      </c>
      <c r="AK22" s="46">
        <v>1384.2577798</v>
      </c>
      <c r="AL22" s="46">
        <v>1408.8313484000003</v>
      </c>
      <c r="AM22" s="46">
        <v>1368.4188846</v>
      </c>
      <c r="AN22" s="46">
        <v>1341.6934534</v>
      </c>
      <c r="AO22" s="46">
        <v>1323.7877868</v>
      </c>
      <c r="AP22" s="46">
        <v>1315.2770158000001</v>
      </c>
      <c r="AQ22" s="46">
        <v>1248.5097992000001</v>
      </c>
      <c r="AR22" s="46">
        <v>1197.3944550000001</v>
      </c>
      <c r="AS22" s="46">
        <v>1160.2301052</v>
      </c>
      <c r="AT22" s="46">
        <v>1163.7747416000002</v>
      </c>
      <c r="AU22" s="46">
        <v>1127.7814126000001</v>
      </c>
      <c r="AV22" s="46">
        <v>1083.4838366000001</v>
      </c>
      <c r="AW22" s="46">
        <v>1033.7379540000002</v>
      </c>
      <c r="AX22" s="47">
        <v>991.83964839999999</v>
      </c>
      <c r="AZ22" s="19">
        <f t="shared" si="0"/>
        <v>1408.8313484000003</v>
      </c>
      <c r="BA22" s="20">
        <f t="shared" si="1"/>
        <v>796.65263719999996</v>
      </c>
    </row>
    <row r="23" spans="1:53">
      <c r="A23" s="43" t="s">
        <v>6</v>
      </c>
      <c r="B23" s="44">
        <v>37626</v>
      </c>
      <c r="C23" s="45">
        <v>965.27573640000003</v>
      </c>
      <c r="D23" s="46">
        <v>948.04237820000003</v>
      </c>
      <c r="E23" s="46">
        <v>937.37064799999996</v>
      </c>
      <c r="F23" s="46">
        <v>942.60237999999981</v>
      </c>
      <c r="G23" s="46">
        <v>918.01439840000012</v>
      </c>
      <c r="H23" s="46">
        <v>877.88864139999998</v>
      </c>
      <c r="I23" s="46">
        <v>860.11419740000008</v>
      </c>
      <c r="J23" s="46">
        <v>857.77188079999996</v>
      </c>
      <c r="K23" s="46">
        <v>843.12653279999995</v>
      </c>
      <c r="L23" s="46">
        <v>828.83824059999995</v>
      </c>
      <c r="M23" s="46">
        <v>817.54929880000009</v>
      </c>
      <c r="N23" s="46">
        <v>806.89797440000007</v>
      </c>
      <c r="O23" s="46">
        <v>800.39913820000004</v>
      </c>
      <c r="P23" s="46">
        <v>793.57032319999996</v>
      </c>
      <c r="Q23" s="46">
        <v>788.28361180000002</v>
      </c>
      <c r="R23" s="46">
        <v>771.07735879999996</v>
      </c>
      <c r="S23" s="46">
        <v>765.31594819999998</v>
      </c>
      <c r="T23" s="46">
        <v>773.34676360000003</v>
      </c>
      <c r="U23" s="46">
        <v>823.24544960000014</v>
      </c>
      <c r="V23" s="46">
        <v>885.73354759999995</v>
      </c>
      <c r="W23" s="46">
        <v>954.94349940000006</v>
      </c>
      <c r="X23" s="46">
        <v>1008.8118314</v>
      </c>
      <c r="Y23" s="46">
        <v>1048.444618</v>
      </c>
      <c r="Z23" s="46">
        <v>1089.3590818</v>
      </c>
      <c r="AA23" s="46">
        <v>1140.481857</v>
      </c>
      <c r="AB23" s="46">
        <v>1191.32115</v>
      </c>
      <c r="AC23" s="46">
        <v>1185.1122778000001</v>
      </c>
      <c r="AD23" s="46">
        <v>1134.4492097999998</v>
      </c>
      <c r="AE23" s="46">
        <v>1113.5118312000002</v>
      </c>
      <c r="AF23" s="46">
        <v>1094.0748416000001</v>
      </c>
      <c r="AG23" s="46">
        <v>1075.7454339999999</v>
      </c>
      <c r="AH23" s="46">
        <v>1064.2045009999999</v>
      </c>
      <c r="AI23" s="46">
        <v>1110.779618</v>
      </c>
      <c r="AJ23" s="46">
        <v>1253.5021119999999</v>
      </c>
      <c r="AK23" s="46">
        <v>1339.4722495999999</v>
      </c>
      <c r="AL23" s="46">
        <v>1350.6828126</v>
      </c>
      <c r="AM23" s="46">
        <v>1321.1359894</v>
      </c>
      <c r="AN23" s="46">
        <v>1301.0186206000003</v>
      </c>
      <c r="AO23" s="46">
        <v>1298.6469766</v>
      </c>
      <c r="AP23" s="46">
        <v>1278.5598152</v>
      </c>
      <c r="AQ23" s="46">
        <v>1256.5691845999997</v>
      </c>
      <c r="AR23" s="46">
        <v>1220.8448363999998</v>
      </c>
      <c r="AS23" s="46">
        <v>1191.4775344</v>
      </c>
      <c r="AT23" s="46">
        <v>1172.7401914000002</v>
      </c>
      <c r="AU23" s="46">
        <v>1127.351682</v>
      </c>
      <c r="AV23" s="46">
        <v>1069.9283513999999</v>
      </c>
      <c r="AW23" s="46">
        <v>1003.4798264000002</v>
      </c>
      <c r="AX23" s="47">
        <v>933.96219580000013</v>
      </c>
      <c r="AZ23" s="19">
        <f t="shared" si="0"/>
        <v>1350.6828126</v>
      </c>
      <c r="BA23" s="20">
        <f t="shared" si="1"/>
        <v>765.31594819999998</v>
      </c>
    </row>
    <row r="24" spans="1:53">
      <c r="A24" s="43" t="s">
        <v>7</v>
      </c>
      <c r="B24" s="44">
        <v>37627</v>
      </c>
      <c r="C24" s="45">
        <v>907.13205179999989</v>
      </c>
      <c r="D24" s="46">
        <v>907.76491420000002</v>
      </c>
      <c r="E24" s="46">
        <v>907.79775799999993</v>
      </c>
      <c r="F24" s="46">
        <v>922.78711540000006</v>
      </c>
      <c r="G24" s="46">
        <v>912.62002039999993</v>
      </c>
      <c r="H24" s="46">
        <v>879.7623066000001</v>
      </c>
      <c r="I24" s="46">
        <v>867.50116759999992</v>
      </c>
      <c r="J24" s="46">
        <v>875.68478400000015</v>
      </c>
      <c r="K24" s="46">
        <v>872.2256253999999</v>
      </c>
      <c r="L24" s="46">
        <v>869.8294386</v>
      </c>
      <c r="M24" s="46">
        <v>865.34190999999998</v>
      </c>
      <c r="N24" s="46">
        <v>865.49188259999994</v>
      </c>
      <c r="O24" s="46">
        <v>904.89722180000001</v>
      </c>
      <c r="P24" s="46">
        <v>975.33817179999994</v>
      </c>
      <c r="Q24" s="46">
        <v>1092.3939233999999</v>
      </c>
      <c r="R24" s="46">
        <v>1186.1930382</v>
      </c>
      <c r="S24" s="46">
        <v>1243.8940389999998</v>
      </c>
      <c r="T24" s="46">
        <v>1236.879807</v>
      </c>
      <c r="U24" s="46">
        <v>1294.7115772</v>
      </c>
      <c r="V24" s="46">
        <v>1325.0143935999999</v>
      </c>
      <c r="W24" s="46">
        <v>1323.0637697999998</v>
      </c>
      <c r="X24" s="46">
        <v>1333.0369602000003</v>
      </c>
      <c r="Y24" s="46">
        <v>1343.3560152</v>
      </c>
      <c r="Z24" s="46">
        <v>1356.6402378</v>
      </c>
      <c r="AA24" s="46">
        <v>1368.4474719999998</v>
      </c>
      <c r="AB24" s="46">
        <v>1367.4903515999999</v>
      </c>
      <c r="AC24" s="46">
        <v>1341.6232094000002</v>
      </c>
      <c r="AD24" s="46">
        <v>1315.3983022</v>
      </c>
      <c r="AE24" s="46">
        <v>1323.3248147999998</v>
      </c>
      <c r="AF24" s="46">
        <v>1322.0500416</v>
      </c>
      <c r="AG24" s="46">
        <v>1315.7510120000002</v>
      </c>
      <c r="AH24" s="46">
        <v>1295.2101611999999</v>
      </c>
      <c r="AI24" s="46">
        <v>1296.1199810000001</v>
      </c>
      <c r="AJ24" s="46">
        <v>1447.6836391999998</v>
      </c>
      <c r="AK24" s="46">
        <v>1522.9837766000003</v>
      </c>
      <c r="AL24" s="46">
        <v>1492.3355852</v>
      </c>
      <c r="AM24" s="46">
        <v>1407.9111995999999</v>
      </c>
      <c r="AN24" s="46">
        <v>1368.4892294000001</v>
      </c>
      <c r="AO24" s="46">
        <v>1403.8709882000001</v>
      </c>
      <c r="AP24" s="46">
        <v>1405.3563478000001</v>
      </c>
      <c r="AQ24" s="46">
        <v>1334.7157316</v>
      </c>
      <c r="AR24" s="46">
        <v>1294.5597454000001</v>
      </c>
      <c r="AS24" s="46">
        <v>1307.1909175999999</v>
      </c>
      <c r="AT24" s="46">
        <v>1297.0871200000001</v>
      </c>
      <c r="AU24" s="46">
        <v>1250.1429312</v>
      </c>
      <c r="AV24" s="46">
        <v>1168.3269945999998</v>
      </c>
      <c r="AW24" s="46">
        <v>1079.6089178000002</v>
      </c>
      <c r="AX24" s="47">
        <v>999.6409329999999</v>
      </c>
      <c r="AZ24" s="19">
        <f t="shared" si="0"/>
        <v>1522.9837766000003</v>
      </c>
      <c r="BA24" s="20">
        <f t="shared" si="1"/>
        <v>865.34190999999998</v>
      </c>
    </row>
    <row r="25" spans="1:53">
      <c r="A25" s="43" t="s">
        <v>8</v>
      </c>
      <c r="B25" s="44">
        <v>37628</v>
      </c>
      <c r="C25" s="45">
        <v>965.42567320000012</v>
      </c>
      <c r="D25" s="46">
        <v>953.24317339999993</v>
      </c>
      <c r="E25" s="46">
        <v>958.65624839999998</v>
      </c>
      <c r="F25" s="46">
        <v>975.77889180000011</v>
      </c>
      <c r="G25" s="46">
        <v>963.3251176</v>
      </c>
      <c r="H25" s="46">
        <v>936.52488600000004</v>
      </c>
      <c r="I25" s="46">
        <v>925.20914719999996</v>
      </c>
      <c r="J25" s="46">
        <v>938.77211599999998</v>
      </c>
      <c r="K25" s="46">
        <v>935.94803279999996</v>
      </c>
      <c r="L25" s="46">
        <v>926.28751699999998</v>
      </c>
      <c r="M25" s="46">
        <v>924.81652140000006</v>
      </c>
      <c r="N25" s="46">
        <v>925.26143600000012</v>
      </c>
      <c r="O25" s="46">
        <v>957.32717860000002</v>
      </c>
      <c r="P25" s="46">
        <v>1024.1493888</v>
      </c>
      <c r="Q25" s="46">
        <v>1140.0125178000003</v>
      </c>
      <c r="R25" s="46">
        <v>1237.2935070000001</v>
      </c>
      <c r="S25" s="46">
        <v>1313.9827470000002</v>
      </c>
      <c r="T25" s="46">
        <v>1310.5387326</v>
      </c>
      <c r="U25" s="46">
        <v>1354.7107565999997</v>
      </c>
      <c r="V25" s="46">
        <v>1369.6562126000001</v>
      </c>
      <c r="W25" s="46">
        <v>1356.9921412000001</v>
      </c>
      <c r="X25" s="46">
        <v>1365.4261760000002</v>
      </c>
      <c r="Y25" s="46">
        <v>1367.7419378</v>
      </c>
      <c r="Z25" s="46">
        <v>1366.1059816</v>
      </c>
      <c r="AA25" s="46">
        <v>1373.7854383999997</v>
      </c>
      <c r="AB25" s="46">
        <v>1374.9109407999999</v>
      </c>
      <c r="AC25" s="46">
        <v>1343.0977295999999</v>
      </c>
      <c r="AD25" s="46">
        <v>1316.0876888</v>
      </c>
      <c r="AE25" s="46">
        <v>1324.2691534000003</v>
      </c>
      <c r="AF25" s="46">
        <v>1324.4856002000001</v>
      </c>
      <c r="AG25" s="46">
        <v>1320.8725440000001</v>
      </c>
      <c r="AH25" s="46">
        <v>1316.7190466</v>
      </c>
      <c r="AI25" s="46">
        <v>1324.5744586000001</v>
      </c>
      <c r="AJ25" s="46">
        <v>1466.9159624000001</v>
      </c>
      <c r="AK25" s="46">
        <v>1539.3914477999999</v>
      </c>
      <c r="AL25" s="46">
        <v>1500.1356943999999</v>
      </c>
      <c r="AM25" s="46">
        <v>1419.6960218000002</v>
      </c>
      <c r="AN25" s="46">
        <v>1378.0422390000001</v>
      </c>
      <c r="AO25" s="46">
        <v>1423.1380596000001</v>
      </c>
      <c r="AP25" s="46">
        <v>1426.3878992</v>
      </c>
      <c r="AQ25" s="46">
        <v>1371.7498522000001</v>
      </c>
      <c r="AR25" s="46">
        <v>1312.1336388</v>
      </c>
      <c r="AS25" s="46">
        <v>1310.4709662</v>
      </c>
      <c r="AT25" s="46">
        <v>1303.6877548</v>
      </c>
      <c r="AU25" s="46">
        <v>1265.0941908</v>
      </c>
      <c r="AV25" s="46">
        <v>1177.3527364000001</v>
      </c>
      <c r="AW25" s="46">
        <v>1091.3092781999999</v>
      </c>
      <c r="AX25" s="47">
        <v>1010.6559172000001</v>
      </c>
      <c r="AZ25" s="19">
        <f t="shared" si="0"/>
        <v>1539.3914477999999</v>
      </c>
      <c r="BA25" s="20">
        <f t="shared" si="1"/>
        <v>924.81652140000006</v>
      </c>
    </row>
    <row r="26" spans="1:53">
      <c r="A26" s="43" t="s">
        <v>2</v>
      </c>
      <c r="B26" s="44">
        <v>37629</v>
      </c>
      <c r="C26" s="45">
        <v>979.10673379999992</v>
      </c>
      <c r="D26" s="46">
        <v>970.43392719999997</v>
      </c>
      <c r="E26" s="46">
        <v>968.49061279999989</v>
      </c>
      <c r="F26" s="46">
        <v>991.25777400000015</v>
      </c>
      <c r="G26" s="46">
        <v>983.92473800000005</v>
      </c>
      <c r="H26" s="46">
        <v>950.54670420000002</v>
      </c>
      <c r="I26" s="46">
        <v>946.2281003999999</v>
      </c>
      <c r="J26" s="46">
        <v>955.635536</v>
      </c>
      <c r="K26" s="46">
        <v>950.04320960000018</v>
      </c>
      <c r="L26" s="46">
        <v>939.09426739999992</v>
      </c>
      <c r="M26" s="46">
        <v>942.77648840000006</v>
      </c>
      <c r="N26" s="46">
        <v>937.76782500000002</v>
      </c>
      <c r="O26" s="46">
        <v>974.88150199999995</v>
      </c>
      <c r="P26" s="46">
        <v>1039.0686708000001</v>
      </c>
      <c r="Q26" s="46">
        <v>1149.1274508000001</v>
      </c>
      <c r="R26" s="46">
        <v>1252.3055171999999</v>
      </c>
      <c r="S26" s="46">
        <v>1321.0702568000002</v>
      </c>
      <c r="T26" s="46">
        <v>1304.4826670000002</v>
      </c>
      <c r="U26" s="46">
        <v>1341.0865062000003</v>
      </c>
      <c r="V26" s="46">
        <v>1361.0381723999999</v>
      </c>
      <c r="W26" s="46">
        <v>1355.2216191999999</v>
      </c>
      <c r="X26" s="46">
        <v>1361.8365648000001</v>
      </c>
      <c r="Y26" s="46">
        <v>1363.5778525999999</v>
      </c>
      <c r="Z26" s="46">
        <v>1367.4286144</v>
      </c>
      <c r="AA26" s="46">
        <v>1377.9376012</v>
      </c>
      <c r="AB26" s="46">
        <v>1376.1126879999999</v>
      </c>
      <c r="AC26" s="46">
        <v>1342.5917898</v>
      </c>
      <c r="AD26" s="46">
        <v>1311.5200520000001</v>
      </c>
      <c r="AE26" s="46">
        <v>1314.3984752000001</v>
      </c>
      <c r="AF26" s="46">
        <v>1311.2026516000001</v>
      </c>
      <c r="AG26" s="46">
        <v>1301.8077054</v>
      </c>
      <c r="AH26" s="46">
        <v>1281.5894235999999</v>
      </c>
      <c r="AI26" s="46">
        <v>1270.0883773999999</v>
      </c>
      <c r="AJ26" s="46">
        <v>1431.6497058</v>
      </c>
      <c r="AK26" s="46">
        <v>1509.3964215999999</v>
      </c>
      <c r="AL26" s="46">
        <v>1483.022125</v>
      </c>
      <c r="AM26" s="46">
        <v>1411.4912756000001</v>
      </c>
      <c r="AN26" s="46">
        <v>1377.9409082000002</v>
      </c>
      <c r="AO26" s="46">
        <v>1419.8098206</v>
      </c>
      <c r="AP26" s="46">
        <v>1424.1621494000001</v>
      </c>
      <c r="AQ26" s="46">
        <v>1376.8854672</v>
      </c>
      <c r="AR26" s="46">
        <v>1324.50098</v>
      </c>
      <c r="AS26" s="46">
        <v>1314.2798118000003</v>
      </c>
      <c r="AT26" s="46">
        <v>1293.2059736000001</v>
      </c>
      <c r="AU26" s="46">
        <v>1249.1628762</v>
      </c>
      <c r="AV26" s="46">
        <v>1174.2869736</v>
      </c>
      <c r="AW26" s="46">
        <v>1083.9571196000002</v>
      </c>
      <c r="AX26" s="47">
        <v>1010.4876656</v>
      </c>
      <c r="AZ26" s="19">
        <f t="shared" si="0"/>
        <v>1509.3964215999999</v>
      </c>
      <c r="BA26" s="20">
        <f t="shared" si="1"/>
        <v>937.76782500000002</v>
      </c>
    </row>
    <row r="27" spans="1:53">
      <c r="A27" s="43" t="s">
        <v>3</v>
      </c>
      <c r="B27" s="44">
        <v>37630</v>
      </c>
      <c r="C27" s="45">
        <v>972.75216520000015</v>
      </c>
      <c r="D27" s="46">
        <v>958.76509639999995</v>
      </c>
      <c r="E27" s="46">
        <v>966.54756659999998</v>
      </c>
      <c r="F27" s="46">
        <v>980.9303000000001</v>
      </c>
      <c r="G27" s="46">
        <v>979.62016520000009</v>
      </c>
      <c r="H27" s="46">
        <v>950.35982379999996</v>
      </c>
      <c r="I27" s="46">
        <v>941.63746759999992</v>
      </c>
      <c r="J27" s="46">
        <v>950.48449460000006</v>
      </c>
      <c r="K27" s="46">
        <v>947.65660680000008</v>
      </c>
      <c r="L27" s="46">
        <v>936.59367640000005</v>
      </c>
      <c r="M27" s="46">
        <v>937.99691300000006</v>
      </c>
      <c r="N27" s="46">
        <v>933.14687500000002</v>
      </c>
      <c r="O27" s="46">
        <v>962.55843619999996</v>
      </c>
      <c r="P27" s="46">
        <v>1024.0388918000001</v>
      </c>
      <c r="Q27" s="46">
        <v>1138.4774492000001</v>
      </c>
      <c r="R27" s="46">
        <v>1241.0810506</v>
      </c>
      <c r="S27" s="46">
        <v>1300.0393882000001</v>
      </c>
      <c r="T27" s="46">
        <v>1283.1125589999999</v>
      </c>
      <c r="U27" s="46">
        <v>1314.3355168000001</v>
      </c>
      <c r="V27" s="46">
        <v>1332.4548142000001</v>
      </c>
      <c r="W27" s="46">
        <v>1318.3536695999999</v>
      </c>
      <c r="X27" s="46">
        <v>1326.8510910000002</v>
      </c>
      <c r="Y27" s="46">
        <v>1331.4578258000001</v>
      </c>
      <c r="Z27" s="46">
        <v>1336.6106929999999</v>
      </c>
      <c r="AA27" s="46">
        <v>1344.0257690000001</v>
      </c>
      <c r="AB27" s="46">
        <v>1338.9244082000002</v>
      </c>
      <c r="AC27" s="46">
        <v>1298.5128138</v>
      </c>
      <c r="AD27" s="46">
        <v>1274.1950127999999</v>
      </c>
      <c r="AE27" s="46">
        <v>1283.5702000000001</v>
      </c>
      <c r="AF27" s="46">
        <v>1281.0483019999997</v>
      </c>
      <c r="AG27" s="46">
        <v>1270.9178996000001</v>
      </c>
      <c r="AH27" s="46">
        <v>1248.541616</v>
      </c>
      <c r="AI27" s="46">
        <v>1235.5346992</v>
      </c>
      <c r="AJ27" s="46">
        <v>1388.0929416000001</v>
      </c>
      <c r="AK27" s="46">
        <v>1477.9330478000002</v>
      </c>
      <c r="AL27" s="46">
        <v>1453.5501899999999</v>
      </c>
      <c r="AM27" s="46">
        <v>1389.6321612000002</v>
      </c>
      <c r="AN27" s="46">
        <v>1357.7575766000002</v>
      </c>
      <c r="AO27" s="46">
        <v>1396.4810642</v>
      </c>
      <c r="AP27" s="46">
        <v>1408.4456438000002</v>
      </c>
      <c r="AQ27" s="46">
        <v>1364.8565957999999</v>
      </c>
      <c r="AR27" s="46">
        <v>1322.0261972000001</v>
      </c>
      <c r="AS27" s="46">
        <v>1301.4043960000001</v>
      </c>
      <c r="AT27" s="46">
        <v>1282.4765084000001</v>
      </c>
      <c r="AU27" s="46">
        <v>1232.0516498</v>
      </c>
      <c r="AV27" s="46">
        <v>1158.3376336000001</v>
      </c>
      <c r="AW27" s="46">
        <v>1076.9015706</v>
      </c>
      <c r="AX27" s="47">
        <v>1000.6855072</v>
      </c>
      <c r="AZ27" s="19">
        <f t="shared" si="0"/>
        <v>1477.9330478000002</v>
      </c>
      <c r="BA27" s="20">
        <f t="shared" si="1"/>
        <v>933.14687500000002</v>
      </c>
    </row>
    <row r="28" spans="1:53">
      <c r="A28" s="43" t="s">
        <v>4</v>
      </c>
      <c r="B28" s="44">
        <v>37631</v>
      </c>
      <c r="C28" s="45">
        <v>966.03244880000011</v>
      </c>
      <c r="D28" s="46">
        <v>950.73172599999998</v>
      </c>
      <c r="E28" s="46">
        <v>959.76208180000003</v>
      </c>
      <c r="F28" s="46">
        <v>980.23315479999997</v>
      </c>
      <c r="G28" s="46">
        <v>970.71100760000013</v>
      </c>
      <c r="H28" s="46">
        <v>935.77521620000005</v>
      </c>
      <c r="I28" s="46">
        <v>925.05897539999989</v>
      </c>
      <c r="J28" s="46">
        <v>931.9891141999999</v>
      </c>
      <c r="K28" s="46">
        <v>925.91301440000007</v>
      </c>
      <c r="L28" s="46">
        <v>917.35296820000008</v>
      </c>
      <c r="M28" s="46">
        <v>917.32235739999987</v>
      </c>
      <c r="N28" s="46">
        <v>915.31615620000002</v>
      </c>
      <c r="O28" s="46">
        <v>953.03265939999994</v>
      </c>
      <c r="P28" s="46">
        <v>1010.0096384</v>
      </c>
      <c r="Q28" s="46">
        <v>1118.3198067999999</v>
      </c>
      <c r="R28" s="46">
        <v>1217.0261997999999</v>
      </c>
      <c r="S28" s="46">
        <v>1279.9791155999999</v>
      </c>
      <c r="T28" s="46">
        <v>1276.5858740000001</v>
      </c>
      <c r="U28" s="46">
        <v>1308.8078341999999</v>
      </c>
      <c r="V28" s="46">
        <v>1329.8712119999998</v>
      </c>
      <c r="W28" s="46">
        <v>1321.5059475999999</v>
      </c>
      <c r="X28" s="46">
        <v>1328.8540980000002</v>
      </c>
      <c r="Y28" s="46">
        <v>1331.9970572000002</v>
      </c>
      <c r="Z28" s="46">
        <v>1334.4174585999999</v>
      </c>
      <c r="AA28" s="46">
        <v>1337.4058566000001</v>
      </c>
      <c r="AB28" s="46">
        <v>1330.9379356000002</v>
      </c>
      <c r="AC28" s="46">
        <v>1290.6388104</v>
      </c>
      <c r="AD28" s="46">
        <v>1261.7109852000003</v>
      </c>
      <c r="AE28" s="46">
        <v>1260.156927</v>
      </c>
      <c r="AF28" s="46">
        <v>1254.4358397999999</v>
      </c>
      <c r="AG28" s="46">
        <v>1236.1635002</v>
      </c>
      <c r="AH28" s="46">
        <v>1201.0159155999997</v>
      </c>
      <c r="AI28" s="46">
        <v>1177.8770494</v>
      </c>
      <c r="AJ28" s="46">
        <v>1306.2992386000003</v>
      </c>
      <c r="AK28" s="46">
        <v>1388.3998816000001</v>
      </c>
      <c r="AL28" s="46">
        <v>1377.7297093999998</v>
      </c>
      <c r="AM28" s="46">
        <v>1326.3442894000002</v>
      </c>
      <c r="AN28" s="46">
        <v>1300.4682829999999</v>
      </c>
      <c r="AO28" s="46">
        <v>1339.6300610000001</v>
      </c>
      <c r="AP28" s="46">
        <v>1339.7928568</v>
      </c>
      <c r="AQ28" s="46">
        <v>1263.2393078000002</v>
      </c>
      <c r="AR28" s="46">
        <v>1246.1892086</v>
      </c>
      <c r="AS28" s="46">
        <v>1213.8915850000001</v>
      </c>
      <c r="AT28" s="46">
        <v>1209.3466524</v>
      </c>
      <c r="AU28" s="46">
        <v>1168.046662</v>
      </c>
      <c r="AV28" s="46">
        <v>1118.3900051999999</v>
      </c>
      <c r="AW28" s="46">
        <v>1052.120915</v>
      </c>
      <c r="AX28" s="47">
        <v>995.39520100000004</v>
      </c>
      <c r="AZ28" s="19">
        <f t="shared" si="0"/>
        <v>1388.3998816000001</v>
      </c>
      <c r="BA28" s="20">
        <f t="shared" si="1"/>
        <v>915.31615620000002</v>
      </c>
    </row>
    <row r="29" spans="1:53">
      <c r="A29" s="43" t="s">
        <v>5</v>
      </c>
      <c r="B29" s="44">
        <v>37632</v>
      </c>
      <c r="C29" s="45">
        <v>956.4902634</v>
      </c>
      <c r="D29" s="46">
        <v>938.78296099999989</v>
      </c>
      <c r="E29" s="46">
        <v>945.60908260000008</v>
      </c>
      <c r="F29" s="46">
        <v>957.52944680000019</v>
      </c>
      <c r="G29" s="46">
        <v>942.38663959999997</v>
      </c>
      <c r="H29" s="46">
        <v>908.04937779999989</v>
      </c>
      <c r="I29" s="46">
        <v>891.35769340000002</v>
      </c>
      <c r="J29" s="46">
        <v>890.18224759999998</v>
      </c>
      <c r="K29" s="46">
        <v>883.1180634000001</v>
      </c>
      <c r="L29" s="46">
        <v>870.51214820000018</v>
      </c>
      <c r="M29" s="46">
        <v>863.12984840000001</v>
      </c>
      <c r="N29" s="46">
        <v>852.74037560000011</v>
      </c>
      <c r="O29" s="46">
        <v>855.56632560000003</v>
      </c>
      <c r="P29" s="46">
        <v>856.72420419999992</v>
      </c>
      <c r="Q29" s="46">
        <v>877.72320139999999</v>
      </c>
      <c r="R29" s="46">
        <v>889.44455060000007</v>
      </c>
      <c r="S29" s="46">
        <v>919.67502000000002</v>
      </c>
      <c r="T29" s="46">
        <v>957.75421659999995</v>
      </c>
      <c r="U29" s="46">
        <v>1033.8686322000001</v>
      </c>
      <c r="V29" s="46">
        <v>1087.3494324000001</v>
      </c>
      <c r="W29" s="46">
        <v>1114.5663995999998</v>
      </c>
      <c r="X29" s="46">
        <v>1142.210231</v>
      </c>
      <c r="Y29" s="46">
        <v>1160.0019324000002</v>
      </c>
      <c r="Z29" s="46">
        <v>1167.4106753999999</v>
      </c>
      <c r="AA29" s="46">
        <v>1169.1589004</v>
      </c>
      <c r="AB29" s="46">
        <v>1159.9610622</v>
      </c>
      <c r="AC29" s="46">
        <v>1123.0846660000002</v>
      </c>
      <c r="AD29" s="46">
        <v>1096.5958142000002</v>
      </c>
      <c r="AE29" s="46">
        <v>1089.1873786000001</v>
      </c>
      <c r="AF29" s="46">
        <v>1075.8579400000001</v>
      </c>
      <c r="AG29" s="46">
        <v>1063.6077765999999</v>
      </c>
      <c r="AH29" s="46">
        <v>1068.4600444</v>
      </c>
      <c r="AI29" s="46">
        <v>1110.6551284</v>
      </c>
      <c r="AJ29" s="46">
        <v>1248.2648687999999</v>
      </c>
      <c r="AK29" s="46">
        <v>1383.7862180000002</v>
      </c>
      <c r="AL29" s="46">
        <v>1409.9637756</v>
      </c>
      <c r="AM29" s="46">
        <v>1382.3872292000001</v>
      </c>
      <c r="AN29" s="46">
        <v>1349.4333816000001</v>
      </c>
      <c r="AO29" s="46">
        <v>1331.5944950000001</v>
      </c>
      <c r="AP29" s="46">
        <v>1293.1809174</v>
      </c>
      <c r="AQ29" s="46">
        <v>1231.8020144</v>
      </c>
      <c r="AR29" s="46">
        <v>1168.4215634</v>
      </c>
      <c r="AS29" s="46">
        <v>1160.0146152</v>
      </c>
      <c r="AT29" s="46">
        <v>1155.9024556000002</v>
      </c>
      <c r="AU29" s="46">
        <v>1119.7415256000002</v>
      </c>
      <c r="AV29" s="46">
        <v>1083.2796490000001</v>
      </c>
      <c r="AW29" s="46">
        <v>1020.7143264</v>
      </c>
      <c r="AX29" s="47">
        <v>978.40282500000001</v>
      </c>
      <c r="AZ29" s="19">
        <f t="shared" si="0"/>
        <v>1409.9637756</v>
      </c>
      <c r="BA29" s="20">
        <f t="shared" si="1"/>
        <v>852.74037560000011</v>
      </c>
    </row>
    <row r="30" spans="1:53">
      <c r="A30" s="43" t="s">
        <v>6</v>
      </c>
      <c r="B30" s="44">
        <v>37633</v>
      </c>
      <c r="C30" s="45">
        <v>958.02720279999994</v>
      </c>
      <c r="D30" s="46">
        <v>942.24018000000001</v>
      </c>
      <c r="E30" s="46">
        <v>941.89658320000012</v>
      </c>
      <c r="F30" s="46">
        <v>951.49180640000009</v>
      </c>
      <c r="G30" s="46">
        <v>939.81805380000003</v>
      </c>
      <c r="H30" s="46">
        <v>897.16156619999992</v>
      </c>
      <c r="I30" s="46">
        <v>884.3027335999999</v>
      </c>
      <c r="J30" s="46">
        <v>880.9465368000001</v>
      </c>
      <c r="K30" s="46">
        <v>867.19249819999982</v>
      </c>
      <c r="L30" s="46">
        <v>850.01464899999996</v>
      </c>
      <c r="M30" s="46">
        <v>844.37503839999988</v>
      </c>
      <c r="N30" s="46">
        <v>822.65579279999986</v>
      </c>
      <c r="O30" s="46">
        <v>810.1323026</v>
      </c>
      <c r="P30" s="46">
        <v>795.69523680000009</v>
      </c>
      <c r="Q30" s="46">
        <v>783.42151420000016</v>
      </c>
      <c r="R30" s="46">
        <v>782.86366360000011</v>
      </c>
      <c r="S30" s="46">
        <v>791.82427700000005</v>
      </c>
      <c r="T30" s="46">
        <v>813.01232779999998</v>
      </c>
      <c r="U30" s="46">
        <v>878.19672620000006</v>
      </c>
      <c r="V30" s="46">
        <v>949.07967299999996</v>
      </c>
      <c r="W30" s="46">
        <v>1012.1894882000001</v>
      </c>
      <c r="X30" s="46">
        <v>1055.0641906000001</v>
      </c>
      <c r="Y30" s="46">
        <v>1100.8936889999998</v>
      </c>
      <c r="Z30" s="46">
        <v>1135.0443032000001</v>
      </c>
      <c r="AA30" s="46">
        <v>1196.5208210000001</v>
      </c>
      <c r="AB30" s="46">
        <v>1246.8639648000001</v>
      </c>
      <c r="AC30" s="46">
        <v>1240.1483823999999</v>
      </c>
      <c r="AD30" s="46">
        <v>1188.7489430000001</v>
      </c>
      <c r="AE30" s="46">
        <v>1155.2469752</v>
      </c>
      <c r="AF30" s="46">
        <v>1140.5690817999998</v>
      </c>
      <c r="AG30" s="46">
        <v>1126.1397291999999</v>
      </c>
      <c r="AH30" s="46">
        <v>1113.7879944000001</v>
      </c>
      <c r="AI30" s="46">
        <v>1160.4066041999999</v>
      </c>
      <c r="AJ30" s="46">
        <v>1265.2108908</v>
      </c>
      <c r="AK30" s="46">
        <v>1316.0192756000001</v>
      </c>
      <c r="AL30" s="46">
        <v>1321.3601378000001</v>
      </c>
      <c r="AM30" s="46">
        <v>1288.9396809999998</v>
      </c>
      <c r="AN30" s="46">
        <v>1270.1986595999999</v>
      </c>
      <c r="AO30" s="46">
        <v>1241.8997399999998</v>
      </c>
      <c r="AP30" s="46">
        <v>1204.2440336</v>
      </c>
      <c r="AQ30" s="46">
        <v>1169.5797320000001</v>
      </c>
      <c r="AR30" s="46">
        <v>1149.2115456000001</v>
      </c>
      <c r="AS30" s="46">
        <v>1144.2277521999999</v>
      </c>
      <c r="AT30" s="46">
        <v>1138.0433952000001</v>
      </c>
      <c r="AU30" s="46">
        <v>1106.8263936000001</v>
      </c>
      <c r="AV30" s="46">
        <v>1047.0551168000002</v>
      </c>
      <c r="AW30" s="46">
        <v>981.66445099999999</v>
      </c>
      <c r="AX30" s="47">
        <v>923.90482040000006</v>
      </c>
      <c r="AZ30" s="19">
        <f t="shared" si="0"/>
        <v>1321.3601378000001</v>
      </c>
      <c r="BA30" s="20">
        <f t="shared" si="1"/>
        <v>782.86366360000011</v>
      </c>
    </row>
    <row r="31" spans="1:53">
      <c r="A31" s="43" t="s">
        <v>7</v>
      </c>
      <c r="B31" s="44">
        <v>37634</v>
      </c>
      <c r="C31" s="45">
        <v>891.09526080000001</v>
      </c>
      <c r="D31" s="46">
        <v>855.68680540000003</v>
      </c>
      <c r="E31" s="46">
        <v>840.39487760000009</v>
      </c>
      <c r="F31" s="46">
        <v>845.50819420000005</v>
      </c>
      <c r="G31" s="46">
        <v>844.75668099999996</v>
      </c>
      <c r="H31" s="46">
        <v>822.8013886</v>
      </c>
      <c r="I31" s="46">
        <v>821.702133</v>
      </c>
      <c r="J31" s="46">
        <v>829.43682479999995</v>
      </c>
      <c r="K31" s="46">
        <v>845.21363040000017</v>
      </c>
      <c r="L31" s="46">
        <v>846.26779840000006</v>
      </c>
      <c r="M31" s="46">
        <v>878.12057219999997</v>
      </c>
      <c r="N31" s="46">
        <v>901.83221040000012</v>
      </c>
      <c r="O31" s="46">
        <v>929.38013940000008</v>
      </c>
      <c r="P31" s="46">
        <v>993.75135120000004</v>
      </c>
      <c r="Q31" s="46">
        <v>1098.1367975999999</v>
      </c>
      <c r="R31" s="46">
        <v>1184.2923538</v>
      </c>
      <c r="S31" s="46">
        <v>1258.4689357999998</v>
      </c>
      <c r="T31" s="46">
        <v>1260.4049198</v>
      </c>
      <c r="U31" s="46">
        <v>1285.5427402</v>
      </c>
      <c r="V31" s="46">
        <v>1309.1555736</v>
      </c>
      <c r="W31" s="46">
        <v>1298.1585244</v>
      </c>
      <c r="X31" s="46">
        <v>1312.7237689999999</v>
      </c>
      <c r="Y31" s="46">
        <v>1319.8528976</v>
      </c>
      <c r="Z31" s="46">
        <v>1324.6208388</v>
      </c>
      <c r="AA31" s="46">
        <v>1333.0649264000001</v>
      </c>
      <c r="AB31" s="46">
        <v>1332.7693330000002</v>
      </c>
      <c r="AC31" s="46">
        <v>1292.2122256000002</v>
      </c>
      <c r="AD31" s="46">
        <v>1261.4543076</v>
      </c>
      <c r="AE31" s="46">
        <v>1272.923477</v>
      </c>
      <c r="AF31" s="46">
        <v>1276.9442156</v>
      </c>
      <c r="AG31" s="46">
        <v>1277.3942300000001</v>
      </c>
      <c r="AH31" s="46">
        <v>1262.5668664</v>
      </c>
      <c r="AI31" s="46">
        <v>1263.6403244000001</v>
      </c>
      <c r="AJ31" s="46">
        <v>1394.4644634000001</v>
      </c>
      <c r="AK31" s="46">
        <v>1461.9891103999998</v>
      </c>
      <c r="AL31" s="46">
        <v>1427.9363071999999</v>
      </c>
      <c r="AM31" s="46">
        <v>1347.8033189999999</v>
      </c>
      <c r="AN31" s="46">
        <v>1308.2754451999999</v>
      </c>
      <c r="AO31" s="46">
        <v>1336.9781726000001</v>
      </c>
      <c r="AP31" s="46">
        <v>1318.8786774</v>
      </c>
      <c r="AQ31" s="46">
        <v>1263.9021336000003</v>
      </c>
      <c r="AR31" s="46">
        <v>1232.0529954000001</v>
      </c>
      <c r="AS31" s="46">
        <v>1260.7537768</v>
      </c>
      <c r="AT31" s="46">
        <v>1247.7306983999999</v>
      </c>
      <c r="AU31" s="46">
        <v>1194.3785605999999</v>
      </c>
      <c r="AV31" s="46">
        <v>1121.8906061999999</v>
      </c>
      <c r="AW31" s="46">
        <v>1047.6412458</v>
      </c>
      <c r="AX31" s="47">
        <v>968.99556000000007</v>
      </c>
      <c r="AZ31" s="19">
        <f t="shared" si="0"/>
        <v>1461.9891103999998</v>
      </c>
      <c r="BA31" s="20">
        <f t="shared" si="1"/>
        <v>821.702133</v>
      </c>
    </row>
    <row r="32" spans="1:53">
      <c r="A32" s="43" t="s">
        <v>8</v>
      </c>
      <c r="B32" s="44">
        <v>37635</v>
      </c>
      <c r="C32" s="45">
        <v>921.39625939999996</v>
      </c>
      <c r="D32" s="46">
        <v>885.54084720000003</v>
      </c>
      <c r="E32" s="46">
        <v>869.5703208000001</v>
      </c>
      <c r="F32" s="46">
        <v>875.96569759999988</v>
      </c>
      <c r="G32" s="46">
        <v>871.04146339999988</v>
      </c>
      <c r="H32" s="46">
        <v>862.04157240000006</v>
      </c>
      <c r="I32" s="46">
        <v>899.8871398</v>
      </c>
      <c r="J32" s="46">
        <v>909.07670159999998</v>
      </c>
      <c r="K32" s="46">
        <v>922.59687380000003</v>
      </c>
      <c r="L32" s="46">
        <v>914.06295460000001</v>
      </c>
      <c r="M32" s="46">
        <v>913.743064</v>
      </c>
      <c r="N32" s="46">
        <v>900.13963620000004</v>
      </c>
      <c r="O32" s="46">
        <v>906.65223820000006</v>
      </c>
      <c r="P32" s="46">
        <v>972.43085880000001</v>
      </c>
      <c r="Q32" s="46">
        <v>1085.957251</v>
      </c>
      <c r="R32" s="46">
        <v>1196.5427212000002</v>
      </c>
      <c r="S32" s="46">
        <v>1271.3642214000001</v>
      </c>
      <c r="T32" s="46">
        <v>1258.5355033999999</v>
      </c>
      <c r="U32" s="46">
        <v>1292.0651858000001</v>
      </c>
      <c r="V32" s="46">
        <v>1298.0000272000002</v>
      </c>
      <c r="W32" s="46">
        <v>1280.3734030000001</v>
      </c>
      <c r="X32" s="46">
        <v>1286.4526736</v>
      </c>
      <c r="Y32" s="46">
        <v>1299.0589018000001</v>
      </c>
      <c r="Z32" s="46">
        <v>1297.4451132000002</v>
      </c>
      <c r="AA32" s="46">
        <v>1303.8134600000001</v>
      </c>
      <c r="AB32" s="46">
        <v>1304.5925548</v>
      </c>
      <c r="AC32" s="46">
        <v>1267.5976778000002</v>
      </c>
      <c r="AD32" s="46">
        <v>1244.5609650000001</v>
      </c>
      <c r="AE32" s="46">
        <v>1262.4605643999998</v>
      </c>
      <c r="AF32" s="46">
        <v>1256.2859214</v>
      </c>
      <c r="AG32" s="46">
        <v>1245.6258210000001</v>
      </c>
      <c r="AH32" s="46">
        <v>1228.0937140000001</v>
      </c>
      <c r="AI32" s="46">
        <v>1222.2863249999998</v>
      </c>
      <c r="AJ32" s="46">
        <v>1361.8591676000001</v>
      </c>
      <c r="AK32" s="46">
        <v>1446.1218243999999</v>
      </c>
      <c r="AL32" s="46">
        <v>1419.8126221999999</v>
      </c>
      <c r="AM32" s="46">
        <v>1347.082114</v>
      </c>
      <c r="AN32" s="46">
        <v>1299.1325807999999</v>
      </c>
      <c r="AO32" s="46">
        <v>1329.5128824000001</v>
      </c>
      <c r="AP32" s="46">
        <v>1321.9595932</v>
      </c>
      <c r="AQ32" s="46">
        <v>1272.3171554</v>
      </c>
      <c r="AR32" s="46">
        <v>1251.4528614000001</v>
      </c>
      <c r="AS32" s="46">
        <v>1248.1859668</v>
      </c>
      <c r="AT32" s="46">
        <v>1238.4596322</v>
      </c>
      <c r="AU32" s="46">
        <v>1196.9922641999999</v>
      </c>
      <c r="AV32" s="46">
        <v>1125.0158731999998</v>
      </c>
      <c r="AW32" s="46">
        <v>1033.3178818000001</v>
      </c>
      <c r="AX32" s="47">
        <v>962.18439679999994</v>
      </c>
      <c r="AZ32" s="19">
        <f t="shared" si="0"/>
        <v>1446.1218243999999</v>
      </c>
      <c r="BA32" s="20">
        <f t="shared" si="1"/>
        <v>862.04157240000006</v>
      </c>
    </row>
    <row r="33" spans="1:53">
      <c r="A33" s="43" t="s">
        <v>2</v>
      </c>
      <c r="B33" s="44">
        <v>37636</v>
      </c>
      <c r="C33" s="45">
        <v>926.29606680000006</v>
      </c>
      <c r="D33" s="46">
        <v>922.47400760000005</v>
      </c>
      <c r="E33" s="46">
        <v>928.73576360000004</v>
      </c>
      <c r="F33" s="46">
        <v>942.14779759999988</v>
      </c>
      <c r="G33" s="46">
        <v>937.03227099999992</v>
      </c>
      <c r="H33" s="46">
        <v>904.73785880000014</v>
      </c>
      <c r="I33" s="46">
        <v>890.72680539999999</v>
      </c>
      <c r="J33" s="46">
        <v>897.11998059999996</v>
      </c>
      <c r="K33" s="46">
        <v>898.71307160000003</v>
      </c>
      <c r="L33" s="46">
        <v>887.76044780000007</v>
      </c>
      <c r="M33" s="46">
        <v>887.18216080000013</v>
      </c>
      <c r="N33" s="46">
        <v>882.32775619999984</v>
      </c>
      <c r="O33" s="46">
        <v>907.03340500000002</v>
      </c>
      <c r="P33" s="46">
        <v>957.18687240000008</v>
      </c>
      <c r="Q33" s="46">
        <v>1075.8942396</v>
      </c>
      <c r="R33" s="46">
        <v>1194.0871617999999</v>
      </c>
      <c r="S33" s="46">
        <v>1254.1238896</v>
      </c>
      <c r="T33" s="46">
        <v>1232.4823516000001</v>
      </c>
      <c r="U33" s="46">
        <v>1269.3839439999999</v>
      </c>
      <c r="V33" s="46">
        <v>1280.2370189999999</v>
      </c>
      <c r="W33" s="46">
        <v>1271.7091992000001</v>
      </c>
      <c r="X33" s="46">
        <v>1275.6253692</v>
      </c>
      <c r="Y33" s="46">
        <v>1282.6680544000001</v>
      </c>
      <c r="Z33" s="46">
        <v>1283.0041045999999</v>
      </c>
      <c r="AA33" s="46">
        <v>1288.376352</v>
      </c>
      <c r="AB33" s="46">
        <v>1288.2539158</v>
      </c>
      <c r="AC33" s="46">
        <v>1251.1389428</v>
      </c>
      <c r="AD33" s="46">
        <v>1217.1094211999998</v>
      </c>
      <c r="AE33" s="46">
        <v>1222.2506679999999</v>
      </c>
      <c r="AF33" s="46">
        <v>1226.8425512000001</v>
      </c>
      <c r="AG33" s="46">
        <v>1219.4642444000001</v>
      </c>
      <c r="AH33" s="46">
        <v>1195.4618975999999</v>
      </c>
      <c r="AI33" s="46">
        <v>1173.1249751999999</v>
      </c>
      <c r="AJ33" s="46">
        <v>1320.5872016000001</v>
      </c>
      <c r="AK33" s="46">
        <v>1436.4720202000001</v>
      </c>
      <c r="AL33" s="46">
        <v>1425.6392619999999</v>
      </c>
      <c r="AM33" s="46">
        <v>1348.5917016000001</v>
      </c>
      <c r="AN33" s="46">
        <v>1316.840248</v>
      </c>
      <c r="AO33" s="46">
        <v>1349.4471896</v>
      </c>
      <c r="AP33" s="46">
        <v>1334.7972146</v>
      </c>
      <c r="AQ33" s="46">
        <v>1301.7141881999999</v>
      </c>
      <c r="AR33" s="46">
        <v>1282.0041077999999</v>
      </c>
      <c r="AS33" s="46">
        <v>1266.4744059999998</v>
      </c>
      <c r="AT33" s="46">
        <v>1247.6961231999999</v>
      </c>
      <c r="AU33" s="46">
        <v>1208.1031436000001</v>
      </c>
      <c r="AV33" s="46">
        <v>1137.1831654</v>
      </c>
      <c r="AW33" s="46">
        <v>1048.6683571999999</v>
      </c>
      <c r="AX33" s="47">
        <v>981.8359023999999</v>
      </c>
      <c r="AZ33" s="19">
        <f t="shared" si="0"/>
        <v>1436.4720202000001</v>
      </c>
      <c r="BA33" s="20">
        <f t="shared" si="1"/>
        <v>882.32775619999984</v>
      </c>
    </row>
    <row r="34" spans="1:53">
      <c r="A34" s="43" t="s">
        <v>3</v>
      </c>
      <c r="B34" s="44">
        <v>37637</v>
      </c>
      <c r="C34" s="45">
        <v>935.09398120000003</v>
      </c>
      <c r="D34" s="46">
        <v>913.85886659999994</v>
      </c>
      <c r="E34" s="46">
        <v>907.04306980000001</v>
      </c>
      <c r="F34" s="46">
        <v>909.45058999999992</v>
      </c>
      <c r="G34" s="46">
        <v>919.25716240000008</v>
      </c>
      <c r="H34" s="46">
        <v>897.36018940000019</v>
      </c>
      <c r="I34" s="46">
        <v>913.32435659999999</v>
      </c>
      <c r="J34" s="46">
        <v>915.23902300000009</v>
      </c>
      <c r="K34" s="46">
        <v>911.7814972000001</v>
      </c>
      <c r="L34" s="46">
        <v>907.09079300000008</v>
      </c>
      <c r="M34" s="46">
        <v>896.64140920000011</v>
      </c>
      <c r="N34" s="46">
        <v>888.73329199999989</v>
      </c>
      <c r="O34" s="46">
        <v>926.632068</v>
      </c>
      <c r="P34" s="46">
        <v>980.18626140000015</v>
      </c>
      <c r="Q34" s="46">
        <v>1093.6242485999999</v>
      </c>
      <c r="R34" s="46">
        <v>1192.9561157999999</v>
      </c>
      <c r="S34" s="46">
        <v>1271.6443390000002</v>
      </c>
      <c r="T34" s="46">
        <v>1258.1778841999999</v>
      </c>
      <c r="U34" s="46">
        <v>1275.7505983999999</v>
      </c>
      <c r="V34" s="46">
        <v>1280.4966929999998</v>
      </c>
      <c r="W34" s="46">
        <v>1274.8490855999999</v>
      </c>
      <c r="X34" s="46">
        <v>1282.1522264</v>
      </c>
      <c r="Y34" s="46">
        <v>1281.7039122000001</v>
      </c>
      <c r="Z34" s="46">
        <v>1288.2502364000002</v>
      </c>
      <c r="AA34" s="46">
        <v>1295.0620122</v>
      </c>
      <c r="AB34" s="46">
        <v>1284.1278569999999</v>
      </c>
      <c r="AC34" s="46">
        <v>1248.2310883999999</v>
      </c>
      <c r="AD34" s="46">
        <v>1224.2431452000001</v>
      </c>
      <c r="AE34" s="46">
        <v>1229.2720924</v>
      </c>
      <c r="AF34" s="46">
        <v>1222.8610937999999</v>
      </c>
      <c r="AG34" s="46">
        <v>1209.16525</v>
      </c>
      <c r="AH34" s="46">
        <v>1187.1675081999999</v>
      </c>
      <c r="AI34" s="46">
        <v>1166.1038466</v>
      </c>
      <c r="AJ34" s="46">
        <v>1307.6154905999999</v>
      </c>
      <c r="AK34" s="46">
        <v>1408.442888</v>
      </c>
      <c r="AL34" s="46">
        <v>1403.7688190000001</v>
      </c>
      <c r="AM34" s="46">
        <v>1343.0523036</v>
      </c>
      <c r="AN34" s="46">
        <v>1308.4153522000001</v>
      </c>
      <c r="AO34" s="46">
        <v>1337.7565276</v>
      </c>
      <c r="AP34" s="46">
        <v>1351.1813806000002</v>
      </c>
      <c r="AQ34" s="46">
        <v>1303.5514728000003</v>
      </c>
      <c r="AR34" s="46">
        <v>1292.0965596000001</v>
      </c>
      <c r="AS34" s="46">
        <v>1265.5249785999999</v>
      </c>
      <c r="AT34" s="46">
        <v>1246.3565788000001</v>
      </c>
      <c r="AU34" s="46">
        <v>1193.3397812000001</v>
      </c>
      <c r="AV34" s="46">
        <v>1125.3798314000001</v>
      </c>
      <c r="AW34" s="46">
        <v>1037.2819623999999</v>
      </c>
      <c r="AX34" s="47">
        <v>973.30658400000004</v>
      </c>
      <c r="AZ34" s="19">
        <f t="shared" si="0"/>
        <v>1408.442888</v>
      </c>
      <c r="BA34" s="20">
        <f t="shared" si="1"/>
        <v>888.73329199999989</v>
      </c>
    </row>
    <row r="35" spans="1:53">
      <c r="A35" s="43" t="s">
        <v>4</v>
      </c>
      <c r="B35" s="44">
        <v>37638</v>
      </c>
      <c r="C35" s="45">
        <v>929.82041499999991</v>
      </c>
      <c r="D35" s="46">
        <v>909.89127080000003</v>
      </c>
      <c r="E35" s="46">
        <v>910.90686119999998</v>
      </c>
      <c r="F35" s="46">
        <v>912.66062479999994</v>
      </c>
      <c r="G35" s="46">
        <v>921.11212019999994</v>
      </c>
      <c r="H35" s="46">
        <v>901.60787319999997</v>
      </c>
      <c r="I35" s="46">
        <v>918.91677819999995</v>
      </c>
      <c r="J35" s="46">
        <v>918.04506399999991</v>
      </c>
      <c r="K35" s="46">
        <v>910.39958620000004</v>
      </c>
      <c r="L35" s="46">
        <v>899.76606260000005</v>
      </c>
      <c r="M35" s="46">
        <v>886.15350180000007</v>
      </c>
      <c r="N35" s="46">
        <v>873.47877260000007</v>
      </c>
      <c r="O35" s="46">
        <v>906.95003220000001</v>
      </c>
      <c r="P35" s="46">
        <v>960.04977700000006</v>
      </c>
      <c r="Q35" s="46">
        <v>1078.8616549999999</v>
      </c>
      <c r="R35" s="46">
        <v>1179.9040530000002</v>
      </c>
      <c r="S35" s="46">
        <v>1244.0679478</v>
      </c>
      <c r="T35" s="46">
        <v>1237.5946547999999</v>
      </c>
      <c r="U35" s="46">
        <v>1263.7044805999999</v>
      </c>
      <c r="V35" s="46">
        <v>1275.770489</v>
      </c>
      <c r="W35" s="46">
        <v>1259.8398769999999</v>
      </c>
      <c r="X35" s="46">
        <v>1263.4142146000002</v>
      </c>
      <c r="Y35" s="46">
        <v>1260.8392878000002</v>
      </c>
      <c r="Z35" s="46">
        <v>1259.2255158</v>
      </c>
      <c r="AA35" s="46">
        <v>1261.8756872000001</v>
      </c>
      <c r="AB35" s="46">
        <v>1252.5417596</v>
      </c>
      <c r="AC35" s="46">
        <v>1218.2456705999998</v>
      </c>
      <c r="AD35" s="46">
        <v>1188.4844957999999</v>
      </c>
      <c r="AE35" s="46">
        <v>1185.2435024000001</v>
      </c>
      <c r="AF35" s="46">
        <v>1178.8479844000001</v>
      </c>
      <c r="AG35" s="46">
        <v>1153.5146522</v>
      </c>
      <c r="AH35" s="46">
        <v>1121.9426747999998</v>
      </c>
      <c r="AI35" s="46">
        <v>1110.022935</v>
      </c>
      <c r="AJ35" s="46">
        <v>1214.8673065999999</v>
      </c>
      <c r="AK35" s="46">
        <v>1332.2802429999999</v>
      </c>
      <c r="AL35" s="46">
        <v>1338.9227903999999</v>
      </c>
      <c r="AM35" s="46">
        <v>1295.3351886</v>
      </c>
      <c r="AN35" s="46">
        <v>1270.6780094000001</v>
      </c>
      <c r="AO35" s="46">
        <v>1294.0600457999999</v>
      </c>
      <c r="AP35" s="46">
        <v>1280.1705985999999</v>
      </c>
      <c r="AQ35" s="46">
        <v>1216.3741872000001</v>
      </c>
      <c r="AR35" s="46">
        <v>1206.8527944000002</v>
      </c>
      <c r="AS35" s="46">
        <v>1184.0031336000002</v>
      </c>
      <c r="AT35" s="46">
        <v>1182.3859728</v>
      </c>
      <c r="AU35" s="46">
        <v>1143.3251082000002</v>
      </c>
      <c r="AV35" s="46">
        <v>1089.8376706000001</v>
      </c>
      <c r="AW35" s="46">
        <v>1022.0689798</v>
      </c>
      <c r="AX35" s="47">
        <v>961.88623700000005</v>
      </c>
      <c r="AZ35" s="19">
        <f t="shared" si="0"/>
        <v>1338.9227903999999</v>
      </c>
      <c r="BA35" s="20">
        <f t="shared" si="1"/>
        <v>873.47877260000007</v>
      </c>
    </row>
    <row r="36" spans="1:53">
      <c r="A36" s="43" t="s">
        <v>5</v>
      </c>
      <c r="B36" s="44">
        <v>37639</v>
      </c>
      <c r="C36" s="45">
        <v>918.15940760000012</v>
      </c>
      <c r="D36" s="46">
        <v>899.36190079999994</v>
      </c>
      <c r="E36" s="46">
        <v>885.6069768000001</v>
      </c>
      <c r="F36" s="46">
        <v>883.90186619999997</v>
      </c>
      <c r="G36" s="46">
        <v>876.26112720000003</v>
      </c>
      <c r="H36" s="46">
        <v>856.05052100000012</v>
      </c>
      <c r="I36" s="46">
        <v>870.69441399999994</v>
      </c>
      <c r="J36" s="46">
        <v>872.33776039999987</v>
      </c>
      <c r="K36" s="46">
        <v>859.2710836</v>
      </c>
      <c r="L36" s="46">
        <v>839.47243579999997</v>
      </c>
      <c r="M36" s="46">
        <v>822.6592644000001</v>
      </c>
      <c r="N36" s="46">
        <v>805.09525600000006</v>
      </c>
      <c r="O36" s="46">
        <v>811.9138974</v>
      </c>
      <c r="P36" s="46">
        <v>811.49582879999991</v>
      </c>
      <c r="Q36" s="46">
        <v>839.33958819999998</v>
      </c>
      <c r="R36" s="46">
        <v>850.34600159999991</v>
      </c>
      <c r="S36" s="46">
        <v>904.9009688000001</v>
      </c>
      <c r="T36" s="46">
        <v>940.27049079999995</v>
      </c>
      <c r="U36" s="46">
        <v>1021.8379252000001</v>
      </c>
      <c r="V36" s="46">
        <v>1064.2870694000001</v>
      </c>
      <c r="W36" s="46">
        <v>1086.0626026</v>
      </c>
      <c r="X36" s="46">
        <v>1108.9952691999999</v>
      </c>
      <c r="Y36" s="46">
        <v>1125.2312988000001</v>
      </c>
      <c r="Z36" s="46">
        <v>1135.1982591999999</v>
      </c>
      <c r="AA36" s="46">
        <v>1147.9545998000001</v>
      </c>
      <c r="AB36" s="46">
        <v>1140.4234012000002</v>
      </c>
      <c r="AC36" s="46">
        <v>1120.7680814</v>
      </c>
      <c r="AD36" s="46">
        <v>1106.6937036000002</v>
      </c>
      <c r="AE36" s="46">
        <v>1113.4175206000002</v>
      </c>
      <c r="AF36" s="46">
        <v>1115.7627782</v>
      </c>
      <c r="AG36" s="46">
        <v>1113.0440292000001</v>
      </c>
      <c r="AH36" s="46">
        <v>1123.1575346</v>
      </c>
      <c r="AI36" s="46">
        <v>1157.8293561999999</v>
      </c>
      <c r="AJ36" s="46">
        <v>1256.4973074</v>
      </c>
      <c r="AK36" s="46">
        <v>1348.3516448</v>
      </c>
      <c r="AL36" s="46">
        <v>1368.5008784000001</v>
      </c>
      <c r="AM36" s="46">
        <v>1336.516012</v>
      </c>
      <c r="AN36" s="46">
        <v>1303.9097475999999</v>
      </c>
      <c r="AO36" s="46">
        <v>1264.7266902000001</v>
      </c>
      <c r="AP36" s="46">
        <v>1223.5037848000002</v>
      </c>
      <c r="AQ36" s="46">
        <v>1158.4595164</v>
      </c>
      <c r="AR36" s="46">
        <v>1115.2195046000002</v>
      </c>
      <c r="AS36" s="46">
        <v>1107.6062483999999</v>
      </c>
      <c r="AT36" s="46">
        <v>1104.5209970000001</v>
      </c>
      <c r="AU36" s="46">
        <v>1070.3955168</v>
      </c>
      <c r="AV36" s="46">
        <v>1028.0989628</v>
      </c>
      <c r="AW36" s="46">
        <v>978.69505319999996</v>
      </c>
      <c r="AX36" s="47">
        <v>942.69289860000015</v>
      </c>
      <c r="AZ36" s="19">
        <f t="shared" si="0"/>
        <v>1368.5008784000001</v>
      </c>
      <c r="BA36" s="20">
        <f t="shared" si="1"/>
        <v>805.09525600000006</v>
      </c>
    </row>
    <row r="37" spans="1:53">
      <c r="A37" s="43" t="s">
        <v>6</v>
      </c>
      <c r="B37" s="44">
        <v>37640</v>
      </c>
      <c r="C37" s="45">
        <v>919.87031939999997</v>
      </c>
      <c r="D37" s="46">
        <v>905.61233119999997</v>
      </c>
      <c r="E37" s="46">
        <v>911.13201279999998</v>
      </c>
      <c r="F37" s="46">
        <v>921.47634980000009</v>
      </c>
      <c r="G37" s="46">
        <v>901.46847180000009</v>
      </c>
      <c r="H37" s="46">
        <v>861.76579900000002</v>
      </c>
      <c r="I37" s="46">
        <v>842.31670559999998</v>
      </c>
      <c r="J37" s="46">
        <v>840.4667750000001</v>
      </c>
      <c r="K37" s="46">
        <v>824.49945620000017</v>
      </c>
      <c r="L37" s="46">
        <v>809.38922259999993</v>
      </c>
      <c r="M37" s="46">
        <v>797.54719660000001</v>
      </c>
      <c r="N37" s="46">
        <v>772.14505620000011</v>
      </c>
      <c r="O37" s="46">
        <v>763.99510359999999</v>
      </c>
      <c r="P37" s="46">
        <v>754.38361959999997</v>
      </c>
      <c r="Q37" s="46">
        <v>754.73432440000011</v>
      </c>
      <c r="R37" s="46">
        <v>753.44760220000001</v>
      </c>
      <c r="S37" s="46">
        <v>766.07522740000002</v>
      </c>
      <c r="T37" s="46">
        <v>786.43091340000001</v>
      </c>
      <c r="U37" s="46">
        <v>852.69363799999996</v>
      </c>
      <c r="V37" s="46">
        <v>911.13024779999989</v>
      </c>
      <c r="W37" s="46">
        <v>968.56268820000003</v>
      </c>
      <c r="X37" s="46">
        <v>1007.71316</v>
      </c>
      <c r="Y37" s="46">
        <v>1037.0075394</v>
      </c>
      <c r="Z37" s="46">
        <v>1071.3676942000002</v>
      </c>
      <c r="AA37" s="46">
        <v>1117.8919155999999</v>
      </c>
      <c r="AB37" s="46">
        <v>1152.4311498</v>
      </c>
      <c r="AC37" s="46">
        <v>1141.1884327999999</v>
      </c>
      <c r="AD37" s="46">
        <v>1085.8722098000001</v>
      </c>
      <c r="AE37" s="46">
        <v>1061.7498018000001</v>
      </c>
      <c r="AF37" s="46">
        <v>1048.7362724</v>
      </c>
      <c r="AG37" s="46">
        <v>1026.5826160000001</v>
      </c>
      <c r="AH37" s="46">
        <v>1019.5758696000001</v>
      </c>
      <c r="AI37" s="46">
        <v>1065.9257081999999</v>
      </c>
      <c r="AJ37" s="46">
        <v>1154.24513</v>
      </c>
      <c r="AK37" s="46">
        <v>1269.0946884</v>
      </c>
      <c r="AL37" s="46">
        <v>1298.5220870000001</v>
      </c>
      <c r="AM37" s="46">
        <v>1266.9804004000002</v>
      </c>
      <c r="AN37" s="46">
        <v>1253.3048756000001</v>
      </c>
      <c r="AO37" s="46">
        <v>1223.9621996000001</v>
      </c>
      <c r="AP37" s="46">
        <v>1181.8968612000001</v>
      </c>
      <c r="AQ37" s="46">
        <v>1143.9208972000001</v>
      </c>
      <c r="AR37" s="46">
        <v>1125.5764122</v>
      </c>
      <c r="AS37" s="46">
        <v>1120.2522766</v>
      </c>
      <c r="AT37" s="46">
        <v>1121.7748184</v>
      </c>
      <c r="AU37" s="46">
        <v>1086.4430454000001</v>
      </c>
      <c r="AV37" s="46">
        <v>1025.3154682000002</v>
      </c>
      <c r="AW37" s="46">
        <v>957.81182980000017</v>
      </c>
      <c r="AX37" s="47">
        <v>897.70778860000007</v>
      </c>
      <c r="AZ37" s="19">
        <f t="shared" si="0"/>
        <v>1298.5220870000001</v>
      </c>
      <c r="BA37" s="20">
        <f t="shared" si="1"/>
        <v>753.44760220000001</v>
      </c>
    </row>
    <row r="38" spans="1:53">
      <c r="A38" s="43" t="s">
        <v>7</v>
      </c>
      <c r="B38" s="44">
        <v>37641</v>
      </c>
      <c r="C38" s="45">
        <v>874.42435860000001</v>
      </c>
      <c r="D38" s="46">
        <v>869.86802779999994</v>
      </c>
      <c r="E38" s="46">
        <v>871.83695560000001</v>
      </c>
      <c r="F38" s="46">
        <v>878.60471679999989</v>
      </c>
      <c r="G38" s="46">
        <v>868.18365019999999</v>
      </c>
      <c r="H38" s="46">
        <v>847.32292599999994</v>
      </c>
      <c r="I38" s="46">
        <v>861.50474020000001</v>
      </c>
      <c r="J38" s="46">
        <v>868.17514099999994</v>
      </c>
      <c r="K38" s="46">
        <v>864.45446860000004</v>
      </c>
      <c r="L38" s="46">
        <v>856.30174439999996</v>
      </c>
      <c r="M38" s="46">
        <v>852.36432120000006</v>
      </c>
      <c r="N38" s="46">
        <v>841.75605960000007</v>
      </c>
      <c r="O38" s="46">
        <v>875.10305540000002</v>
      </c>
      <c r="P38" s="46">
        <v>943.51776480000001</v>
      </c>
      <c r="Q38" s="46">
        <v>1078.0591416</v>
      </c>
      <c r="R38" s="46">
        <v>1193.8992446000002</v>
      </c>
      <c r="S38" s="46">
        <v>1267.453094</v>
      </c>
      <c r="T38" s="46">
        <v>1278.9429278000002</v>
      </c>
      <c r="U38" s="46">
        <v>1318.5560674000001</v>
      </c>
      <c r="V38" s="46">
        <v>1332.6866508000003</v>
      </c>
      <c r="W38" s="46">
        <v>1314.153726</v>
      </c>
      <c r="X38" s="46">
        <v>1309.9482628000001</v>
      </c>
      <c r="Y38" s="46">
        <v>1304.7644190000001</v>
      </c>
      <c r="Z38" s="46">
        <v>1305.0827314000001</v>
      </c>
      <c r="AA38" s="46">
        <v>1305.2278980000003</v>
      </c>
      <c r="AB38" s="46">
        <v>1294.3473680000002</v>
      </c>
      <c r="AC38" s="46">
        <v>1250.9264691999999</v>
      </c>
      <c r="AD38" s="46">
        <v>1218.4599472</v>
      </c>
      <c r="AE38" s="46">
        <v>1226.5240666</v>
      </c>
      <c r="AF38" s="46">
        <v>1219.3433194000002</v>
      </c>
      <c r="AG38" s="46">
        <v>1208.200568</v>
      </c>
      <c r="AH38" s="46">
        <v>1180.6897005999999</v>
      </c>
      <c r="AI38" s="46">
        <v>1145.7213482000002</v>
      </c>
      <c r="AJ38" s="46">
        <v>1263.3099166000002</v>
      </c>
      <c r="AK38" s="46">
        <v>1410.2861544000002</v>
      </c>
      <c r="AL38" s="46">
        <v>1416.7076994000001</v>
      </c>
      <c r="AM38" s="46">
        <v>1342.9302498000002</v>
      </c>
      <c r="AN38" s="46">
        <v>1299.0866788000001</v>
      </c>
      <c r="AO38" s="46">
        <v>1326.2388837999999</v>
      </c>
      <c r="AP38" s="46">
        <v>1318.6708990000002</v>
      </c>
      <c r="AQ38" s="46">
        <v>1257.8155285999999</v>
      </c>
      <c r="AR38" s="46">
        <v>1231.7296190000002</v>
      </c>
      <c r="AS38" s="46">
        <v>1243.706866</v>
      </c>
      <c r="AT38" s="46">
        <v>1233.3512384000001</v>
      </c>
      <c r="AU38" s="46">
        <v>1183.2131260000001</v>
      </c>
      <c r="AV38" s="46">
        <v>1108.1726922</v>
      </c>
      <c r="AW38" s="46">
        <v>1028.9047312</v>
      </c>
      <c r="AX38" s="47">
        <v>955.64819039999998</v>
      </c>
      <c r="AZ38" s="19">
        <f t="shared" si="0"/>
        <v>1416.7076994000001</v>
      </c>
      <c r="BA38" s="20">
        <f t="shared" si="1"/>
        <v>841.75605960000007</v>
      </c>
    </row>
    <row r="39" spans="1:53">
      <c r="A39" s="43" t="s">
        <v>8</v>
      </c>
      <c r="B39" s="44">
        <v>37642</v>
      </c>
      <c r="C39" s="45">
        <v>914.09448739999993</v>
      </c>
      <c r="D39" s="46">
        <v>906.47184419999985</v>
      </c>
      <c r="E39" s="46">
        <v>904.9173113999999</v>
      </c>
      <c r="F39" s="46">
        <v>918.15960719999987</v>
      </c>
      <c r="G39" s="46">
        <v>906.27944899999989</v>
      </c>
      <c r="H39" s="46">
        <v>879.55771379999999</v>
      </c>
      <c r="I39" s="46">
        <v>890.30668579999997</v>
      </c>
      <c r="J39" s="46">
        <v>892.78694840000014</v>
      </c>
      <c r="K39" s="46">
        <v>888.86559859999988</v>
      </c>
      <c r="L39" s="46">
        <v>881.57049679999989</v>
      </c>
      <c r="M39" s="46">
        <v>877.86144780000006</v>
      </c>
      <c r="N39" s="46">
        <v>863.11913160000006</v>
      </c>
      <c r="O39" s="46">
        <v>894.45166920000008</v>
      </c>
      <c r="P39" s="46">
        <v>959.34603060000006</v>
      </c>
      <c r="Q39" s="46">
        <v>1093.1503395999998</v>
      </c>
      <c r="R39" s="46">
        <v>1202.3407570000002</v>
      </c>
      <c r="S39" s="46">
        <v>1255.367982</v>
      </c>
      <c r="T39" s="46">
        <v>1248.1263618</v>
      </c>
      <c r="U39" s="46">
        <v>1288.3429584</v>
      </c>
      <c r="V39" s="46">
        <v>1296.2600003999999</v>
      </c>
      <c r="W39" s="46">
        <v>1279.1266736</v>
      </c>
      <c r="X39" s="46">
        <v>1283.1263835999998</v>
      </c>
      <c r="Y39" s="46">
        <v>1286.0767198000001</v>
      </c>
      <c r="Z39" s="46">
        <v>1289.1033183999998</v>
      </c>
      <c r="AA39" s="46">
        <v>1298.4582792000001</v>
      </c>
      <c r="AB39" s="46">
        <v>1299.2116288</v>
      </c>
      <c r="AC39" s="46">
        <v>1261.3128388</v>
      </c>
      <c r="AD39" s="46">
        <v>1239.2674508</v>
      </c>
      <c r="AE39" s="46">
        <v>1248.1265226</v>
      </c>
      <c r="AF39" s="46">
        <v>1244.0347915999998</v>
      </c>
      <c r="AG39" s="46">
        <v>1237.9010700000001</v>
      </c>
      <c r="AH39" s="46">
        <v>1210.6496539999998</v>
      </c>
      <c r="AI39" s="46">
        <v>1185.270039</v>
      </c>
      <c r="AJ39" s="46">
        <v>1308.6205315999998</v>
      </c>
      <c r="AK39" s="46">
        <v>1436.5691588</v>
      </c>
      <c r="AL39" s="46">
        <v>1427.2239460000001</v>
      </c>
      <c r="AM39" s="46">
        <v>1353.7151162</v>
      </c>
      <c r="AN39" s="46">
        <v>1320.6866757999999</v>
      </c>
      <c r="AO39" s="46">
        <v>1349.3961508</v>
      </c>
      <c r="AP39" s="46">
        <v>1344.7031389999997</v>
      </c>
      <c r="AQ39" s="46">
        <v>1293.9524288000002</v>
      </c>
      <c r="AR39" s="46">
        <v>1268.0347577999999</v>
      </c>
      <c r="AS39" s="46">
        <v>1257.7718947999999</v>
      </c>
      <c r="AT39" s="46">
        <v>1238.7411946</v>
      </c>
      <c r="AU39" s="46">
        <v>1199.932519</v>
      </c>
      <c r="AV39" s="46">
        <v>1128.7070262</v>
      </c>
      <c r="AW39" s="46">
        <v>1038.3868605999999</v>
      </c>
      <c r="AX39" s="47">
        <v>958.71513919999995</v>
      </c>
      <c r="AZ39" s="19">
        <f t="shared" si="0"/>
        <v>1436.5691588</v>
      </c>
      <c r="BA39" s="20">
        <f t="shared" si="1"/>
        <v>863.11913160000006</v>
      </c>
    </row>
    <row r="40" spans="1:53">
      <c r="A40" s="43" t="s">
        <v>2</v>
      </c>
      <c r="B40" s="44">
        <v>37643</v>
      </c>
      <c r="C40" s="45">
        <v>924.24618460000011</v>
      </c>
      <c r="D40" s="46">
        <v>914.08664739999983</v>
      </c>
      <c r="E40" s="46">
        <v>931.24302260000002</v>
      </c>
      <c r="F40" s="46">
        <v>947.75953860000004</v>
      </c>
      <c r="G40" s="46">
        <v>934.70576079999989</v>
      </c>
      <c r="H40" s="46">
        <v>913.27832420000004</v>
      </c>
      <c r="I40" s="46">
        <v>900.07867140000008</v>
      </c>
      <c r="J40" s="46">
        <v>904.05518359999996</v>
      </c>
      <c r="K40" s="46">
        <v>894.96432040000002</v>
      </c>
      <c r="L40" s="46">
        <v>887.31574920000014</v>
      </c>
      <c r="M40" s="46">
        <v>881.87645079999993</v>
      </c>
      <c r="N40" s="46">
        <v>876.91695540000001</v>
      </c>
      <c r="O40" s="46">
        <v>908.57926300000008</v>
      </c>
      <c r="P40" s="46">
        <v>967.08598219999976</v>
      </c>
      <c r="Q40" s="46">
        <v>1092.0974338000001</v>
      </c>
      <c r="R40" s="46">
        <v>1205.1981923999999</v>
      </c>
      <c r="S40" s="46">
        <v>1271.3784596</v>
      </c>
      <c r="T40" s="46">
        <v>1256.9849810000001</v>
      </c>
      <c r="U40" s="46">
        <v>1288.6185763999999</v>
      </c>
      <c r="V40" s="46">
        <v>1311.4532328</v>
      </c>
      <c r="W40" s="46">
        <v>1307.6634529999999</v>
      </c>
      <c r="X40" s="46">
        <v>1313.6062531999999</v>
      </c>
      <c r="Y40" s="46">
        <v>1320.0490411999999</v>
      </c>
      <c r="Z40" s="46">
        <v>1320.5695152000001</v>
      </c>
      <c r="AA40" s="46">
        <v>1329.7273212</v>
      </c>
      <c r="AB40" s="46">
        <v>1320.9139981999999</v>
      </c>
      <c r="AC40" s="46">
        <v>1278.4528883999999</v>
      </c>
      <c r="AD40" s="46">
        <v>1251.1852904</v>
      </c>
      <c r="AE40" s="46">
        <v>1255.8769942000001</v>
      </c>
      <c r="AF40" s="46">
        <v>1259.1329752000001</v>
      </c>
      <c r="AG40" s="46">
        <v>1247.2775676000001</v>
      </c>
      <c r="AH40" s="46">
        <v>1213.0621976</v>
      </c>
      <c r="AI40" s="46">
        <v>1166.2387815999998</v>
      </c>
      <c r="AJ40" s="46">
        <v>1270.1277288000001</v>
      </c>
      <c r="AK40" s="46">
        <v>1417.3675192000003</v>
      </c>
      <c r="AL40" s="46">
        <v>1435.3334298</v>
      </c>
      <c r="AM40" s="46">
        <v>1371.4517120000003</v>
      </c>
      <c r="AN40" s="46">
        <v>1328.8068756</v>
      </c>
      <c r="AO40" s="46">
        <v>1363.4790438</v>
      </c>
      <c r="AP40" s="46">
        <v>1359.5251455999999</v>
      </c>
      <c r="AQ40" s="46">
        <v>1312.9410924000001</v>
      </c>
      <c r="AR40" s="46">
        <v>1291.1747210000001</v>
      </c>
      <c r="AS40" s="46">
        <v>1273.0266813999999</v>
      </c>
      <c r="AT40" s="46">
        <v>1251.8254922000001</v>
      </c>
      <c r="AU40" s="46">
        <v>1219.5725864000001</v>
      </c>
      <c r="AV40" s="46">
        <v>1143.9049878000001</v>
      </c>
      <c r="AW40" s="46">
        <v>1056.5524144000001</v>
      </c>
      <c r="AX40" s="47">
        <v>986.21410179999987</v>
      </c>
      <c r="AZ40" s="19">
        <f t="shared" si="0"/>
        <v>1435.3334298</v>
      </c>
      <c r="BA40" s="20">
        <f t="shared" si="1"/>
        <v>876.91695540000001</v>
      </c>
    </row>
    <row r="41" spans="1:53">
      <c r="A41" s="43" t="s">
        <v>3</v>
      </c>
      <c r="B41" s="44">
        <v>37644</v>
      </c>
      <c r="C41" s="45">
        <v>944.35277759999997</v>
      </c>
      <c r="D41" s="46">
        <v>934.03663940000001</v>
      </c>
      <c r="E41" s="46">
        <v>939.33498160000011</v>
      </c>
      <c r="F41" s="46">
        <v>960.54771260000007</v>
      </c>
      <c r="G41" s="46">
        <v>956.86164780000001</v>
      </c>
      <c r="H41" s="46">
        <v>921.94077440000001</v>
      </c>
      <c r="I41" s="46">
        <v>915.15141579999977</v>
      </c>
      <c r="J41" s="46">
        <v>919.84677299999998</v>
      </c>
      <c r="K41" s="46">
        <v>914.16144159999999</v>
      </c>
      <c r="L41" s="46">
        <v>909.20222939999996</v>
      </c>
      <c r="M41" s="46">
        <v>904.9512962</v>
      </c>
      <c r="N41" s="46">
        <v>899.8576084</v>
      </c>
      <c r="O41" s="46">
        <v>929.20801219999998</v>
      </c>
      <c r="P41" s="46">
        <v>983.46384499999999</v>
      </c>
      <c r="Q41" s="46">
        <v>1102.2077197999997</v>
      </c>
      <c r="R41" s="46">
        <v>1213.4191076</v>
      </c>
      <c r="S41" s="46">
        <v>1266.9753516000001</v>
      </c>
      <c r="T41" s="46">
        <v>1259.9471504000001</v>
      </c>
      <c r="U41" s="46">
        <v>1304.2183476</v>
      </c>
      <c r="V41" s="46">
        <v>1317.2283872</v>
      </c>
      <c r="W41" s="46">
        <v>1307.7741304000001</v>
      </c>
      <c r="X41" s="46">
        <v>1307.8442018000001</v>
      </c>
      <c r="Y41" s="46">
        <v>1306.8693462000001</v>
      </c>
      <c r="Z41" s="46">
        <v>1307.3806680000002</v>
      </c>
      <c r="AA41" s="46">
        <v>1309.2125043999999</v>
      </c>
      <c r="AB41" s="46">
        <v>1302.321029</v>
      </c>
      <c r="AC41" s="46">
        <v>1264.3050012000001</v>
      </c>
      <c r="AD41" s="46">
        <v>1233.6825504000001</v>
      </c>
      <c r="AE41" s="46">
        <v>1241.4282248</v>
      </c>
      <c r="AF41" s="46">
        <v>1247.2744187999999</v>
      </c>
      <c r="AG41" s="46">
        <v>1237.6883584</v>
      </c>
      <c r="AH41" s="46">
        <v>1209.0730255999999</v>
      </c>
      <c r="AI41" s="46">
        <v>1189.5999532000001</v>
      </c>
      <c r="AJ41" s="46">
        <v>1302.7766272000001</v>
      </c>
      <c r="AK41" s="46">
        <v>1419.7414036000002</v>
      </c>
      <c r="AL41" s="46">
        <v>1421.5655268</v>
      </c>
      <c r="AM41" s="46">
        <v>1367.2980436</v>
      </c>
      <c r="AN41" s="46">
        <v>1332.3932632000001</v>
      </c>
      <c r="AO41" s="46">
        <v>1362.8516165999999</v>
      </c>
      <c r="AP41" s="46">
        <v>1366.2951700000001</v>
      </c>
      <c r="AQ41" s="46">
        <v>1323.0366949999998</v>
      </c>
      <c r="AR41" s="46">
        <v>1299.9151864</v>
      </c>
      <c r="AS41" s="46">
        <v>1276.9117445999998</v>
      </c>
      <c r="AT41" s="46">
        <v>1257.8551608</v>
      </c>
      <c r="AU41" s="46">
        <v>1203.4014792</v>
      </c>
      <c r="AV41" s="46">
        <v>1131.0483538000001</v>
      </c>
      <c r="AW41" s="46">
        <v>1038.7553006000001</v>
      </c>
      <c r="AX41" s="47">
        <v>973.86024040000007</v>
      </c>
      <c r="AZ41" s="19">
        <f t="shared" si="0"/>
        <v>1421.5655268</v>
      </c>
      <c r="BA41" s="20">
        <f t="shared" si="1"/>
        <v>899.8576084</v>
      </c>
    </row>
    <row r="42" spans="1:53">
      <c r="A42" s="43" t="s">
        <v>4</v>
      </c>
      <c r="B42" s="44">
        <v>37645</v>
      </c>
      <c r="C42" s="45">
        <v>928.61015520000001</v>
      </c>
      <c r="D42" s="46">
        <v>895.59873559999994</v>
      </c>
      <c r="E42" s="46">
        <v>876.85319279999999</v>
      </c>
      <c r="F42" s="46">
        <v>884.26520260000018</v>
      </c>
      <c r="G42" s="46">
        <v>880.2474608</v>
      </c>
      <c r="H42" s="46">
        <v>868.97993599999995</v>
      </c>
      <c r="I42" s="46">
        <v>878.25712980000014</v>
      </c>
      <c r="J42" s="46">
        <v>888.01998700000001</v>
      </c>
      <c r="K42" s="46">
        <v>897.35680000000002</v>
      </c>
      <c r="L42" s="46">
        <v>891.32036479999999</v>
      </c>
      <c r="M42" s="46">
        <v>874.89005800000007</v>
      </c>
      <c r="N42" s="46">
        <v>892.25394600000004</v>
      </c>
      <c r="O42" s="46">
        <v>933.8364191999998</v>
      </c>
      <c r="P42" s="46">
        <v>981.8680452000001</v>
      </c>
      <c r="Q42" s="46">
        <v>1101.3634316</v>
      </c>
      <c r="R42" s="46">
        <v>1213.4183532</v>
      </c>
      <c r="S42" s="46">
        <v>1247.3380384</v>
      </c>
      <c r="T42" s="46">
        <v>1229.6722958</v>
      </c>
      <c r="U42" s="46">
        <v>1256.0687118000001</v>
      </c>
      <c r="V42" s="46">
        <v>1271.1483130000001</v>
      </c>
      <c r="W42" s="46">
        <v>1256.0885752000002</v>
      </c>
      <c r="X42" s="46">
        <v>1257.1575366</v>
      </c>
      <c r="Y42" s="46">
        <v>1253.3770041999999</v>
      </c>
      <c r="Z42" s="46">
        <v>1257.5084878</v>
      </c>
      <c r="AA42" s="46">
        <v>1263.4780188</v>
      </c>
      <c r="AB42" s="46">
        <v>1259.0994326</v>
      </c>
      <c r="AC42" s="46">
        <v>1217.3442145999998</v>
      </c>
      <c r="AD42" s="46">
        <v>1186.3602594000001</v>
      </c>
      <c r="AE42" s="46">
        <v>1187.9738765999998</v>
      </c>
      <c r="AF42" s="46">
        <v>1184.4147068000002</v>
      </c>
      <c r="AG42" s="46">
        <v>1165.5580208000001</v>
      </c>
      <c r="AH42" s="46">
        <v>1129.2694524000001</v>
      </c>
      <c r="AI42" s="46">
        <v>1099.9315352000001</v>
      </c>
      <c r="AJ42" s="46">
        <v>1199.6712268000001</v>
      </c>
      <c r="AK42" s="46">
        <v>1306.5077676000001</v>
      </c>
      <c r="AL42" s="46">
        <v>1317.3712170000001</v>
      </c>
      <c r="AM42" s="46">
        <v>1281.1955057999999</v>
      </c>
      <c r="AN42" s="46">
        <v>1255.0961652000001</v>
      </c>
      <c r="AO42" s="46">
        <v>1274.9187154000001</v>
      </c>
      <c r="AP42" s="46">
        <v>1263.1867728000002</v>
      </c>
      <c r="AQ42" s="46">
        <v>1196.4643601999999</v>
      </c>
      <c r="AR42" s="46">
        <v>1196.1431286</v>
      </c>
      <c r="AS42" s="46">
        <v>1180.2954588</v>
      </c>
      <c r="AT42" s="46">
        <v>1168.5250194000002</v>
      </c>
      <c r="AU42" s="46">
        <v>1125.8286668000001</v>
      </c>
      <c r="AV42" s="46">
        <v>1070.8448083999999</v>
      </c>
      <c r="AW42" s="46">
        <v>1007.4039486</v>
      </c>
      <c r="AX42" s="47">
        <v>951.00516980000009</v>
      </c>
      <c r="AZ42" s="19">
        <f t="shared" si="0"/>
        <v>1317.3712170000001</v>
      </c>
      <c r="BA42" s="20">
        <f t="shared" si="1"/>
        <v>868.97993599999995</v>
      </c>
    </row>
    <row r="43" spans="1:53">
      <c r="A43" s="43" t="s">
        <v>5</v>
      </c>
      <c r="B43" s="44">
        <v>37646</v>
      </c>
      <c r="C43" s="45">
        <v>905.60517440000012</v>
      </c>
      <c r="D43" s="46">
        <v>877.17881340000008</v>
      </c>
      <c r="E43" s="46">
        <v>852.7278389999999</v>
      </c>
      <c r="F43" s="46">
        <v>846.94622560000005</v>
      </c>
      <c r="G43" s="46">
        <v>843.58267919999992</v>
      </c>
      <c r="H43" s="46">
        <v>834.15163499999994</v>
      </c>
      <c r="I43" s="46">
        <v>857.07637180000006</v>
      </c>
      <c r="J43" s="46">
        <v>863.16387799999995</v>
      </c>
      <c r="K43" s="46">
        <v>847.71713860000011</v>
      </c>
      <c r="L43" s="46">
        <v>833.77463639999996</v>
      </c>
      <c r="M43" s="46">
        <v>828.21229699999992</v>
      </c>
      <c r="N43" s="46">
        <v>811.26637699999992</v>
      </c>
      <c r="O43" s="46">
        <v>804.01032899999996</v>
      </c>
      <c r="P43" s="46">
        <v>785.73797780000007</v>
      </c>
      <c r="Q43" s="46">
        <v>820.0178896000001</v>
      </c>
      <c r="R43" s="46">
        <v>850.4734466000001</v>
      </c>
      <c r="S43" s="46">
        <v>879.23212680000006</v>
      </c>
      <c r="T43" s="46">
        <v>923.48216120000006</v>
      </c>
      <c r="U43" s="46">
        <v>998.79446700000005</v>
      </c>
      <c r="V43" s="46">
        <v>1036.0528528</v>
      </c>
      <c r="W43" s="46">
        <v>1066.1514884000001</v>
      </c>
      <c r="X43" s="46">
        <v>1082.4785449999999</v>
      </c>
      <c r="Y43" s="46">
        <v>1097.5694114</v>
      </c>
      <c r="Z43" s="46">
        <v>1100.5741636</v>
      </c>
      <c r="AA43" s="46">
        <v>1101.3942474</v>
      </c>
      <c r="AB43" s="46">
        <v>1091.223876</v>
      </c>
      <c r="AC43" s="46">
        <v>1068.5603328000002</v>
      </c>
      <c r="AD43" s="46">
        <v>1040.3336351999999</v>
      </c>
      <c r="AE43" s="46">
        <v>1039.6833682000001</v>
      </c>
      <c r="AF43" s="46">
        <v>1028.0427856000001</v>
      </c>
      <c r="AG43" s="46">
        <v>1002.9486426</v>
      </c>
      <c r="AH43" s="46">
        <v>1001.0295408000002</v>
      </c>
      <c r="AI43" s="46">
        <v>1028.0754710000001</v>
      </c>
      <c r="AJ43" s="46">
        <v>1113.1669292000001</v>
      </c>
      <c r="AK43" s="46">
        <v>1264.7786446</v>
      </c>
      <c r="AL43" s="46">
        <v>1337.3285926000001</v>
      </c>
      <c r="AM43" s="46">
        <v>1324.3984084000001</v>
      </c>
      <c r="AN43" s="46">
        <v>1296.7007619999999</v>
      </c>
      <c r="AO43" s="46">
        <v>1264.8912398</v>
      </c>
      <c r="AP43" s="46">
        <v>1215.9816963999999</v>
      </c>
      <c r="AQ43" s="46">
        <v>1142.4442242</v>
      </c>
      <c r="AR43" s="46">
        <v>1113.8214196000001</v>
      </c>
      <c r="AS43" s="46">
        <v>1098.6086575999998</v>
      </c>
      <c r="AT43" s="46">
        <v>1094.2505913999998</v>
      </c>
      <c r="AU43" s="46">
        <v>1056.8061226</v>
      </c>
      <c r="AV43" s="46">
        <v>1017.9220962000001</v>
      </c>
      <c r="AW43" s="46">
        <v>970.4756314</v>
      </c>
      <c r="AX43" s="47">
        <v>925.31842499999993</v>
      </c>
      <c r="AZ43" s="19">
        <f t="shared" si="0"/>
        <v>1337.3285926000001</v>
      </c>
      <c r="BA43" s="20">
        <f t="shared" si="1"/>
        <v>785.73797780000007</v>
      </c>
    </row>
    <row r="44" spans="1:53">
      <c r="A44" s="43" t="s">
        <v>6</v>
      </c>
      <c r="B44" s="44">
        <v>37647</v>
      </c>
      <c r="C44" s="45">
        <v>888.63005040000007</v>
      </c>
      <c r="D44" s="46">
        <v>858.99147000000005</v>
      </c>
      <c r="E44" s="46">
        <v>842.20385520000002</v>
      </c>
      <c r="F44" s="46">
        <v>841.87731180000003</v>
      </c>
      <c r="G44" s="46">
        <v>823.42348919999995</v>
      </c>
      <c r="H44" s="46">
        <v>789.17800880000004</v>
      </c>
      <c r="I44" s="46">
        <v>776.03487819999998</v>
      </c>
      <c r="J44" s="46">
        <v>775.03524540000012</v>
      </c>
      <c r="K44" s="46">
        <v>779.78088820000005</v>
      </c>
      <c r="L44" s="46">
        <v>772.32079840000006</v>
      </c>
      <c r="M44" s="46">
        <v>788.73797039999999</v>
      </c>
      <c r="N44" s="46">
        <v>802.04484460000003</v>
      </c>
      <c r="O44" s="46">
        <v>788.95182520000003</v>
      </c>
      <c r="P44" s="46">
        <v>785.60141820000001</v>
      </c>
      <c r="Q44" s="46">
        <v>768.5750822</v>
      </c>
      <c r="R44" s="46">
        <v>749.4534324</v>
      </c>
      <c r="S44" s="46">
        <v>758.64640159999999</v>
      </c>
      <c r="T44" s="46">
        <v>784.10565240000005</v>
      </c>
      <c r="U44" s="46">
        <v>844.79204419999996</v>
      </c>
      <c r="V44" s="46">
        <v>899.87807340000006</v>
      </c>
      <c r="W44" s="46">
        <v>949.00815199999988</v>
      </c>
      <c r="X44" s="46">
        <v>983.99746279999999</v>
      </c>
      <c r="Y44" s="46">
        <v>1014.1254932000001</v>
      </c>
      <c r="Z44" s="46">
        <v>1045.2124699999999</v>
      </c>
      <c r="AA44" s="46">
        <v>1094.5262787999998</v>
      </c>
      <c r="AB44" s="46">
        <v>1123.4078808000002</v>
      </c>
      <c r="AC44" s="46">
        <v>1108.2639384000001</v>
      </c>
      <c r="AD44" s="46">
        <v>1052.3178776</v>
      </c>
      <c r="AE44" s="46">
        <v>1027.8006690000002</v>
      </c>
      <c r="AF44" s="46">
        <v>1001.8928427999999</v>
      </c>
      <c r="AG44" s="46">
        <v>984.52298439999993</v>
      </c>
      <c r="AH44" s="46">
        <v>969.09905600000002</v>
      </c>
      <c r="AI44" s="46">
        <v>981.63024899999994</v>
      </c>
      <c r="AJ44" s="46">
        <v>1036.878565</v>
      </c>
      <c r="AK44" s="46">
        <v>1176.5567665999999</v>
      </c>
      <c r="AL44" s="46">
        <v>1248.8119338000001</v>
      </c>
      <c r="AM44" s="46">
        <v>1236.7670329999999</v>
      </c>
      <c r="AN44" s="46">
        <v>1217.8168668000001</v>
      </c>
      <c r="AO44" s="46">
        <v>1198.2917612000001</v>
      </c>
      <c r="AP44" s="46">
        <v>1160.580357</v>
      </c>
      <c r="AQ44" s="46">
        <v>1123.5754178</v>
      </c>
      <c r="AR44" s="46">
        <v>1102.4147442000001</v>
      </c>
      <c r="AS44" s="46">
        <v>1095.9064616000001</v>
      </c>
      <c r="AT44" s="46">
        <v>1090.0991167999998</v>
      </c>
      <c r="AU44" s="46">
        <v>1060.8243503999997</v>
      </c>
      <c r="AV44" s="46">
        <v>997.11521880000009</v>
      </c>
      <c r="AW44" s="46">
        <v>929.14193620000003</v>
      </c>
      <c r="AX44" s="47">
        <v>880.90177620000009</v>
      </c>
      <c r="AZ44" s="19">
        <f t="shared" si="0"/>
        <v>1248.8119338000001</v>
      </c>
      <c r="BA44" s="20">
        <f t="shared" si="1"/>
        <v>749.4534324</v>
      </c>
    </row>
    <row r="45" spans="1:53">
      <c r="A45" s="43" t="s">
        <v>7</v>
      </c>
      <c r="B45" s="44">
        <v>37648</v>
      </c>
      <c r="C45" s="45">
        <v>840.97355299999992</v>
      </c>
      <c r="D45" s="46">
        <v>819.88408580000009</v>
      </c>
      <c r="E45" s="46">
        <v>804.943263</v>
      </c>
      <c r="F45" s="46">
        <v>808.92994720000002</v>
      </c>
      <c r="G45" s="46">
        <v>802.96025380000003</v>
      </c>
      <c r="H45" s="46">
        <v>794.16097840000009</v>
      </c>
      <c r="I45" s="46">
        <v>832.21319559999995</v>
      </c>
      <c r="J45" s="46">
        <v>836.62101979999989</v>
      </c>
      <c r="K45" s="46">
        <v>851.43854620000002</v>
      </c>
      <c r="L45" s="46">
        <v>841.85906380000017</v>
      </c>
      <c r="M45" s="46">
        <v>844.2983256</v>
      </c>
      <c r="N45" s="46">
        <v>839.34138819999998</v>
      </c>
      <c r="O45" s="46">
        <v>853.0860636000001</v>
      </c>
      <c r="P45" s="46">
        <v>921.17882600000007</v>
      </c>
      <c r="Q45" s="46">
        <v>1038.6359648</v>
      </c>
      <c r="R45" s="46">
        <v>1156.4913317999999</v>
      </c>
      <c r="S45" s="46">
        <v>1211.1153952</v>
      </c>
      <c r="T45" s="46">
        <v>1204.9821108000001</v>
      </c>
      <c r="U45" s="46">
        <v>1238.6479830000001</v>
      </c>
      <c r="V45" s="46">
        <v>1251.8008304</v>
      </c>
      <c r="W45" s="46">
        <v>1241.6369694</v>
      </c>
      <c r="X45" s="46">
        <v>1248.9975721999999</v>
      </c>
      <c r="Y45" s="46">
        <v>1254.4532741999999</v>
      </c>
      <c r="Z45" s="46">
        <v>1263.7333712</v>
      </c>
      <c r="AA45" s="46">
        <v>1274.3927162000002</v>
      </c>
      <c r="AB45" s="46">
        <v>1274.5671940000002</v>
      </c>
      <c r="AC45" s="46">
        <v>1239.9314125999999</v>
      </c>
      <c r="AD45" s="46">
        <v>1206.5172319999999</v>
      </c>
      <c r="AE45" s="46">
        <v>1214.5705168</v>
      </c>
      <c r="AF45" s="46">
        <v>1210.8322032000001</v>
      </c>
      <c r="AG45" s="46">
        <v>1205.8024210000001</v>
      </c>
      <c r="AH45" s="46">
        <v>1190.6404883999999</v>
      </c>
      <c r="AI45" s="46">
        <v>1147.0673919999999</v>
      </c>
      <c r="AJ45" s="46">
        <v>1239.7961892000003</v>
      </c>
      <c r="AK45" s="46">
        <v>1354.5692838</v>
      </c>
      <c r="AL45" s="46">
        <v>1382.6582266</v>
      </c>
      <c r="AM45" s="46">
        <v>1324.9431761999999</v>
      </c>
      <c r="AN45" s="46">
        <v>1288.7607912000001</v>
      </c>
      <c r="AO45" s="46">
        <v>1316.8365350000001</v>
      </c>
      <c r="AP45" s="46">
        <v>1306.8223486000002</v>
      </c>
      <c r="AQ45" s="46">
        <v>1251.1234412000001</v>
      </c>
      <c r="AR45" s="46">
        <v>1227.0894957999999</v>
      </c>
      <c r="AS45" s="46">
        <v>1240.6143174000001</v>
      </c>
      <c r="AT45" s="46">
        <v>1230.7689582</v>
      </c>
      <c r="AU45" s="46">
        <v>1173.407925</v>
      </c>
      <c r="AV45" s="46">
        <v>1103.4500214000002</v>
      </c>
      <c r="AW45" s="46">
        <v>1016.1575002000001</v>
      </c>
      <c r="AX45" s="47">
        <v>949.06608740000001</v>
      </c>
      <c r="AZ45" s="19">
        <f t="shared" si="0"/>
        <v>1382.6582266</v>
      </c>
      <c r="BA45" s="20">
        <f t="shared" si="1"/>
        <v>794.16097840000009</v>
      </c>
    </row>
    <row r="46" spans="1:53">
      <c r="A46" s="43" t="s">
        <v>8</v>
      </c>
      <c r="B46" s="44">
        <v>37649</v>
      </c>
      <c r="C46" s="45">
        <v>915.24896000000001</v>
      </c>
      <c r="D46" s="46">
        <v>904.31964300000004</v>
      </c>
      <c r="E46" s="46">
        <v>917.37143260000005</v>
      </c>
      <c r="F46" s="46">
        <v>933.25406199999998</v>
      </c>
      <c r="G46" s="46">
        <v>921.4412845999999</v>
      </c>
      <c r="H46" s="46">
        <v>895.90283060000002</v>
      </c>
      <c r="I46" s="46">
        <v>887.05705480000006</v>
      </c>
      <c r="J46" s="46">
        <v>890.18063219999988</v>
      </c>
      <c r="K46" s="46">
        <v>888.59723479999991</v>
      </c>
      <c r="L46" s="46">
        <v>879.67796680000015</v>
      </c>
      <c r="M46" s="46">
        <v>873.15079160000005</v>
      </c>
      <c r="N46" s="46">
        <v>889.07715860000008</v>
      </c>
      <c r="O46" s="46">
        <v>921.49315899999999</v>
      </c>
      <c r="P46" s="46">
        <v>982.55043780000017</v>
      </c>
      <c r="Q46" s="46">
        <v>1100.8265772</v>
      </c>
      <c r="R46" s="46">
        <v>1201.8581773999999</v>
      </c>
      <c r="S46" s="46">
        <v>1257.4435714000001</v>
      </c>
      <c r="T46" s="46">
        <v>1252.6152940000002</v>
      </c>
      <c r="U46" s="46">
        <v>1289.645628</v>
      </c>
      <c r="V46" s="46">
        <v>1304.3734933999999</v>
      </c>
      <c r="W46" s="46">
        <v>1301.4409558</v>
      </c>
      <c r="X46" s="46">
        <v>1308.1699819999999</v>
      </c>
      <c r="Y46" s="46">
        <v>1317.4275886</v>
      </c>
      <c r="Z46" s="46">
        <v>1329.5987416</v>
      </c>
      <c r="AA46" s="46">
        <v>1338.4073128</v>
      </c>
      <c r="AB46" s="46">
        <v>1338.5110376</v>
      </c>
      <c r="AC46" s="46">
        <v>1306.5516392</v>
      </c>
      <c r="AD46" s="46">
        <v>1283.6677422</v>
      </c>
      <c r="AE46" s="46">
        <v>1298.2987054000002</v>
      </c>
      <c r="AF46" s="46">
        <v>1299.83457</v>
      </c>
      <c r="AG46" s="46">
        <v>1300.7508286</v>
      </c>
      <c r="AH46" s="46">
        <v>1278.7484246000001</v>
      </c>
      <c r="AI46" s="46">
        <v>1258.6577644000001</v>
      </c>
      <c r="AJ46" s="46">
        <v>1372.5551058000001</v>
      </c>
      <c r="AK46" s="46">
        <v>1464.4962750000002</v>
      </c>
      <c r="AL46" s="46">
        <v>1437.2242744</v>
      </c>
      <c r="AM46" s="46">
        <v>1367.6176485999999</v>
      </c>
      <c r="AN46" s="46">
        <v>1330.6155011999999</v>
      </c>
      <c r="AO46" s="46">
        <v>1358.6296639999998</v>
      </c>
      <c r="AP46" s="46">
        <v>1353.7353666000001</v>
      </c>
      <c r="AQ46" s="46">
        <v>1301.607796</v>
      </c>
      <c r="AR46" s="46">
        <v>1273.7749191999999</v>
      </c>
      <c r="AS46" s="46">
        <v>1269.8630823999999</v>
      </c>
      <c r="AT46" s="46">
        <v>1254.9886348</v>
      </c>
      <c r="AU46" s="46">
        <v>1215.757697</v>
      </c>
      <c r="AV46" s="46">
        <v>1132.7737127999999</v>
      </c>
      <c r="AW46" s="46">
        <v>1045.9107225999999</v>
      </c>
      <c r="AX46" s="47">
        <v>973.98213820000012</v>
      </c>
      <c r="AZ46" s="19">
        <f t="shared" si="0"/>
        <v>1464.4962750000002</v>
      </c>
      <c r="BA46" s="20">
        <f t="shared" si="1"/>
        <v>873.15079160000005</v>
      </c>
    </row>
    <row r="47" spans="1:53">
      <c r="A47" s="43" t="s">
        <v>2</v>
      </c>
      <c r="B47" s="44">
        <v>37650</v>
      </c>
      <c r="C47" s="45">
        <v>929.85271920000002</v>
      </c>
      <c r="D47" s="46">
        <v>926.04917699999987</v>
      </c>
      <c r="E47" s="46">
        <v>936.37911540000016</v>
      </c>
      <c r="F47" s="46">
        <v>951.11408599999993</v>
      </c>
      <c r="G47" s="46">
        <v>941.79601720000016</v>
      </c>
      <c r="H47" s="46">
        <v>917.38001179999992</v>
      </c>
      <c r="I47" s="46">
        <v>911.80072459999997</v>
      </c>
      <c r="J47" s="46">
        <v>913.92475680000007</v>
      </c>
      <c r="K47" s="46">
        <v>917.05830679999997</v>
      </c>
      <c r="L47" s="46">
        <v>910.31624140000008</v>
      </c>
      <c r="M47" s="46">
        <v>903.66942399999994</v>
      </c>
      <c r="N47" s="46">
        <v>904.08250240000007</v>
      </c>
      <c r="O47" s="46">
        <v>944.90226580000001</v>
      </c>
      <c r="P47" s="46">
        <v>1007.8219236</v>
      </c>
      <c r="Q47" s="46">
        <v>1119.3566180000003</v>
      </c>
      <c r="R47" s="46">
        <v>1222.3728569999998</v>
      </c>
      <c r="S47" s="46">
        <v>1259.9749032</v>
      </c>
      <c r="T47" s="46">
        <v>1254.1529359999997</v>
      </c>
      <c r="U47" s="46">
        <v>1307.3231706000001</v>
      </c>
      <c r="V47" s="46">
        <v>1323.4008788000001</v>
      </c>
      <c r="W47" s="46">
        <v>1308.6938266000002</v>
      </c>
      <c r="X47" s="46">
        <v>1315.1774923999999</v>
      </c>
      <c r="Y47" s="46">
        <v>1317.9126714000001</v>
      </c>
      <c r="Z47" s="46">
        <v>1324.2637174000001</v>
      </c>
      <c r="AA47" s="46">
        <v>1329.5734098</v>
      </c>
      <c r="AB47" s="46">
        <v>1322.6223762</v>
      </c>
      <c r="AC47" s="46">
        <v>1281.9522228000001</v>
      </c>
      <c r="AD47" s="46">
        <v>1254.9535335999999</v>
      </c>
      <c r="AE47" s="46">
        <v>1264.1393808</v>
      </c>
      <c r="AF47" s="46">
        <v>1263.9128873999998</v>
      </c>
      <c r="AG47" s="46">
        <v>1253.5059842000001</v>
      </c>
      <c r="AH47" s="46">
        <v>1214.6358948000002</v>
      </c>
      <c r="AI47" s="46">
        <v>1188.1782413999999</v>
      </c>
      <c r="AJ47" s="46">
        <v>1286.6687000000002</v>
      </c>
      <c r="AK47" s="46">
        <v>1399.7730773999997</v>
      </c>
      <c r="AL47" s="46">
        <v>1421.0439618</v>
      </c>
      <c r="AM47" s="46">
        <v>1372.5051428000002</v>
      </c>
      <c r="AN47" s="46">
        <v>1336.8499436000002</v>
      </c>
      <c r="AO47" s="46">
        <v>1373.7002422</v>
      </c>
      <c r="AP47" s="46">
        <v>1364.3365308</v>
      </c>
      <c r="AQ47" s="46">
        <v>1310.3244894000002</v>
      </c>
      <c r="AR47" s="46">
        <v>1289.1387522</v>
      </c>
      <c r="AS47" s="46">
        <v>1264.7830528</v>
      </c>
      <c r="AT47" s="46">
        <v>1255.0522037999999</v>
      </c>
      <c r="AU47" s="46">
        <v>1217.3547256000002</v>
      </c>
      <c r="AV47" s="46">
        <v>1139.0174946</v>
      </c>
      <c r="AW47" s="46">
        <v>1056.7914367999999</v>
      </c>
      <c r="AX47" s="47">
        <v>979.38934800000004</v>
      </c>
      <c r="AZ47" s="19">
        <f t="shared" si="0"/>
        <v>1421.0439618</v>
      </c>
      <c r="BA47" s="20">
        <f t="shared" si="1"/>
        <v>903.66942399999994</v>
      </c>
    </row>
    <row r="48" spans="1:53">
      <c r="A48" s="43" t="s">
        <v>3</v>
      </c>
      <c r="B48" s="44">
        <v>37651</v>
      </c>
      <c r="C48" s="45">
        <v>946.49054879999994</v>
      </c>
      <c r="D48" s="46">
        <v>936.18537619999995</v>
      </c>
      <c r="E48" s="46">
        <v>940.67349220000006</v>
      </c>
      <c r="F48" s="46">
        <v>961.33738500000004</v>
      </c>
      <c r="G48" s="46">
        <v>956.54865000000007</v>
      </c>
      <c r="H48" s="46">
        <v>928.74490760000003</v>
      </c>
      <c r="I48" s="46">
        <v>917.87107300000002</v>
      </c>
      <c r="J48" s="46">
        <v>925.49343879999992</v>
      </c>
      <c r="K48" s="46">
        <v>917.83463860000006</v>
      </c>
      <c r="L48" s="46">
        <v>904.21244300000012</v>
      </c>
      <c r="M48" s="46">
        <v>907.33569360000001</v>
      </c>
      <c r="N48" s="46">
        <v>906.68746979999992</v>
      </c>
      <c r="O48" s="46">
        <v>947.25656700000002</v>
      </c>
      <c r="P48" s="46">
        <v>1012.3031928</v>
      </c>
      <c r="Q48" s="46">
        <v>1129.0395978000001</v>
      </c>
      <c r="R48" s="46">
        <v>1234.3583125999999</v>
      </c>
      <c r="S48" s="46">
        <v>1267.1635025999999</v>
      </c>
      <c r="T48" s="46">
        <v>1260.0414954000003</v>
      </c>
      <c r="U48" s="46">
        <v>1311.1972060000001</v>
      </c>
      <c r="V48" s="46">
        <v>1331.5365528</v>
      </c>
      <c r="W48" s="46">
        <v>1319.1830952000003</v>
      </c>
      <c r="X48" s="46">
        <v>1324.8535072000002</v>
      </c>
      <c r="Y48" s="46">
        <v>1331.4861698000002</v>
      </c>
      <c r="Z48" s="46">
        <v>1333.5355646</v>
      </c>
      <c r="AA48" s="46">
        <v>1338.2738972</v>
      </c>
      <c r="AB48" s="46">
        <v>1332.4052758</v>
      </c>
      <c r="AC48" s="46">
        <v>1293.5250790000002</v>
      </c>
      <c r="AD48" s="46">
        <v>1273.4430368000001</v>
      </c>
      <c r="AE48" s="46">
        <v>1284.0525795999999</v>
      </c>
      <c r="AF48" s="46">
        <v>1278.8004602000001</v>
      </c>
      <c r="AG48" s="46">
        <v>1271.4883033999999</v>
      </c>
      <c r="AH48" s="46">
        <v>1236.7968892000001</v>
      </c>
      <c r="AI48" s="46">
        <v>1190.0029325999999</v>
      </c>
      <c r="AJ48" s="46">
        <v>1265.4756226000002</v>
      </c>
      <c r="AK48" s="46">
        <v>1373.9729453999998</v>
      </c>
      <c r="AL48" s="46">
        <v>1426.1454363999999</v>
      </c>
      <c r="AM48" s="46">
        <v>1389.1667866</v>
      </c>
      <c r="AN48" s="46">
        <v>1365.5327984</v>
      </c>
      <c r="AO48" s="46">
        <v>1414.658484</v>
      </c>
      <c r="AP48" s="46">
        <v>1420.3564878000002</v>
      </c>
      <c r="AQ48" s="46">
        <v>1383.9673385999999</v>
      </c>
      <c r="AR48" s="46">
        <v>1334.1912583999999</v>
      </c>
      <c r="AS48" s="46">
        <v>1303.5162922</v>
      </c>
      <c r="AT48" s="46">
        <v>1290.6894152</v>
      </c>
      <c r="AU48" s="46">
        <v>1230.7919396</v>
      </c>
      <c r="AV48" s="46">
        <v>1164.6694734</v>
      </c>
      <c r="AW48" s="46">
        <v>1069.9312984000001</v>
      </c>
      <c r="AX48" s="47">
        <v>991.33428579999998</v>
      </c>
      <c r="AZ48" s="19">
        <f t="shared" si="0"/>
        <v>1426.1454363999999</v>
      </c>
      <c r="BA48" s="20">
        <f t="shared" si="1"/>
        <v>904.21244300000012</v>
      </c>
    </row>
    <row r="49" spans="1:53" ht="13.5" thickBot="1">
      <c r="A49" s="48" t="s">
        <v>4</v>
      </c>
      <c r="B49" s="49">
        <v>37652</v>
      </c>
      <c r="C49" s="50">
        <v>964.46997839999995</v>
      </c>
      <c r="D49" s="51">
        <v>958.27749860000017</v>
      </c>
      <c r="E49" s="51">
        <v>964.33796919999997</v>
      </c>
      <c r="F49" s="51">
        <v>977.64990240000009</v>
      </c>
      <c r="G49" s="51">
        <v>972.6884106</v>
      </c>
      <c r="H49" s="51">
        <v>939.68027340000015</v>
      </c>
      <c r="I49" s="51">
        <v>930.48006299999997</v>
      </c>
      <c r="J49" s="51">
        <v>935.96711340000024</v>
      </c>
      <c r="K49" s="51">
        <v>930.55052720000003</v>
      </c>
      <c r="L49" s="51">
        <v>922.07818559999998</v>
      </c>
      <c r="M49" s="51">
        <v>921.71834000000001</v>
      </c>
      <c r="N49" s="51">
        <v>918.15152760000001</v>
      </c>
      <c r="O49" s="51">
        <v>959.18578200000013</v>
      </c>
      <c r="P49" s="51">
        <v>1021.799829</v>
      </c>
      <c r="Q49" s="51">
        <v>1145.5828749999998</v>
      </c>
      <c r="R49" s="51">
        <v>1241.8950709999999</v>
      </c>
      <c r="S49" s="51">
        <v>1275.3136842000001</v>
      </c>
      <c r="T49" s="51">
        <v>1277.5660235999999</v>
      </c>
      <c r="U49" s="51">
        <v>1332.4881796</v>
      </c>
      <c r="V49" s="51">
        <v>1349.2293566000001</v>
      </c>
      <c r="W49" s="51">
        <v>1338.2312331999999</v>
      </c>
      <c r="X49" s="51">
        <v>1342.9098382</v>
      </c>
      <c r="Y49" s="51">
        <v>1345.0209886</v>
      </c>
      <c r="Z49" s="51">
        <v>1356.9991574000001</v>
      </c>
      <c r="AA49" s="51">
        <v>1361.2686697999998</v>
      </c>
      <c r="AB49" s="51">
        <v>1355.5680722000002</v>
      </c>
      <c r="AC49" s="51">
        <v>1310.7791192000002</v>
      </c>
      <c r="AD49" s="51">
        <v>1279.4354498</v>
      </c>
      <c r="AE49" s="51">
        <v>1284.3169645999999</v>
      </c>
      <c r="AF49" s="51">
        <v>1283.0426890000001</v>
      </c>
      <c r="AG49" s="51">
        <v>1250.8603580000001</v>
      </c>
      <c r="AH49" s="51">
        <v>1218.954007</v>
      </c>
      <c r="AI49" s="51">
        <v>1191.1350348000001</v>
      </c>
      <c r="AJ49" s="51">
        <v>1257.6701608000001</v>
      </c>
      <c r="AK49" s="51">
        <v>1344.8269006</v>
      </c>
      <c r="AL49" s="51">
        <v>1368.1836018000001</v>
      </c>
      <c r="AM49" s="51">
        <v>1334.4786898</v>
      </c>
      <c r="AN49" s="51">
        <v>1317.5087146000001</v>
      </c>
      <c r="AO49" s="51">
        <v>1351.9824874000001</v>
      </c>
      <c r="AP49" s="51">
        <v>1341.8891552</v>
      </c>
      <c r="AQ49" s="51">
        <v>1277.948783</v>
      </c>
      <c r="AR49" s="51">
        <v>1245.8782303999999</v>
      </c>
      <c r="AS49" s="51">
        <v>1219.7184044000001</v>
      </c>
      <c r="AT49" s="51">
        <v>1210.2575623999999</v>
      </c>
      <c r="AU49" s="51">
        <v>1160.7497796</v>
      </c>
      <c r="AV49" s="51">
        <v>1104.5884426</v>
      </c>
      <c r="AW49" s="51">
        <v>1035.2715814000001</v>
      </c>
      <c r="AX49" s="52">
        <v>978.74209300000007</v>
      </c>
      <c r="AZ49" s="21">
        <f t="shared" si="0"/>
        <v>1368.1836018000001</v>
      </c>
      <c r="BA49" s="22">
        <f t="shared" si="1"/>
        <v>918.15152760000001</v>
      </c>
    </row>
    <row r="50" spans="1:53">
      <c r="A50" s="38" t="s">
        <v>5</v>
      </c>
      <c r="B50" s="39">
        <v>37653</v>
      </c>
      <c r="C50" s="40">
        <v>945.06441140000004</v>
      </c>
      <c r="D50" s="41">
        <v>928.59137280000004</v>
      </c>
      <c r="E50" s="41">
        <v>932.09530779999989</v>
      </c>
      <c r="F50" s="41">
        <v>945.52665180000008</v>
      </c>
      <c r="G50" s="41">
        <v>930.18198199999995</v>
      </c>
      <c r="H50" s="41">
        <v>887.76819000000012</v>
      </c>
      <c r="I50" s="41">
        <v>871.88229919999992</v>
      </c>
      <c r="J50" s="41">
        <v>878.95127479999996</v>
      </c>
      <c r="K50" s="41">
        <v>870.02082180000002</v>
      </c>
      <c r="L50" s="41">
        <v>856.49642760000006</v>
      </c>
      <c r="M50" s="41">
        <v>846.19216359999996</v>
      </c>
      <c r="N50" s="41">
        <v>831.34340240000006</v>
      </c>
      <c r="O50" s="41">
        <v>829.59606600000018</v>
      </c>
      <c r="P50" s="41">
        <v>826.01653199999998</v>
      </c>
      <c r="Q50" s="41">
        <v>853.16864140000007</v>
      </c>
      <c r="R50" s="41">
        <v>882.72086179999997</v>
      </c>
      <c r="S50" s="41">
        <v>908.03831000000002</v>
      </c>
      <c r="T50" s="41">
        <v>957.10124899999994</v>
      </c>
      <c r="U50" s="41">
        <v>1038.5884305999998</v>
      </c>
      <c r="V50" s="41">
        <v>1084.2411666</v>
      </c>
      <c r="W50" s="41">
        <v>1111.1253722000001</v>
      </c>
      <c r="X50" s="41">
        <v>1123.3750809999999</v>
      </c>
      <c r="Y50" s="41">
        <v>1137.4994144</v>
      </c>
      <c r="Z50" s="41">
        <v>1143.4848498000001</v>
      </c>
      <c r="AA50" s="41">
        <v>1140.3848562000001</v>
      </c>
      <c r="AB50" s="41">
        <v>1122.6216962000001</v>
      </c>
      <c r="AC50" s="41">
        <v>1091.6985102000001</v>
      </c>
      <c r="AD50" s="41">
        <v>1062.8015676</v>
      </c>
      <c r="AE50" s="41">
        <v>1062.0897087999999</v>
      </c>
      <c r="AF50" s="41">
        <v>1046.0008760000001</v>
      </c>
      <c r="AG50" s="41">
        <v>1036.1574432</v>
      </c>
      <c r="AH50" s="41">
        <v>1038.5164268000001</v>
      </c>
      <c r="AI50" s="41">
        <v>1067.4340502</v>
      </c>
      <c r="AJ50" s="41">
        <v>1130.3873840000001</v>
      </c>
      <c r="AK50" s="41">
        <v>1259.5523129999999</v>
      </c>
      <c r="AL50" s="41">
        <v>1347.930797</v>
      </c>
      <c r="AM50" s="41">
        <v>1346.3424666000001</v>
      </c>
      <c r="AN50" s="41">
        <v>1319.7470300000002</v>
      </c>
      <c r="AO50" s="41">
        <v>1287.0207894</v>
      </c>
      <c r="AP50" s="41">
        <v>1246.1716732</v>
      </c>
      <c r="AQ50" s="41">
        <v>1166.684743</v>
      </c>
      <c r="AR50" s="41">
        <v>1141.0288910000002</v>
      </c>
      <c r="AS50" s="41">
        <v>1129.7119256000001</v>
      </c>
      <c r="AT50" s="41">
        <v>1126.1295848</v>
      </c>
      <c r="AU50" s="41">
        <v>1085.9578288</v>
      </c>
      <c r="AV50" s="41">
        <v>1041.7481826000001</v>
      </c>
      <c r="AW50" s="41">
        <v>985.24525500000004</v>
      </c>
      <c r="AX50" s="42">
        <v>943.83579399999996</v>
      </c>
      <c r="AZ50" s="17">
        <f t="shared" si="0"/>
        <v>1347.930797</v>
      </c>
      <c r="BA50" s="18">
        <f t="shared" si="1"/>
        <v>826.01653199999998</v>
      </c>
    </row>
    <row r="51" spans="1:53">
      <c r="A51" s="43" t="s">
        <v>6</v>
      </c>
      <c r="B51" s="44">
        <v>37654</v>
      </c>
      <c r="C51" s="45">
        <v>918.3098738000001</v>
      </c>
      <c r="D51" s="46">
        <v>910.48224699999992</v>
      </c>
      <c r="E51" s="46">
        <v>916.10567280000009</v>
      </c>
      <c r="F51" s="46">
        <v>927.411519</v>
      </c>
      <c r="G51" s="46">
        <v>914.24626379999995</v>
      </c>
      <c r="H51" s="46">
        <v>878.62500800000009</v>
      </c>
      <c r="I51" s="46">
        <v>863.28575920000003</v>
      </c>
      <c r="J51" s="46">
        <v>863.58235639999998</v>
      </c>
      <c r="K51" s="46">
        <v>849.51458800000012</v>
      </c>
      <c r="L51" s="46">
        <v>833.91096820000007</v>
      </c>
      <c r="M51" s="46">
        <v>820.77441060000001</v>
      </c>
      <c r="N51" s="46">
        <v>801.31242499999996</v>
      </c>
      <c r="O51" s="46">
        <v>803.79670580000004</v>
      </c>
      <c r="P51" s="46">
        <v>805.28813279999997</v>
      </c>
      <c r="Q51" s="46">
        <v>796.69517219999989</v>
      </c>
      <c r="R51" s="46">
        <v>783.24406639999995</v>
      </c>
      <c r="S51" s="46">
        <v>771.11669560000007</v>
      </c>
      <c r="T51" s="46">
        <v>809.80740220000007</v>
      </c>
      <c r="U51" s="46">
        <v>878.14244759999997</v>
      </c>
      <c r="V51" s="46">
        <v>943.95432599999992</v>
      </c>
      <c r="W51" s="46">
        <v>1007.5610086</v>
      </c>
      <c r="X51" s="46">
        <v>1054.0222001999998</v>
      </c>
      <c r="Y51" s="46">
        <v>1089.5426402000001</v>
      </c>
      <c r="Z51" s="46">
        <v>1131.5158206000001</v>
      </c>
      <c r="AA51" s="46">
        <v>1188.6286038000001</v>
      </c>
      <c r="AB51" s="46">
        <v>1239.6923108000001</v>
      </c>
      <c r="AC51" s="46">
        <v>1225.2528053999999</v>
      </c>
      <c r="AD51" s="46">
        <v>1154.4916631999999</v>
      </c>
      <c r="AE51" s="46">
        <v>1124.6477093999999</v>
      </c>
      <c r="AF51" s="46">
        <v>1096.1338106000001</v>
      </c>
      <c r="AG51" s="46">
        <v>1074.3061436</v>
      </c>
      <c r="AH51" s="46">
        <v>1076.5123553999999</v>
      </c>
      <c r="AI51" s="46">
        <v>1093.2907817999999</v>
      </c>
      <c r="AJ51" s="46">
        <v>1140.9070059999999</v>
      </c>
      <c r="AK51" s="46">
        <v>1227.4978912000001</v>
      </c>
      <c r="AL51" s="46">
        <v>1301.583169</v>
      </c>
      <c r="AM51" s="46">
        <v>1295.3090818000001</v>
      </c>
      <c r="AN51" s="46">
        <v>1281.1995392000001</v>
      </c>
      <c r="AO51" s="46">
        <v>1260.6630177999998</v>
      </c>
      <c r="AP51" s="46">
        <v>1214.646804</v>
      </c>
      <c r="AQ51" s="46">
        <v>1181.3463994000001</v>
      </c>
      <c r="AR51" s="46">
        <v>1169.9341156</v>
      </c>
      <c r="AS51" s="46">
        <v>1162.1073919999999</v>
      </c>
      <c r="AT51" s="46">
        <v>1156.0437188000003</v>
      </c>
      <c r="AU51" s="46">
        <v>1109.2472361999999</v>
      </c>
      <c r="AV51" s="46">
        <v>1045.6840009999999</v>
      </c>
      <c r="AW51" s="46">
        <v>977.3030940000001</v>
      </c>
      <c r="AX51" s="47">
        <v>913.14149440000006</v>
      </c>
      <c r="AZ51" s="19">
        <f t="shared" si="0"/>
        <v>1301.583169</v>
      </c>
      <c r="BA51" s="20">
        <f t="shared" si="1"/>
        <v>771.11669560000007</v>
      </c>
    </row>
    <row r="52" spans="1:53">
      <c r="A52" s="43" t="s">
        <v>7</v>
      </c>
      <c r="B52" s="44">
        <v>37655</v>
      </c>
      <c r="C52" s="45">
        <v>893.82221379999987</v>
      </c>
      <c r="D52" s="46">
        <v>895.26835519999997</v>
      </c>
      <c r="E52" s="46">
        <v>905.56501960000003</v>
      </c>
      <c r="F52" s="46">
        <v>920.97421880000002</v>
      </c>
      <c r="G52" s="46">
        <v>928.28390779999995</v>
      </c>
      <c r="H52" s="46">
        <v>903.40649940000003</v>
      </c>
      <c r="I52" s="46">
        <v>888.70934680000005</v>
      </c>
      <c r="J52" s="46">
        <v>891.30930799999999</v>
      </c>
      <c r="K52" s="46">
        <v>884.32960100000014</v>
      </c>
      <c r="L52" s="46">
        <v>875.83102800000006</v>
      </c>
      <c r="M52" s="46">
        <v>879.74128719999987</v>
      </c>
      <c r="N52" s="46">
        <v>878.41295940000009</v>
      </c>
      <c r="O52" s="46">
        <v>922.47667379999996</v>
      </c>
      <c r="P52" s="46">
        <v>993.00873220000005</v>
      </c>
      <c r="Q52" s="46">
        <v>1118.6462528</v>
      </c>
      <c r="R52" s="46">
        <v>1207.1253502</v>
      </c>
      <c r="S52" s="46">
        <v>1215.8796469999997</v>
      </c>
      <c r="T52" s="46">
        <v>1212.2020920000002</v>
      </c>
      <c r="U52" s="46">
        <v>1280.0523320000002</v>
      </c>
      <c r="V52" s="46">
        <v>1317.3268481999999</v>
      </c>
      <c r="W52" s="46">
        <v>1329.8638473999999</v>
      </c>
      <c r="X52" s="46">
        <v>1351.2221112</v>
      </c>
      <c r="Y52" s="46">
        <v>1360.5582936000001</v>
      </c>
      <c r="Z52" s="46">
        <v>1376.3364420000003</v>
      </c>
      <c r="AA52" s="46">
        <v>1395.0556589999999</v>
      </c>
      <c r="AB52" s="46">
        <v>1393.4972569999998</v>
      </c>
      <c r="AC52" s="46">
        <v>1352.6185745999999</v>
      </c>
      <c r="AD52" s="46">
        <v>1322.9669441999999</v>
      </c>
      <c r="AE52" s="46">
        <v>1323.6266284000001</v>
      </c>
      <c r="AF52" s="46">
        <v>1319.6067814</v>
      </c>
      <c r="AG52" s="46">
        <v>1300.8614314000001</v>
      </c>
      <c r="AH52" s="46">
        <v>1276.3355814000001</v>
      </c>
      <c r="AI52" s="46">
        <v>1244.2307856</v>
      </c>
      <c r="AJ52" s="46">
        <v>1319.768881</v>
      </c>
      <c r="AK52" s="46">
        <v>1405.0331833999999</v>
      </c>
      <c r="AL52" s="46">
        <v>1454.2324740000004</v>
      </c>
      <c r="AM52" s="46">
        <v>1391.4102722</v>
      </c>
      <c r="AN52" s="46">
        <v>1351.8589386000001</v>
      </c>
      <c r="AO52" s="46">
        <v>1391.7918388000001</v>
      </c>
      <c r="AP52" s="46">
        <v>1388.7716531999999</v>
      </c>
      <c r="AQ52" s="46">
        <v>1327.0225148000002</v>
      </c>
      <c r="AR52" s="46">
        <v>1285.1716494</v>
      </c>
      <c r="AS52" s="46">
        <v>1282.5202256</v>
      </c>
      <c r="AT52" s="46">
        <v>1263.4808547999999</v>
      </c>
      <c r="AU52" s="46">
        <v>1212.5211667999999</v>
      </c>
      <c r="AV52" s="46">
        <v>1154.9435148</v>
      </c>
      <c r="AW52" s="46">
        <v>1072.8910574000001</v>
      </c>
      <c r="AX52" s="47">
        <v>998.11554760000001</v>
      </c>
      <c r="AZ52" s="19">
        <f t="shared" si="0"/>
        <v>1454.2324740000004</v>
      </c>
      <c r="BA52" s="20">
        <f t="shared" si="1"/>
        <v>875.83102800000006</v>
      </c>
    </row>
    <row r="53" spans="1:53">
      <c r="A53" s="43" t="s">
        <v>8</v>
      </c>
      <c r="B53" s="44">
        <v>37656</v>
      </c>
      <c r="C53" s="45">
        <v>956.93179700000007</v>
      </c>
      <c r="D53" s="46">
        <v>949.00458479999998</v>
      </c>
      <c r="E53" s="46">
        <v>963.56552799999986</v>
      </c>
      <c r="F53" s="46">
        <v>982.71607080000013</v>
      </c>
      <c r="G53" s="46">
        <v>975.6680096</v>
      </c>
      <c r="H53" s="46">
        <v>949.66244019999999</v>
      </c>
      <c r="I53" s="46">
        <v>945.81347300000004</v>
      </c>
      <c r="J53" s="46">
        <v>949.7209474</v>
      </c>
      <c r="K53" s="46">
        <v>938.24014779999993</v>
      </c>
      <c r="L53" s="46">
        <v>932.84231319999992</v>
      </c>
      <c r="M53" s="46">
        <v>932.80747800000006</v>
      </c>
      <c r="N53" s="46">
        <v>930.60465039999997</v>
      </c>
      <c r="O53" s="46">
        <v>966.51823060000004</v>
      </c>
      <c r="P53" s="46">
        <v>1033.8473798</v>
      </c>
      <c r="Q53" s="46">
        <v>1140.3168026000001</v>
      </c>
      <c r="R53" s="46">
        <v>1224.2095686000002</v>
      </c>
      <c r="S53" s="46">
        <v>1238.1507276</v>
      </c>
      <c r="T53" s="46">
        <v>1241.7213515999999</v>
      </c>
      <c r="U53" s="46">
        <v>1301.1233136000001</v>
      </c>
      <c r="V53" s="46">
        <v>1341.1519787999998</v>
      </c>
      <c r="W53" s="46">
        <v>1347.7437594</v>
      </c>
      <c r="X53" s="46">
        <v>1356.6166335999999</v>
      </c>
      <c r="Y53" s="46">
        <v>1296.7483152</v>
      </c>
      <c r="Z53" s="46">
        <v>1316.1637920000001</v>
      </c>
      <c r="AA53" s="46">
        <v>1385.7094528</v>
      </c>
      <c r="AB53" s="46">
        <v>1379.9356384</v>
      </c>
      <c r="AC53" s="46">
        <v>1332.0789267999999</v>
      </c>
      <c r="AD53" s="46">
        <v>1300.7032686</v>
      </c>
      <c r="AE53" s="46">
        <v>1297.8337078</v>
      </c>
      <c r="AF53" s="46">
        <v>1295.2798376000001</v>
      </c>
      <c r="AG53" s="46">
        <v>1250.5304796</v>
      </c>
      <c r="AH53" s="46">
        <v>1258.838178</v>
      </c>
      <c r="AI53" s="46">
        <v>1211.973432</v>
      </c>
      <c r="AJ53" s="46">
        <v>1289.5021004</v>
      </c>
      <c r="AK53" s="46">
        <v>1377.0857414</v>
      </c>
      <c r="AL53" s="46">
        <v>1438.6377652000001</v>
      </c>
      <c r="AM53" s="46">
        <v>1397.0609572000001</v>
      </c>
      <c r="AN53" s="46">
        <v>1363.1663727999999</v>
      </c>
      <c r="AO53" s="46">
        <v>1409.9286351999999</v>
      </c>
      <c r="AP53" s="46">
        <v>1414.6161471999999</v>
      </c>
      <c r="AQ53" s="46">
        <v>1360.7730727999999</v>
      </c>
      <c r="AR53" s="46">
        <v>1303.6170770000001</v>
      </c>
      <c r="AS53" s="46">
        <v>1294.3623083999998</v>
      </c>
      <c r="AT53" s="46">
        <v>1277.7509459999999</v>
      </c>
      <c r="AU53" s="46">
        <v>1235.8546236</v>
      </c>
      <c r="AV53" s="46">
        <v>1143.120768</v>
      </c>
      <c r="AW53" s="46">
        <v>1061.1559437999999</v>
      </c>
      <c r="AX53" s="47">
        <v>1002.7606787999999</v>
      </c>
      <c r="AZ53" s="19">
        <f t="shared" si="0"/>
        <v>1438.6377652000001</v>
      </c>
      <c r="BA53" s="20">
        <f t="shared" si="1"/>
        <v>930.60465039999997</v>
      </c>
    </row>
    <row r="54" spans="1:53">
      <c r="A54" s="43" t="s">
        <v>2</v>
      </c>
      <c r="B54" s="44">
        <v>37657</v>
      </c>
      <c r="C54" s="45">
        <v>958.12922419999995</v>
      </c>
      <c r="D54" s="46">
        <v>950.81481520000011</v>
      </c>
      <c r="E54" s="46">
        <v>972.18713900000012</v>
      </c>
      <c r="F54" s="46">
        <v>986.08471380000003</v>
      </c>
      <c r="G54" s="46">
        <v>978.9738794000001</v>
      </c>
      <c r="H54" s="46">
        <v>955.03743680000002</v>
      </c>
      <c r="I54" s="46">
        <v>947.83754220000003</v>
      </c>
      <c r="J54" s="46">
        <v>951.12386160000005</v>
      </c>
      <c r="K54" s="46">
        <v>943.16887499999996</v>
      </c>
      <c r="L54" s="46">
        <v>937.92141719999995</v>
      </c>
      <c r="M54" s="46">
        <v>934.78574079999999</v>
      </c>
      <c r="N54" s="46">
        <v>935.77210839999998</v>
      </c>
      <c r="O54" s="46">
        <v>971.76508480000007</v>
      </c>
      <c r="P54" s="46">
        <v>1032.081549</v>
      </c>
      <c r="Q54" s="46">
        <v>1150.8644159999999</v>
      </c>
      <c r="R54" s="46">
        <v>1231.6152300000001</v>
      </c>
      <c r="S54" s="46">
        <v>1249.7419599999998</v>
      </c>
      <c r="T54" s="46">
        <v>1255.802709</v>
      </c>
      <c r="U54" s="46">
        <v>1308.2831061999998</v>
      </c>
      <c r="V54" s="46">
        <v>1293.2291319999999</v>
      </c>
      <c r="W54" s="46">
        <v>1335.1189746</v>
      </c>
      <c r="X54" s="46">
        <v>1274.2981728</v>
      </c>
      <c r="Y54" s="46">
        <v>1341.6352980000001</v>
      </c>
      <c r="Z54" s="46">
        <v>1339.0100586000001</v>
      </c>
      <c r="AA54" s="46">
        <v>1344.0328878</v>
      </c>
      <c r="AB54" s="46">
        <v>1327.0411018</v>
      </c>
      <c r="AC54" s="46">
        <v>1277.5376505999998</v>
      </c>
      <c r="AD54" s="46">
        <v>1246.5641352</v>
      </c>
      <c r="AE54" s="46">
        <v>1255.2107644</v>
      </c>
      <c r="AF54" s="46">
        <v>1254.4611651999999</v>
      </c>
      <c r="AG54" s="46">
        <v>1249.7066198000002</v>
      </c>
      <c r="AH54" s="46">
        <v>1227.2879302000003</v>
      </c>
      <c r="AI54" s="46">
        <v>1191.4489958000001</v>
      </c>
      <c r="AJ54" s="46">
        <v>1263.2102243999998</v>
      </c>
      <c r="AK54" s="46">
        <v>1364.0528568</v>
      </c>
      <c r="AL54" s="46">
        <v>1427.8666157999999</v>
      </c>
      <c r="AM54" s="46">
        <v>1381.3774976</v>
      </c>
      <c r="AN54" s="46">
        <v>1355.6083541999999</v>
      </c>
      <c r="AO54" s="46">
        <v>1399.7323366000003</v>
      </c>
      <c r="AP54" s="46">
        <v>1394.4912118000002</v>
      </c>
      <c r="AQ54" s="46">
        <v>1346.7483092</v>
      </c>
      <c r="AR54" s="46">
        <v>1298.7943648</v>
      </c>
      <c r="AS54" s="46">
        <v>1276.0277621999999</v>
      </c>
      <c r="AT54" s="46">
        <v>1257.3878029999998</v>
      </c>
      <c r="AU54" s="46">
        <v>1212.6396958</v>
      </c>
      <c r="AV54" s="46">
        <v>1140.4119336000001</v>
      </c>
      <c r="AW54" s="46">
        <v>1047.4093078000001</v>
      </c>
      <c r="AX54" s="47">
        <v>973.22477420000018</v>
      </c>
      <c r="AZ54" s="19">
        <f t="shared" si="0"/>
        <v>1427.8666157999999</v>
      </c>
      <c r="BA54" s="20">
        <f t="shared" si="1"/>
        <v>934.78574079999999</v>
      </c>
    </row>
    <row r="55" spans="1:53">
      <c r="A55" s="43" t="s">
        <v>3</v>
      </c>
      <c r="B55" s="44">
        <v>37658</v>
      </c>
      <c r="C55" s="45">
        <v>943.99996840000006</v>
      </c>
      <c r="D55" s="46">
        <v>934.98476460000006</v>
      </c>
      <c r="E55" s="46">
        <v>947.34603019999997</v>
      </c>
      <c r="F55" s="46">
        <v>970.33631120000007</v>
      </c>
      <c r="G55" s="46">
        <v>965.60744499999998</v>
      </c>
      <c r="H55" s="46">
        <v>937.10298660000012</v>
      </c>
      <c r="I55" s="46">
        <v>925.14262880000013</v>
      </c>
      <c r="J55" s="46">
        <v>931.23160719999998</v>
      </c>
      <c r="K55" s="46">
        <v>925.57190060000005</v>
      </c>
      <c r="L55" s="46">
        <v>917.09550620000005</v>
      </c>
      <c r="M55" s="46">
        <v>913.90226080000002</v>
      </c>
      <c r="N55" s="46">
        <v>916.82925399999999</v>
      </c>
      <c r="O55" s="46">
        <v>957.54631700000004</v>
      </c>
      <c r="P55" s="46">
        <v>1013.4515654</v>
      </c>
      <c r="Q55" s="46">
        <v>1129.8346423999999</v>
      </c>
      <c r="R55" s="46">
        <v>1224.4276358</v>
      </c>
      <c r="S55" s="46">
        <v>1257.4210488000001</v>
      </c>
      <c r="T55" s="46">
        <v>1256.3956395999999</v>
      </c>
      <c r="U55" s="46">
        <v>1301.6558534000001</v>
      </c>
      <c r="V55" s="46">
        <v>1320.3581691999998</v>
      </c>
      <c r="W55" s="46">
        <v>1310.2928368</v>
      </c>
      <c r="X55" s="46">
        <v>1311.2813824000002</v>
      </c>
      <c r="Y55" s="46">
        <v>1314.4709462000001</v>
      </c>
      <c r="Z55" s="46">
        <v>1306.8575243999999</v>
      </c>
      <c r="AA55" s="46">
        <v>1318.4409539999999</v>
      </c>
      <c r="AB55" s="46">
        <v>1309.454702</v>
      </c>
      <c r="AC55" s="46">
        <v>1273.2922751999999</v>
      </c>
      <c r="AD55" s="46">
        <v>1246.0490586000001</v>
      </c>
      <c r="AE55" s="46">
        <v>1255.6936362000001</v>
      </c>
      <c r="AF55" s="46">
        <v>1254.5473614</v>
      </c>
      <c r="AG55" s="46">
        <v>1243.6946178000001</v>
      </c>
      <c r="AH55" s="46">
        <v>1204.7466488000002</v>
      </c>
      <c r="AI55" s="46">
        <v>1161.0101897999998</v>
      </c>
      <c r="AJ55" s="46">
        <v>1238.7315714000001</v>
      </c>
      <c r="AK55" s="46">
        <v>1336.4823592</v>
      </c>
      <c r="AL55" s="46">
        <v>1382.5210417999999</v>
      </c>
      <c r="AM55" s="46">
        <v>1347.003782</v>
      </c>
      <c r="AN55" s="46">
        <v>1329.8987812</v>
      </c>
      <c r="AO55" s="46">
        <v>1385.2085953999999</v>
      </c>
      <c r="AP55" s="46">
        <v>1390.2112838</v>
      </c>
      <c r="AQ55" s="46">
        <v>1342.8389576</v>
      </c>
      <c r="AR55" s="46">
        <v>1285.8907057999998</v>
      </c>
      <c r="AS55" s="46">
        <v>1264.5756454</v>
      </c>
      <c r="AT55" s="46">
        <v>1249.2751968000002</v>
      </c>
      <c r="AU55" s="46">
        <v>1194.8407184</v>
      </c>
      <c r="AV55" s="46">
        <v>1123.8853450000001</v>
      </c>
      <c r="AW55" s="46">
        <v>1033.7030716000002</v>
      </c>
      <c r="AX55" s="47">
        <v>968.88748379999993</v>
      </c>
      <c r="AZ55" s="19">
        <f t="shared" si="0"/>
        <v>1390.2112838</v>
      </c>
      <c r="BA55" s="20">
        <f t="shared" si="1"/>
        <v>913.90226080000002</v>
      </c>
    </row>
    <row r="56" spans="1:53">
      <c r="A56" s="43" t="s">
        <v>4</v>
      </c>
      <c r="B56" s="44">
        <v>37659</v>
      </c>
      <c r="C56" s="45">
        <v>925.08178640000006</v>
      </c>
      <c r="D56" s="46">
        <v>899.37965259999999</v>
      </c>
      <c r="E56" s="46">
        <v>884.02786359999993</v>
      </c>
      <c r="F56" s="46">
        <v>887.17099059999998</v>
      </c>
      <c r="G56" s="46">
        <v>888.97756460000005</v>
      </c>
      <c r="H56" s="46">
        <v>890.84307480000018</v>
      </c>
      <c r="I56" s="46">
        <v>922.69191479999995</v>
      </c>
      <c r="J56" s="46">
        <v>929.36319019999996</v>
      </c>
      <c r="K56" s="46">
        <v>921.71933080000008</v>
      </c>
      <c r="L56" s="46">
        <v>909.8774830000001</v>
      </c>
      <c r="M56" s="46">
        <v>910.0897192000001</v>
      </c>
      <c r="N56" s="46">
        <v>903.59052300000008</v>
      </c>
      <c r="O56" s="46">
        <v>922.6380666</v>
      </c>
      <c r="P56" s="46">
        <v>969.21533239999997</v>
      </c>
      <c r="Q56" s="46">
        <v>1087.4950448</v>
      </c>
      <c r="R56" s="46">
        <v>1182.2778346</v>
      </c>
      <c r="S56" s="46">
        <v>1216.2964983999998</v>
      </c>
      <c r="T56" s="46">
        <v>1220.2712114000001</v>
      </c>
      <c r="U56" s="46">
        <v>1270.6618664</v>
      </c>
      <c r="V56" s="46">
        <v>1285.1672143999999</v>
      </c>
      <c r="W56" s="46">
        <v>1270.9303422</v>
      </c>
      <c r="X56" s="46">
        <v>1269.2004844000003</v>
      </c>
      <c r="Y56" s="46">
        <v>1270.6495586000001</v>
      </c>
      <c r="Z56" s="46">
        <v>1273.8103868000003</v>
      </c>
      <c r="AA56" s="46">
        <v>1278.1265002</v>
      </c>
      <c r="AB56" s="46">
        <v>1262.4795167999998</v>
      </c>
      <c r="AC56" s="46">
        <v>1216.03322</v>
      </c>
      <c r="AD56" s="46">
        <v>1186.8149948</v>
      </c>
      <c r="AE56" s="46">
        <v>1185.3696400000001</v>
      </c>
      <c r="AF56" s="46">
        <v>1179.9492491999999</v>
      </c>
      <c r="AG56" s="46">
        <v>1165.3210708000001</v>
      </c>
      <c r="AH56" s="46">
        <v>1116.1582738000002</v>
      </c>
      <c r="AI56" s="46">
        <v>1058.4177932</v>
      </c>
      <c r="AJ56" s="46">
        <v>1129.2942481999999</v>
      </c>
      <c r="AK56" s="46">
        <v>1226.0053914000002</v>
      </c>
      <c r="AL56" s="46">
        <v>1292.1515678000001</v>
      </c>
      <c r="AM56" s="46">
        <v>1276.5738274</v>
      </c>
      <c r="AN56" s="46">
        <v>1259.9271558</v>
      </c>
      <c r="AO56" s="46">
        <v>1287.48685</v>
      </c>
      <c r="AP56" s="46">
        <v>1271.9436814000001</v>
      </c>
      <c r="AQ56" s="46">
        <v>1206.5885634000001</v>
      </c>
      <c r="AR56" s="46">
        <v>1198.7329392000001</v>
      </c>
      <c r="AS56" s="46">
        <v>1175.262534</v>
      </c>
      <c r="AT56" s="46">
        <v>1173.7460248</v>
      </c>
      <c r="AU56" s="46">
        <v>1121.7249198</v>
      </c>
      <c r="AV56" s="46">
        <v>1062.612535</v>
      </c>
      <c r="AW56" s="46">
        <v>1000.3569553999999</v>
      </c>
      <c r="AX56" s="47">
        <v>943.34458959999995</v>
      </c>
      <c r="AZ56" s="19">
        <f t="shared" si="0"/>
        <v>1292.1515678000001</v>
      </c>
      <c r="BA56" s="20">
        <f t="shared" si="1"/>
        <v>884.02786359999993</v>
      </c>
    </row>
    <row r="57" spans="1:53">
      <c r="A57" s="43" t="s">
        <v>5</v>
      </c>
      <c r="B57" s="44">
        <v>37660</v>
      </c>
      <c r="C57" s="45">
        <v>898.73538500000006</v>
      </c>
      <c r="D57" s="46">
        <v>865.40003940000008</v>
      </c>
      <c r="E57" s="46">
        <v>844.78473159999999</v>
      </c>
      <c r="F57" s="46">
        <v>847.54003979999993</v>
      </c>
      <c r="G57" s="46">
        <v>844.56209260000003</v>
      </c>
      <c r="H57" s="46">
        <v>840.29068400000006</v>
      </c>
      <c r="I57" s="46">
        <v>865.32772300000011</v>
      </c>
      <c r="J57" s="46">
        <v>863.9914293999999</v>
      </c>
      <c r="K57" s="46">
        <v>861.42838859999995</v>
      </c>
      <c r="L57" s="46">
        <v>844.06309780000015</v>
      </c>
      <c r="M57" s="46">
        <v>838.43568660000017</v>
      </c>
      <c r="N57" s="46">
        <v>826.46089640000002</v>
      </c>
      <c r="O57" s="46">
        <v>826.25021419999996</v>
      </c>
      <c r="P57" s="46">
        <v>821.88901639999995</v>
      </c>
      <c r="Q57" s="46">
        <v>832.38751519999994</v>
      </c>
      <c r="R57" s="46">
        <v>860.10331760000008</v>
      </c>
      <c r="S57" s="46">
        <v>885.77194299999996</v>
      </c>
      <c r="T57" s="46">
        <v>944.29495699999995</v>
      </c>
      <c r="U57" s="46">
        <v>1023.2769544000001</v>
      </c>
      <c r="V57" s="46">
        <v>1064.7525360000002</v>
      </c>
      <c r="W57" s="46">
        <v>1091.0303434000002</v>
      </c>
      <c r="X57" s="46">
        <v>1105.1880359999998</v>
      </c>
      <c r="Y57" s="46">
        <v>1121.2943774</v>
      </c>
      <c r="Z57" s="46">
        <v>1131.5819623999998</v>
      </c>
      <c r="AA57" s="46">
        <v>1140.7572061999999</v>
      </c>
      <c r="AB57" s="46">
        <v>1139.2930210000002</v>
      </c>
      <c r="AC57" s="46">
        <v>1108.8443479999999</v>
      </c>
      <c r="AD57" s="46">
        <v>1068.3893582000001</v>
      </c>
      <c r="AE57" s="46">
        <v>1057.0272104000001</v>
      </c>
      <c r="AF57" s="46">
        <v>1043.0621968000003</v>
      </c>
      <c r="AG57" s="46">
        <v>1016.4116814000001</v>
      </c>
      <c r="AH57" s="46">
        <v>1005.4409486</v>
      </c>
      <c r="AI57" s="46">
        <v>1024.169954</v>
      </c>
      <c r="AJ57" s="46">
        <v>1076.5067973999999</v>
      </c>
      <c r="AK57" s="46">
        <v>1177.316869</v>
      </c>
      <c r="AL57" s="46">
        <v>1285.6615378000001</v>
      </c>
      <c r="AM57" s="46">
        <v>1295.3277094</v>
      </c>
      <c r="AN57" s="46">
        <v>1278.7337775999999</v>
      </c>
      <c r="AO57" s="46">
        <v>1251.9608512000002</v>
      </c>
      <c r="AP57" s="46">
        <v>1208.3030076</v>
      </c>
      <c r="AQ57" s="46">
        <v>1139.0962514</v>
      </c>
      <c r="AR57" s="46">
        <v>1107.8737570000001</v>
      </c>
      <c r="AS57" s="46">
        <v>1091.3661494</v>
      </c>
      <c r="AT57" s="46">
        <v>1090.7093331999999</v>
      </c>
      <c r="AU57" s="46">
        <v>1055.7191858000001</v>
      </c>
      <c r="AV57" s="46">
        <v>1020.1581738000001</v>
      </c>
      <c r="AW57" s="46">
        <v>966.48651319999999</v>
      </c>
      <c r="AX57" s="47">
        <v>920.17533099999991</v>
      </c>
      <c r="AZ57" s="19">
        <f t="shared" si="0"/>
        <v>1295.3277094</v>
      </c>
      <c r="BA57" s="20">
        <f t="shared" si="1"/>
        <v>821.88901639999995</v>
      </c>
    </row>
    <row r="58" spans="1:53">
      <c r="A58" s="43" t="s">
        <v>6</v>
      </c>
      <c r="B58" s="44">
        <v>37661</v>
      </c>
      <c r="C58" s="45">
        <v>892.87343659999999</v>
      </c>
      <c r="D58" s="46">
        <v>890.71471640000004</v>
      </c>
      <c r="E58" s="46">
        <v>896.0962356</v>
      </c>
      <c r="F58" s="46">
        <v>904.98408480000001</v>
      </c>
      <c r="G58" s="46">
        <v>889.52566960000001</v>
      </c>
      <c r="H58" s="46">
        <v>853.2162254000001</v>
      </c>
      <c r="I58" s="46">
        <v>839.87713580000002</v>
      </c>
      <c r="J58" s="46">
        <v>831.74823739999999</v>
      </c>
      <c r="K58" s="46">
        <v>817.30106139999998</v>
      </c>
      <c r="L58" s="46">
        <v>802.33520720000001</v>
      </c>
      <c r="M58" s="46">
        <v>798.4634860000001</v>
      </c>
      <c r="N58" s="46">
        <v>778.24023419999992</v>
      </c>
      <c r="O58" s="46">
        <v>768.11914400000001</v>
      </c>
      <c r="P58" s="46">
        <v>755.32896500000004</v>
      </c>
      <c r="Q58" s="46">
        <v>756.83753220000006</v>
      </c>
      <c r="R58" s="46">
        <v>747.97795240000016</v>
      </c>
      <c r="S58" s="46">
        <v>745.70539580000002</v>
      </c>
      <c r="T58" s="46">
        <v>784.5790422</v>
      </c>
      <c r="U58" s="46">
        <v>853.685564</v>
      </c>
      <c r="V58" s="46">
        <v>913.10144879999996</v>
      </c>
      <c r="W58" s="46">
        <v>969.62722220000001</v>
      </c>
      <c r="X58" s="46">
        <v>1003.0045002000001</v>
      </c>
      <c r="Y58" s="46">
        <v>1033.2035399999997</v>
      </c>
      <c r="Z58" s="46">
        <v>1055.0982402</v>
      </c>
      <c r="AA58" s="46">
        <v>1095.7914736</v>
      </c>
      <c r="AB58" s="46">
        <v>1117.3399552000001</v>
      </c>
      <c r="AC58" s="46">
        <v>1103.4116309999999</v>
      </c>
      <c r="AD58" s="46">
        <v>1038.5425760000003</v>
      </c>
      <c r="AE58" s="46">
        <v>1018.4152489999999</v>
      </c>
      <c r="AF58" s="46">
        <v>1002.4445218</v>
      </c>
      <c r="AG58" s="46">
        <v>976.22287099999994</v>
      </c>
      <c r="AH58" s="46">
        <v>961.01452199999994</v>
      </c>
      <c r="AI58" s="46">
        <v>968.3420354000001</v>
      </c>
      <c r="AJ58" s="46">
        <v>1003.4529418000001</v>
      </c>
      <c r="AK58" s="46">
        <v>1075.1255232000001</v>
      </c>
      <c r="AL58" s="46">
        <v>1197.5738964</v>
      </c>
      <c r="AM58" s="46">
        <v>1227.1471490000001</v>
      </c>
      <c r="AN58" s="46">
        <v>1226.4457378</v>
      </c>
      <c r="AO58" s="46">
        <v>1210.690165</v>
      </c>
      <c r="AP58" s="46">
        <v>1173.8723758000001</v>
      </c>
      <c r="AQ58" s="46">
        <v>1134.1817598</v>
      </c>
      <c r="AR58" s="46">
        <v>1116.875348</v>
      </c>
      <c r="AS58" s="46">
        <v>1116.0209314000001</v>
      </c>
      <c r="AT58" s="46">
        <v>1108.3946334</v>
      </c>
      <c r="AU58" s="46">
        <v>1073.7014654</v>
      </c>
      <c r="AV58" s="46">
        <v>1008.5212061999999</v>
      </c>
      <c r="AW58" s="46">
        <v>936.01312739999992</v>
      </c>
      <c r="AX58" s="47">
        <v>876.63261160000002</v>
      </c>
      <c r="AZ58" s="19">
        <f t="shared" si="0"/>
        <v>1227.1471490000001</v>
      </c>
      <c r="BA58" s="20">
        <f t="shared" si="1"/>
        <v>745.70539580000002</v>
      </c>
    </row>
    <row r="59" spans="1:53">
      <c r="A59" s="43" t="s">
        <v>7</v>
      </c>
      <c r="B59" s="44">
        <v>37662</v>
      </c>
      <c r="C59" s="45">
        <v>858.39375059999998</v>
      </c>
      <c r="D59" s="46">
        <v>856.92265859999998</v>
      </c>
      <c r="E59" s="46">
        <v>861.77123339999991</v>
      </c>
      <c r="F59" s="46">
        <v>865.56849139999997</v>
      </c>
      <c r="G59" s="46">
        <v>858.35100120000004</v>
      </c>
      <c r="H59" s="46">
        <v>830.44992679999996</v>
      </c>
      <c r="I59" s="46">
        <v>853.3234844000001</v>
      </c>
      <c r="J59" s="46">
        <v>858.67946799999993</v>
      </c>
      <c r="K59" s="46">
        <v>853.73671059999992</v>
      </c>
      <c r="L59" s="46">
        <v>849.04877319999991</v>
      </c>
      <c r="M59" s="46">
        <v>845.23838920000014</v>
      </c>
      <c r="N59" s="46">
        <v>837.56127260000005</v>
      </c>
      <c r="O59" s="46">
        <v>867.09772680000003</v>
      </c>
      <c r="P59" s="46">
        <v>936.85354519999987</v>
      </c>
      <c r="Q59" s="46">
        <v>1073.1668766</v>
      </c>
      <c r="R59" s="46">
        <v>1183.2268787999999</v>
      </c>
      <c r="S59" s="46">
        <v>1234.7367112000002</v>
      </c>
      <c r="T59" s="46">
        <v>1245.2488363999998</v>
      </c>
      <c r="U59" s="46">
        <v>1288.0125832000001</v>
      </c>
      <c r="V59" s="46">
        <v>1309.617649</v>
      </c>
      <c r="W59" s="46">
        <v>1308.5966979999998</v>
      </c>
      <c r="X59" s="46">
        <v>1321.5385095999998</v>
      </c>
      <c r="Y59" s="46">
        <v>1331.8314317999998</v>
      </c>
      <c r="Z59" s="46">
        <v>1340.9578018</v>
      </c>
      <c r="AA59" s="46">
        <v>1352.6535441999999</v>
      </c>
      <c r="AB59" s="46">
        <v>1350.6403725999999</v>
      </c>
      <c r="AC59" s="46">
        <v>1315.1797747999999</v>
      </c>
      <c r="AD59" s="46">
        <v>1283.8363936000001</v>
      </c>
      <c r="AE59" s="46">
        <v>1283.4098616000001</v>
      </c>
      <c r="AF59" s="46">
        <v>1276.3117904000001</v>
      </c>
      <c r="AG59" s="46">
        <v>1256.8607118000002</v>
      </c>
      <c r="AH59" s="46">
        <v>1216.7887237999998</v>
      </c>
      <c r="AI59" s="46">
        <v>1158.1774476000001</v>
      </c>
      <c r="AJ59" s="46">
        <v>1214.4559982000001</v>
      </c>
      <c r="AK59" s="46">
        <v>1268.6429708000001</v>
      </c>
      <c r="AL59" s="46">
        <v>1332.8090366000001</v>
      </c>
      <c r="AM59" s="46">
        <v>1313.0500330000002</v>
      </c>
      <c r="AN59" s="46">
        <v>1292.9204635999999</v>
      </c>
      <c r="AO59" s="46">
        <v>1318.1950260000001</v>
      </c>
      <c r="AP59" s="46">
        <v>1319.3938757999999</v>
      </c>
      <c r="AQ59" s="46">
        <v>1253.0592856000001</v>
      </c>
      <c r="AR59" s="46">
        <v>1237.7625095999999</v>
      </c>
      <c r="AS59" s="46">
        <v>1242.1965258</v>
      </c>
      <c r="AT59" s="46">
        <v>1233.3987134000001</v>
      </c>
      <c r="AU59" s="46">
        <v>1182.7375867999999</v>
      </c>
      <c r="AV59" s="46">
        <v>1110.9505166000001</v>
      </c>
      <c r="AW59" s="46">
        <v>1022.4444522</v>
      </c>
      <c r="AX59" s="47">
        <v>958.48450519999994</v>
      </c>
      <c r="AZ59" s="19">
        <f t="shared" si="0"/>
        <v>1352.6535441999999</v>
      </c>
      <c r="BA59" s="20">
        <f t="shared" si="1"/>
        <v>830.44992679999996</v>
      </c>
    </row>
    <row r="60" spans="1:53">
      <c r="A60" s="43" t="s">
        <v>8</v>
      </c>
      <c r="B60" s="44">
        <v>37663</v>
      </c>
      <c r="C60" s="45">
        <v>923.474198</v>
      </c>
      <c r="D60" s="46">
        <v>918.65690660000007</v>
      </c>
      <c r="E60" s="46">
        <v>927.82830620000004</v>
      </c>
      <c r="F60" s="46">
        <v>942.47870039999975</v>
      </c>
      <c r="G60" s="46">
        <v>940.31565160000002</v>
      </c>
      <c r="H60" s="46">
        <v>909.18567980000012</v>
      </c>
      <c r="I60" s="46">
        <v>902.66443760000016</v>
      </c>
      <c r="J60" s="46">
        <v>908.37903319999998</v>
      </c>
      <c r="K60" s="46">
        <v>900.75635760000011</v>
      </c>
      <c r="L60" s="46">
        <v>889.60530559999995</v>
      </c>
      <c r="M60" s="46">
        <v>886.91817560000004</v>
      </c>
      <c r="N60" s="46">
        <v>879.14220839999996</v>
      </c>
      <c r="O60" s="46">
        <v>911.74724720000006</v>
      </c>
      <c r="P60" s="46">
        <v>964.41590900000006</v>
      </c>
      <c r="Q60" s="46">
        <v>1092.5622396000001</v>
      </c>
      <c r="R60" s="46">
        <v>1173.1152154000001</v>
      </c>
      <c r="S60" s="46">
        <v>1198.6234723999999</v>
      </c>
      <c r="T60" s="46">
        <v>1205.801111</v>
      </c>
      <c r="U60" s="46">
        <v>1261.8474738</v>
      </c>
      <c r="V60" s="46">
        <v>1274.8349214</v>
      </c>
      <c r="W60" s="46">
        <v>1263.0476736000001</v>
      </c>
      <c r="X60" s="46">
        <v>1271.9286589999999</v>
      </c>
      <c r="Y60" s="46">
        <v>1266.3328590000001</v>
      </c>
      <c r="Z60" s="46">
        <v>1267.5767527999999</v>
      </c>
      <c r="AA60" s="46">
        <v>1269.6362225999999</v>
      </c>
      <c r="AB60" s="46">
        <v>1257.4618624</v>
      </c>
      <c r="AC60" s="46">
        <v>1218.1807118000002</v>
      </c>
      <c r="AD60" s="46">
        <v>1188.2941284000001</v>
      </c>
      <c r="AE60" s="46">
        <v>1190.6731826</v>
      </c>
      <c r="AF60" s="46">
        <v>1189.8617136</v>
      </c>
      <c r="AG60" s="46">
        <v>1177.8646561999999</v>
      </c>
      <c r="AH60" s="46">
        <v>1141.5653438000002</v>
      </c>
      <c r="AI60" s="46">
        <v>1097.7969664</v>
      </c>
      <c r="AJ60" s="46">
        <v>1167.4797918000002</v>
      </c>
      <c r="AK60" s="46">
        <v>1239.8627060000001</v>
      </c>
      <c r="AL60" s="46">
        <v>1320.0855426000001</v>
      </c>
      <c r="AM60" s="46">
        <v>1325.2579822</v>
      </c>
      <c r="AN60" s="46">
        <v>1309.4444321999999</v>
      </c>
      <c r="AO60" s="46">
        <v>1336.3213658</v>
      </c>
      <c r="AP60" s="46">
        <v>1330.2472611999999</v>
      </c>
      <c r="AQ60" s="46">
        <v>1279.1190665999998</v>
      </c>
      <c r="AR60" s="46">
        <v>1255.2341245999999</v>
      </c>
      <c r="AS60" s="46">
        <v>1254.4061238000002</v>
      </c>
      <c r="AT60" s="46">
        <v>1239.7180996</v>
      </c>
      <c r="AU60" s="46">
        <v>1192.4717459999999</v>
      </c>
      <c r="AV60" s="46">
        <v>1113.8671104</v>
      </c>
      <c r="AW60" s="46">
        <v>1025.1529004000001</v>
      </c>
      <c r="AX60" s="47">
        <v>957.32854099999997</v>
      </c>
      <c r="AZ60" s="19">
        <f t="shared" si="0"/>
        <v>1336.3213658</v>
      </c>
      <c r="BA60" s="20">
        <f t="shared" si="1"/>
        <v>879.14220839999996</v>
      </c>
    </row>
    <row r="61" spans="1:53">
      <c r="A61" s="43" t="s">
        <v>2</v>
      </c>
      <c r="B61" s="44">
        <v>37664</v>
      </c>
      <c r="C61" s="45">
        <v>926.04453599999988</v>
      </c>
      <c r="D61" s="46">
        <v>918.1041226000001</v>
      </c>
      <c r="E61" s="46">
        <v>931.67914640000004</v>
      </c>
      <c r="F61" s="46">
        <v>949.32994099999996</v>
      </c>
      <c r="G61" s="46">
        <v>941.36031719999994</v>
      </c>
      <c r="H61" s="46">
        <v>912.87518499999999</v>
      </c>
      <c r="I61" s="46">
        <v>900.42634620000001</v>
      </c>
      <c r="J61" s="46">
        <v>905.52157860000011</v>
      </c>
      <c r="K61" s="46">
        <v>896.11441320000006</v>
      </c>
      <c r="L61" s="46">
        <v>892.56740760000002</v>
      </c>
      <c r="M61" s="46">
        <v>889.46143599999994</v>
      </c>
      <c r="N61" s="46">
        <v>890.23706540000001</v>
      </c>
      <c r="O61" s="46">
        <v>930.98054359999992</v>
      </c>
      <c r="P61" s="46">
        <v>997.33694660000003</v>
      </c>
      <c r="Q61" s="46">
        <v>1125.5270048000002</v>
      </c>
      <c r="R61" s="46">
        <v>1194.4081384000001</v>
      </c>
      <c r="S61" s="46">
        <v>1212.4407154</v>
      </c>
      <c r="T61" s="46">
        <v>1223.3968482</v>
      </c>
      <c r="U61" s="46">
        <v>1278.0333410000001</v>
      </c>
      <c r="V61" s="46">
        <v>1293.6924696000001</v>
      </c>
      <c r="W61" s="46">
        <v>1283.8167968</v>
      </c>
      <c r="X61" s="46">
        <v>1287.7870886000001</v>
      </c>
      <c r="Y61" s="46">
        <v>1285.9022750000001</v>
      </c>
      <c r="Z61" s="46">
        <v>1281.9336716</v>
      </c>
      <c r="AA61" s="46">
        <v>1282.4341551999999</v>
      </c>
      <c r="AB61" s="46">
        <v>1269.7326616</v>
      </c>
      <c r="AC61" s="46">
        <v>1232.173949</v>
      </c>
      <c r="AD61" s="46">
        <v>1198.9609144000001</v>
      </c>
      <c r="AE61" s="46">
        <v>1203.4004239999999</v>
      </c>
      <c r="AF61" s="46">
        <v>1203.6018054000001</v>
      </c>
      <c r="AG61" s="46">
        <v>1183.5372276000001</v>
      </c>
      <c r="AH61" s="46">
        <v>1143.2193064000001</v>
      </c>
      <c r="AI61" s="46">
        <v>1095.5104718</v>
      </c>
      <c r="AJ61" s="46">
        <v>1164.3278439999999</v>
      </c>
      <c r="AK61" s="46">
        <v>1234.4680852000001</v>
      </c>
      <c r="AL61" s="46">
        <v>1317.2454938000001</v>
      </c>
      <c r="AM61" s="46">
        <v>1331.2526782000002</v>
      </c>
      <c r="AN61" s="46">
        <v>1315.5157972</v>
      </c>
      <c r="AO61" s="46">
        <v>1374.3569084000001</v>
      </c>
      <c r="AP61" s="46">
        <v>1379.4123966000002</v>
      </c>
      <c r="AQ61" s="46">
        <v>1328.8437515999999</v>
      </c>
      <c r="AR61" s="46">
        <v>1285.1494058000001</v>
      </c>
      <c r="AS61" s="46">
        <v>1261.9286030000001</v>
      </c>
      <c r="AT61" s="46">
        <v>1239.7678976</v>
      </c>
      <c r="AU61" s="46">
        <v>1200.2717480000001</v>
      </c>
      <c r="AV61" s="46">
        <v>1131.6381556000001</v>
      </c>
      <c r="AW61" s="46">
        <v>1042.039405</v>
      </c>
      <c r="AX61" s="47">
        <v>970.76745540000002</v>
      </c>
      <c r="AZ61" s="19">
        <f t="shared" si="0"/>
        <v>1379.4123966000002</v>
      </c>
      <c r="BA61" s="20">
        <f t="shared" si="1"/>
        <v>889.46143599999994</v>
      </c>
    </row>
    <row r="62" spans="1:53">
      <c r="A62" s="43" t="s">
        <v>3</v>
      </c>
      <c r="B62" s="44">
        <v>37665</v>
      </c>
      <c r="C62" s="45">
        <v>931.84577780000006</v>
      </c>
      <c r="D62" s="46">
        <v>922.76262640000004</v>
      </c>
      <c r="E62" s="46">
        <v>932.22510000000011</v>
      </c>
      <c r="F62" s="46">
        <v>950.91374240000005</v>
      </c>
      <c r="G62" s="46">
        <v>942.7435018000001</v>
      </c>
      <c r="H62" s="46">
        <v>913.02067279999994</v>
      </c>
      <c r="I62" s="46">
        <v>901.07347719999996</v>
      </c>
      <c r="J62" s="46">
        <v>903.66163560000007</v>
      </c>
      <c r="K62" s="46">
        <v>897.4209340000001</v>
      </c>
      <c r="L62" s="46">
        <v>885.98057299999994</v>
      </c>
      <c r="M62" s="46">
        <v>891.42663340000001</v>
      </c>
      <c r="N62" s="46">
        <v>888.87513380000007</v>
      </c>
      <c r="O62" s="46">
        <v>928.87848359999998</v>
      </c>
      <c r="P62" s="46">
        <v>990.61684240000011</v>
      </c>
      <c r="Q62" s="46">
        <v>1098.9617431999998</v>
      </c>
      <c r="R62" s="46">
        <v>1164.6463257999999</v>
      </c>
      <c r="S62" s="46">
        <v>1194.5858026000001</v>
      </c>
      <c r="T62" s="46">
        <v>1213.7268845999999</v>
      </c>
      <c r="U62" s="46">
        <v>1265.5288926000001</v>
      </c>
      <c r="V62" s="46">
        <v>1279.5562894</v>
      </c>
      <c r="W62" s="46">
        <v>1277.2103265999999</v>
      </c>
      <c r="X62" s="46">
        <v>1284.8772376000002</v>
      </c>
      <c r="Y62" s="46">
        <v>1284.2917859999998</v>
      </c>
      <c r="Z62" s="46">
        <v>1288.7910292000001</v>
      </c>
      <c r="AA62" s="46">
        <v>1292.9253528000002</v>
      </c>
      <c r="AB62" s="46">
        <v>1288.6968079999999</v>
      </c>
      <c r="AC62" s="46">
        <v>1251.4743310000001</v>
      </c>
      <c r="AD62" s="46">
        <v>1225.8520958000001</v>
      </c>
      <c r="AE62" s="46">
        <v>1230.6675089999999</v>
      </c>
      <c r="AF62" s="46">
        <v>1233.7657546</v>
      </c>
      <c r="AG62" s="46">
        <v>1233.1543314</v>
      </c>
      <c r="AH62" s="46">
        <v>1203.3636541999999</v>
      </c>
      <c r="AI62" s="46">
        <v>1153.0524427999999</v>
      </c>
      <c r="AJ62" s="46">
        <v>1222.9661828000001</v>
      </c>
      <c r="AK62" s="46">
        <v>1296.3185950000002</v>
      </c>
      <c r="AL62" s="46">
        <v>1336.6415982000001</v>
      </c>
      <c r="AM62" s="46">
        <v>1334.4260432000001</v>
      </c>
      <c r="AN62" s="46">
        <v>1321.5065632000001</v>
      </c>
      <c r="AO62" s="46">
        <v>1375.6266664000002</v>
      </c>
      <c r="AP62" s="46">
        <v>1387.4243074000001</v>
      </c>
      <c r="AQ62" s="46">
        <v>1346.3774738000002</v>
      </c>
      <c r="AR62" s="46">
        <v>1292.756601</v>
      </c>
      <c r="AS62" s="46">
        <v>1269.2928611999998</v>
      </c>
      <c r="AT62" s="46">
        <v>1250.8009806</v>
      </c>
      <c r="AU62" s="46">
        <v>1203.9839254000001</v>
      </c>
      <c r="AV62" s="46">
        <v>1136.5050692</v>
      </c>
      <c r="AW62" s="46">
        <v>1053.0711494</v>
      </c>
      <c r="AX62" s="47">
        <v>986.007474</v>
      </c>
      <c r="AZ62" s="19">
        <f t="shared" si="0"/>
        <v>1387.4243074000001</v>
      </c>
      <c r="BA62" s="20">
        <f t="shared" si="1"/>
        <v>885.98057299999994</v>
      </c>
    </row>
    <row r="63" spans="1:53">
      <c r="A63" s="43" t="s">
        <v>4</v>
      </c>
      <c r="B63" s="44">
        <v>37666</v>
      </c>
      <c r="C63" s="45">
        <v>945.38331160000007</v>
      </c>
      <c r="D63" s="46">
        <v>942.09610559999999</v>
      </c>
      <c r="E63" s="46">
        <v>943.41069759999993</v>
      </c>
      <c r="F63" s="46">
        <v>955.98554740000009</v>
      </c>
      <c r="G63" s="46">
        <v>948.67202320000013</v>
      </c>
      <c r="H63" s="46">
        <v>917.75911799999994</v>
      </c>
      <c r="I63" s="46">
        <v>903.33650060000002</v>
      </c>
      <c r="J63" s="46">
        <v>911.00438980000013</v>
      </c>
      <c r="K63" s="46">
        <v>900.82759340000007</v>
      </c>
      <c r="L63" s="46">
        <v>893.24686339999994</v>
      </c>
      <c r="M63" s="46">
        <v>895.28413520000004</v>
      </c>
      <c r="N63" s="46">
        <v>894.62320839999995</v>
      </c>
      <c r="O63" s="46">
        <v>931.07812800000011</v>
      </c>
      <c r="P63" s="46">
        <v>980.27664660000005</v>
      </c>
      <c r="Q63" s="46">
        <v>1066.6747484000002</v>
      </c>
      <c r="R63" s="46">
        <v>1101.5579378</v>
      </c>
      <c r="S63" s="46">
        <v>1138.6393576</v>
      </c>
      <c r="T63" s="46">
        <v>1191.0058979999999</v>
      </c>
      <c r="U63" s="46">
        <v>1255.1306558000001</v>
      </c>
      <c r="V63" s="46">
        <v>1281.2048914000002</v>
      </c>
      <c r="W63" s="46">
        <v>1289.0820356000002</v>
      </c>
      <c r="X63" s="46">
        <v>1301.3189365999999</v>
      </c>
      <c r="Y63" s="46">
        <v>1296.6925748000001</v>
      </c>
      <c r="Z63" s="46">
        <v>1294.5439452000001</v>
      </c>
      <c r="AA63" s="46">
        <v>1299.9179924</v>
      </c>
      <c r="AB63" s="46">
        <v>1288.2552166</v>
      </c>
      <c r="AC63" s="46">
        <v>1245.8337163999997</v>
      </c>
      <c r="AD63" s="46">
        <v>1206.6897970000002</v>
      </c>
      <c r="AE63" s="46">
        <v>1207.3460210000001</v>
      </c>
      <c r="AF63" s="46">
        <v>1196.6494648</v>
      </c>
      <c r="AG63" s="46">
        <v>1166.2285383999999</v>
      </c>
      <c r="AH63" s="46">
        <v>1106.8917793999999</v>
      </c>
      <c r="AI63" s="46">
        <v>1049.0313698</v>
      </c>
      <c r="AJ63" s="46">
        <v>1091.8082038</v>
      </c>
      <c r="AK63" s="46">
        <v>1148.5247678000001</v>
      </c>
      <c r="AL63" s="46">
        <v>1232.0323946000001</v>
      </c>
      <c r="AM63" s="46">
        <v>1287.5344623999999</v>
      </c>
      <c r="AN63" s="46">
        <v>1295.7734604</v>
      </c>
      <c r="AO63" s="46">
        <v>1340.9754223999998</v>
      </c>
      <c r="AP63" s="46">
        <v>1340.8757982000002</v>
      </c>
      <c r="AQ63" s="46">
        <v>1268.578579</v>
      </c>
      <c r="AR63" s="46">
        <v>1226.2696349999999</v>
      </c>
      <c r="AS63" s="46">
        <v>1201.8121825999999</v>
      </c>
      <c r="AT63" s="46">
        <v>1190.3321688000001</v>
      </c>
      <c r="AU63" s="46">
        <v>1146.0594090000002</v>
      </c>
      <c r="AV63" s="46">
        <v>1091.7577454000002</v>
      </c>
      <c r="AW63" s="46">
        <v>1028.8707604000001</v>
      </c>
      <c r="AX63" s="47">
        <v>978.60888100000022</v>
      </c>
      <c r="AZ63" s="19">
        <f t="shared" si="0"/>
        <v>1340.9754223999998</v>
      </c>
      <c r="BA63" s="20">
        <f t="shared" si="1"/>
        <v>893.24686339999994</v>
      </c>
    </row>
    <row r="64" spans="1:53">
      <c r="A64" s="43" t="s">
        <v>5</v>
      </c>
      <c r="B64" s="44">
        <v>37667</v>
      </c>
      <c r="C64" s="45">
        <v>944.24825640000006</v>
      </c>
      <c r="D64" s="46">
        <v>926.83743400000003</v>
      </c>
      <c r="E64" s="46">
        <v>934.77073740000014</v>
      </c>
      <c r="F64" s="46">
        <v>940.58270240000002</v>
      </c>
      <c r="G64" s="46">
        <v>924.4975002000001</v>
      </c>
      <c r="H64" s="46">
        <v>889.15103439999996</v>
      </c>
      <c r="I64" s="46">
        <v>880.23633040000016</v>
      </c>
      <c r="J64" s="46">
        <v>882.49207200000001</v>
      </c>
      <c r="K64" s="46">
        <v>869.82787200000007</v>
      </c>
      <c r="L64" s="46">
        <v>850.92813279999996</v>
      </c>
      <c r="M64" s="46">
        <v>846.8785610000001</v>
      </c>
      <c r="N64" s="46">
        <v>833.75516620000008</v>
      </c>
      <c r="O64" s="46">
        <v>843.30033539999999</v>
      </c>
      <c r="P64" s="46">
        <v>852.5151118</v>
      </c>
      <c r="Q64" s="46">
        <v>867.53162499999996</v>
      </c>
      <c r="R64" s="46">
        <v>856.01312599999994</v>
      </c>
      <c r="S64" s="46">
        <v>888.29258060000006</v>
      </c>
      <c r="T64" s="46">
        <v>945.56720679999989</v>
      </c>
      <c r="U64" s="46">
        <v>1032.6435320000001</v>
      </c>
      <c r="V64" s="46">
        <v>1077.3661224</v>
      </c>
      <c r="W64" s="46">
        <v>1103.113875</v>
      </c>
      <c r="X64" s="46">
        <v>1121.4735533999999</v>
      </c>
      <c r="Y64" s="46">
        <v>1124.0394828000001</v>
      </c>
      <c r="Z64" s="46">
        <v>1122.9933736</v>
      </c>
      <c r="AA64" s="46">
        <v>1126.8091393999998</v>
      </c>
      <c r="AB64" s="46">
        <v>1112.7238864000001</v>
      </c>
      <c r="AC64" s="46">
        <v>1083.6835971999999</v>
      </c>
      <c r="AD64" s="46">
        <v>1045.9698492</v>
      </c>
      <c r="AE64" s="46">
        <v>1030.5036252</v>
      </c>
      <c r="AF64" s="46">
        <v>1021.8315558</v>
      </c>
      <c r="AG64" s="46">
        <v>1001.7834718</v>
      </c>
      <c r="AH64" s="46">
        <v>996.69848999999988</v>
      </c>
      <c r="AI64" s="46">
        <v>1012.3539846</v>
      </c>
      <c r="AJ64" s="46">
        <v>1049.8963957999999</v>
      </c>
      <c r="AK64" s="46">
        <v>1119.5136639999998</v>
      </c>
      <c r="AL64" s="46">
        <v>1225.1376127999999</v>
      </c>
      <c r="AM64" s="46">
        <v>1297.2946892000002</v>
      </c>
      <c r="AN64" s="46">
        <v>1309.4116750000001</v>
      </c>
      <c r="AO64" s="46">
        <v>1298.3392672</v>
      </c>
      <c r="AP64" s="46">
        <v>1260.0784791999999</v>
      </c>
      <c r="AQ64" s="46">
        <v>1186.5841932000003</v>
      </c>
      <c r="AR64" s="46">
        <v>1132.9857245999999</v>
      </c>
      <c r="AS64" s="46">
        <v>1114.2060926000001</v>
      </c>
      <c r="AT64" s="46">
        <v>1113.4477068000001</v>
      </c>
      <c r="AU64" s="46">
        <v>1078.5772564000001</v>
      </c>
      <c r="AV64" s="46">
        <v>1034.8196454000001</v>
      </c>
      <c r="AW64" s="46">
        <v>978.62090199999989</v>
      </c>
      <c r="AX64" s="47">
        <v>940.32679340000004</v>
      </c>
      <c r="AZ64" s="19">
        <f t="shared" si="0"/>
        <v>1309.4116750000001</v>
      </c>
      <c r="BA64" s="20">
        <f t="shared" si="1"/>
        <v>833.75516620000008</v>
      </c>
    </row>
    <row r="65" spans="1:53">
      <c r="A65" s="43" t="s">
        <v>6</v>
      </c>
      <c r="B65" s="44">
        <v>37668</v>
      </c>
      <c r="C65" s="45">
        <v>918.87488199999996</v>
      </c>
      <c r="D65" s="46">
        <v>904.94492339999999</v>
      </c>
      <c r="E65" s="46">
        <v>913.94618419999995</v>
      </c>
      <c r="F65" s="46">
        <v>924.98432460000004</v>
      </c>
      <c r="G65" s="46">
        <v>910.89645960000007</v>
      </c>
      <c r="H65" s="46">
        <v>871.86972220000007</v>
      </c>
      <c r="I65" s="46">
        <v>853.98062619999996</v>
      </c>
      <c r="J65" s="46">
        <v>849.58334360000003</v>
      </c>
      <c r="K65" s="46">
        <v>834.66067820000012</v>
      </c>
      <c r="L65" s="46">
        <v>818.38882019999994</v>
      </c>
      <c r="M65" s="46">
        <v>808.41457680000008</v>
      </c>
      <c r="N65" s="46">
        <v>795.33245699999998</v>
      </c>
      <c r="O65" s="46">
        <v>794.46366499999999</v>
      </c>
      <c r="P65" s="46">
        <v>788.33419879999997</v>
      </c>
      <c r="Q65" s="46">
        <v>787.98144520000005</v>
      </c>
      <c r="R65" s="46">
        <v>763.95631540000011</v>
      </c>
      <c r="S65" s="46">
        <v>760.71006060000002</v>
      </c>
      <c r="T65" s="46">
        <v>802.87191840000003</v>
      </c>
      <c r="U65" s="46">
        <v>874.22195039999997</v>
      </c>
      <c r="V65" s="46">
        <v>943.1629034</v>
      </c>
      <c r="W65" s="46">
        <v>994.28419740000004</v>
      </c>
      <c r="X65" s="46">
        <v>1032.1147274</v>
      </c>
      <c r="Y65" s="46">
        <v>1065.7394056000003</v>
      </c>
      <c r="Z65" s="46">
        <v>1100.2323566</v>
      </c>
      <c r="AA65" s="46">
        <v>1149.8671004</v>
      </c>
      <c r="AB65" s="46">
        <v>1184.2037725999999</v>
      </c>
      <c r="AC65" s="46">
        <v>1168.2064222000001</v>
      </c>
      <c r="AD65" s="46">
        <v>1113.1642463999999</v>
      </c>
      <c r="AE65" s="46">
        <v>1086.9372334</v>
      </c>
      <c r="AF65" s="46">
        <v>1067.7649322</v>
      </c>
      <c r="AG65" s="46">
        <v>1046.3212109999999</v>
      </c>
      <c r="AH65" s="46">
        <v>1029.9615392000001</v>
      </c>
      <c r="AI65" s="46">
        <v>1040.1114216000001</v>
      </c>
      <c r="AJ65" s="46">
        <v>1080.350011</v>
      </c>
      <c r="AK65" s="46">
        <v>1145.8929353999999</v>
      </c>
      <c r="AL65" s="46">
        <v>1219.1184862</v>
      </c>
      <c r="AM65" s="46">
        <v>1237.2902414</v>
      </c>
      <c r="AN65" s="46">
        <v>1229.9120543999998</v>
      </c>
      <c r="AO65" s="46">
        <v>1210.3583068</v>
      </c>
      <c r="AP65" s="46">
        <v>1175.7036172000001</v>
      </c>
      <c r="AQ65" s="46">
        <v>1143.6869523999999</v>
      </c>
      <c r="AR65" s="46">
        <v>1117.1665982</v>
      </c>
      <c r="AS65" s="46">
        <v>1123.2026868</v>
      </c>
      <c r="AT65" s="46">
        <v>1120.4027013999998</v>
      </c>
      <c r="AU65" s="46">
        <v>1086.0171158000001</v>
      </c>
      <c r="AV65" s="46">
        <v>1025.7135647999999</v>
      </c>
      <c r="AW65" s="46">
        <v>961.45279219999998</v>
      </c>
      <c r="AX65" s="47">
        <v>908.01279580000005</v>
      </c>
      <c r="AZ65" s="19">
        <f t="shared" si="0"/>
        <v>1237.2902414</v>
      </c>
      <c r="BA65" s="20">
        <f t="shared" si="1"/>
        <v>760.71006060000002</v>
      </c>
    </row>
    <row r="66" spans="1:53">
      <c r="A66" s="43" t="s">
        <v>7</v>
      </c>
      <c r="B66" s="44">
        <v>37669</v>
      </c>
      <c r="C66" s="45">
        <v>886.33544500000016</v>
      </c>
      <c r="D66" s="46">
        <v>887.32782040000006</v>
      </c>
      <c r="E66" s="46">
        <v>897.06170579999991</v>
      </c>
      <c r="F66" s="46">
        <v>919.62598800000001</v>
      </c>
      <c r="G66" s="46">
        <v>915.37350719999995</v>
      </c>
      <c r="H66" s="46">
        <v>885.09020280000004</v>
      </c>
      <c r="I66" s="46">
        <v>880.53690519999998</v>
      </c>
      <c r="J66" s="46">
        <v>882.61337919999994</v>
      </c>
      <c r="K66" s="46">
        <v>875.31553940000003</v>
      </c>
      <c r="L66" s="46">
        <v>869.86143760000004</v>
      </c>
      <c r="M66" s="46">
        <v>869.85860380000008</v>
      </c>
      <c r="N66" s="46">
        <v>871.61233299999992</v>
      </c>
      <c r="O66" s="46">
        <v>907.97743960000003</v>
      </c>
      <c r="P66" s="46">
        <v>958.55957959999989</v>
      </c>
      <c r="Q66" s="46">
        <v>1053.0843528</v>
      </c>
      <c r="R66" s="46">
        <v>1099.250581</v>
      </c>
      <c r="S66" s="46">
        <v>1139.3456403999999</v>
      </c>
      <c r="T66" s="46">
        <v>1186.8274119999999</v>
      </c>
      <c r="U66" s="46">
        <v>1256.8359264000001</v>
      </c>
      <c r="V66" s="46">
        <v>1281.4148564000002</v>
      </c>
      <c r="W66" s="46">
        <v>1286.0779497999999</v>
      </c>
      <c r="X66" s="46">
        <v>1296.5948414</v>
      </c>
      <c r="Y66" s="46">
        <v>1304.5130322</v>
      </c>
      <c r="Z66" s="46">
        <v>1307.0098106</v>
      </c>
      <c r="AA66" s="46">
        <v>1319.5369542000001</v>
      </c>
      <c r="AB66" s="46">
        <v>1318.8419860000001</v>
      </c>
      <c r="AC66" s="46">
        <v>1283.6720014000002</v>
      </c>
      <c r="AD66" s="46">
        <v>1252.6278376</v>
      </c>
      <c r="AE66" s="46">
        <v>1251.3090222000001</v>
      </c>
      <c r="AF66" s="46">
        <v>1245.1695</v>
      </c>
      <c r="AG66" s="46">
        <v>1224.2547834000002</v>
      </c>
      <c r="AH66" s="46">
        <v>1180.8115169999999</v>
      </c>
      <c r="AI66" s="46">
        <v>1128.2408964000001</v>
      </c>
      <c r="AJ66" s="46">
        <v>1187.2012866000002</v>
      </c>
      <c r="AK66" s="46">
        <v>1253.7539724000001</v>
      </c>
      <c r="AL66" s="46">
        <v>1304.1947538000002</v>
      </c>
      <c r="AM66" s="46">
        <v>1332.0009981999999</v>
      </c>
      <c r="AN66" s="46">
        <v>1322.2461672000002</v>
      </c>
      <c r="AO66" s="46">
        <v>1362.2211817999998</v>
      </c>
      <c r="AP66" s="46">
        <v>1359.3045984</v>
      </c>
      <c r="AQ66" s="46">
        <v>1300.7953924000001</v>
      </c>
      <c r="AR66" s="46">
        <v>1281.6179198</v>
      </c>
      <c r="AS66" s="46">
        <v>1285.9044733999999</v>
      </c>
      <c r="AT66" s="46">
        <v>1265.3587338</v>
      </c>
      <c r="AU66" s="46">
        <v>1207.5999059999999</v>
      </c>
      <c r="AV66" s="46">
        <v>1134.9391880000001</v>
      </c>
      <c r="AW66" s="46">
        <v>1043.4217580000002</v>
      </c>
      <c r="AX66" s="47">
        <v>971.66260539999996</v>
      </c>
      <c r="AZ66" s="19">
        <f t="shared" si="0"/>
        <v>1362.2211817999998</v>
      </c>
      <c r="BA66" s="20">
        <f t="shared" si="1"/>
        <v>869.85860380000008</v>
      </c>
    </row>
    <row r="67" spans="1:53">
      <c r="A67" s="43" t="s">
        <v>8</v>
      </c>
      <c r="B67" s="44">
        <v>37670</v>
      </c>
      <c r="C67" s="45">
        <v>937.97721160000015</v>
      </c>
      <c r="D67" s="46">
        <v>936.09288839999988</v>
      </c>
      <c r="E67" s="46">
        <v>940.14641819999997</v>
      </c>
      <c r="F67" s="46">
        <v>961.23560420000013</v>
      </c>
      <c r="G67" s="46">
        <v>958.17643499999997</v>
      </c>
      <c r="H67" s="46">
        <v>932.11185480000006</v>
      </c>
      <c r="I67" s="46">
        <v>925.69697079999992</v>
      </c>
      <c r="J67" s="46">
        <v>929.94458440000005</v>
      </c>
      <c r="K67" s="46">
        <v>928.48821380000004</v>
      </c>
      <c r="L67" s="46">
        <v>918.18085440000004</v>
      </c>
      <c r="M67" s="46">
        <v>915.71384640000008</v>
      </c>
      <c r="N67" s="46">
        <v>913.76392340000007</v>
      </c>
      <c r="O67" s="46">
        <v>951.58557080000003</v>
      </c>
      <c r="P67" s="46">
        <v>1013.2903674</v>
      </c>
      <c r="Q67" s="46">
        <v>1130.9732903999998</v>
      </c>
      <c r="R67" s="46">
        <v>1184.6844727999999</v>
      </c>
      <c r="S67" s="46">
        <v>1218.5417648</v>
      </c>
      <c r="T67" s="46">
        <v>1237.2897962000002</v>
      </c>
      <c r="U67" s="46">
        <v>1305.5911526</v>
      </c>
      <c r="V67" s="46">
        <v>1335.3846640000002</v>
      </c>
      <c r="W67" s="46">
        <v>1327.9770099999998</v>
      </c>
      <c r="X67" s="46">
        <v>1337.8566804</v>
      </c>
      <c r="Y67" s="46">
        <v>1337.5339271999999</v>
      </c>
      <c r="Z67" s="46">
        <v>1338.9512247999999</v>
      </c>
      <c r="AA67" s="46">
        <v>1344.9626719999999</v>
      </c>
      <c r="AB67" s="46">
        <v>1341.3401810000003</v>
      </c>
      <c r="AC67" s="46">
        <v>1307.283152</v>
      </c>
      <c r="AD67" s="46">
        <v>1278.1543514000002</v>
      </c>
      <c r="AE67" s="46">
        <v>1280.6195202000001</v>
      </c>
      <c r="AF67" s="46">
        <v>1275.9694243999998</v>
      </c>
      <c r="AG67" s="46">
        <v>1259.9385932</v>
      </c>
      <c r="AH67" s="46">
        <v>1212.6803528000003</v>
      </c>
      <c r="AI67" s="46">
        <v>1159.9841182</v>
      </c>
      <c r="AJ67" s="46">
        <v>1226.9255493999999</v>
      </c>
      <c r="AK67" s="46">
        <v>1282.62318</v>
      </c>
      <c r="AL67" s="46">
        <v>1321.2877527999999</v>
      </c>
      <c r="AM67" s="46">
        <v>1345.7102470000002</v>
      </c>
      <c r="AN67" s="46">
        <v>1345.4619777999999</v>
      </c>
      <c r="AO67" s="46">
        <v>1393.1452592000001</v>
      </c>
      <c r="AP67" s="46">
        <v>1404.5594448000002</v>
      </c>
      <c r="AQ67" s="46">
        <v>1353.0826045999997</v>
      </c>
      <c r="AR67" s="46">
        <v>1305.0787500000001</v>
      </c>
      <c r="AS67" s="46">
        <v>1290.8127727999999</v>
      </c>
      <c r="AT67" s="46">
        <v>1278.7266970000001</v>
      </c>
      <c r="AU67" s="46">
        <v>1220.5013024</v>
      </c>
      <c r="AV67" s="46">
        <v>1138.3281262</v>
      </c>
      <c r="AW67" s="46">
        <v>1043.8271428</v>
      </c>
      <c r="AX67" s="47">
        <v>973.92133619999993</v>
      </c>
      <c r="AZ67" s="19">
        <f t="shared" si="0"/>
        <v>1404.5594448000002</v>
      </c>
      <c r="BA67" s="20">
        <f t="shared" si="1"/>
        <v>913.76392340000007</v>
      </c>
    </row>
    <row r="68" spans="1:53">
      <c r="A68" s="43" t="s">
        <v>2</v>
      </c>
      <c r="B68" s="44">
        <v>37671</v>
      </c>
      <c r="C68" s="45">
        <v>941.51636599999995</v>
      </c>
      <c r="D68" s="46">
        <v>934.27003839999998</v>
      </c>
      <c r="E68" s="46">
        <v>948.17292320000001</v>
      </c>
      <c r="F68" s="46">
        <v>965.19627480000008</v>
      </c>
      <c r="G68" s="46">
        <v>963.50689220000015</v>
      </c>
      <c r="H68" s="46">
        <v>934.43863839999995</v>
      </c>
      <c r="I68" s="46">
        <v>925.86303780000003</v>
      </c>
      <c r="J68" s="46">
        <v>932.54102599999999</v>
      </c>
      <c r="K68" s="46">
        <v>926.45719859999997</v>
      </c>
      <c r="L68" s="46">
        <v>919.345101</v>
      </c>
      <c r="M68" s="46">
        <v>919.38555919999999</v>
      </c>
      <c r="N68" s="46">
        <v>920.96552320000012</v>
      </c>
      <c r="O68" s="46">
        <v>956.73960140000008</v>
      </c>
      <c r="P68" s="46">
        <v>1018.0336288000001</v>
      </c>
      <c r="Q68" s="46">
        <v>1135.3550048</v>
      </c>
      <c r="R68" s="46">
        <v>1197.0601654</v>
      </c>
      <c r="S68" s="46">
        <v>1229.3202441999999</v>
      </c>
      <c r="T68" s="46">
        <v>1244.6216790000001</v>
      </c>
      <c r="U68" s="46">
        <v>1306.4794654</v>
      </c>
      <c r="V68" s="46">
        <v>1326.6738304</v>
      </c>
      <c r="W68" s="46">
        <v>1323.2681015999999</v>
      </c>
      <c r="X68" s="46">
        <v>1331.747723</v>
      </c>
      <c r="Y68" s="46">
        <v>1327.8407361999998</v>
      </c>
      <c r="Z68" s="46">
        <v>1323.506519</v>
      </c>
      <c r="AA68" s="46">
        <v>1325.8789515999999</v>
      </c>
      <c r="AB68" s="46">
        <v>1322.2437769999999</v>
      </c>
      <c r="AC68" s="46">
        <v>1287.4040447999998</v>
      </c>
      <c r="AD68" s="46">
        <v>1250.6784153999999</v>
      </c>
      <c r="AE68" s="46">
        <v>1256.2355061999999</v>
      </c>
      <c r="AF68" s="46">
        <v>1251.0443500000001</v>
      </c>
      <c r="AG68" s="46">
        <v>1232.1374673999999</v>
      </c>
      <c r="AH68" s="46">
        <v>1198.7751546</v>
      </c>
      <c r="AI68" s="46">
        <v>1154.9118071999999</v>
      </c>
      <c r="AJ68" s="46">
        <v>1223.1606802000001</v>
      </c>
      <c r="AK68" s="46">
        <v>1282.5256836000001</v>
      </c>
      <c r="AL68" s="46">
        <v>1328.2116128</v>
      </c>
      <c r="AM68" s="46">
        <v>1349.8325594</v>
      </c>
      <c r="AN68" s="46">
        <v>1345.6988085999999</v>
      </c>
      <c r="AO68" s="46">
        <v>1400.0661128000002</v>
      </c>
      <c r="AP68" s="46">
        <v>1424.6291964</v>
      </c>
      <c r="AQ68" s="46">
        <v>1359.2374434000001</v>
      </c>
      <c r="AR68" s="46">
        <v>1316.4750589999999</v>
      </c>
      <c r="AS68" s="46">
        <v>1288.6067086</v>
      </c>
      <c r="AT68" s="46">
        <v>1274.7324151999999</v>
      </c>
      <c r="AU68" s="46">
        <v>1225.5942246</v>
      </c>
      <c r="AV68" s="46">
        <v>1140.7606872000001</v>
      </c>
      <c r="AW68" s="46">
        <v>1051.4380332000001</v>
      </c>
      <c r="AX68" s="47">
        <v>978.52353660000006</v>
      </c>
      <c r="AZ68" s="19">
        <f t="shared" si="0"/>
        <v>1424.6291964</v>
      </c>
      <c r="BA68" s="20">
        <f t="shared" si="1"/>
        <v>919.345101</v>
      </c>
    </row>
    <row r="69" spans="1:53">
      <c r="A69" s="43" t="s">
        <v>3</v>
      </c>
      <c r="B69" s="44">
        <v>37672</v>
      </c>
      <c r="C69" s="45">
        <v>942.22258940000006</v>
      </c>
      <c r="D69" s="46">
        <v>932.81348879999996</v>
      </c>
      <c r="E69" s="46">
        <v>948.67792499999996</v>
      </c>
      <c r="F69" s="46">
        <v>969.02462560000004</v>
      </c>
      <c r="G69" s="46">
        <v>960.79045099999996</v>
      </c>
      <c r="H69" s="46">
        <v>934.57082380000008</v>
      </c>
      <c r="I69" s="46">
        <v>923.94332040000006</v>
      </c>
      <c r="J69" s="46">
        <v>930.202496</v>
      </c>
      <c r="K69" s="46">
        <v>926.40777660000003</v>
      </c>
      <c r="L69" s="46">
        <v>919.30386480000004</v>
      </c>
      <c r="M69" s="46">
        <v>918.43253300000003</v>
      </c>
      <c r="N69" s="46">
        <v>916.79008339999996</v>
      </c>
      <c r="O69" s="46">
        <v>950.52425700000003</v>
      </c>
      <c r="P69" s="46">
        <v>1007.2014846</v>
      </c>
      <c r="Q69" s="46">
        <v>1119.5715637999999</v>
      </c>
      <c r="R69" s="46">
        <v>1188.3863765999999</v>
      </c>
      <c r="S69" s="46">
        <v>1230.7276034000001</v>
      </c>
      <c r="T69" s="46">
        <v>1252.0217869999999</v>
      </c>
      <c r="U69" s="46">
        <v>1310.8424036000001</v>
      </c>
      <c r="V69" s="46">
        <v>1327.6735567999999</v>
      </c>
      <c r="W69" s="46">
        <v>1320.0192324000002</v>
      </c>
      <c r="X69" s="46">
        <v>1324.4250242000001</v>
      </c>
      <c r="Y69" s="46">
        <v>1332.7711844</v>
      </c>
      <c r="Z69" s="46">
        <v>1341.2966438000001</v>
      </c>
      <c r="AA69" s="46">
        <v>1355.3889552000001</v>
      </c>
      <c r="AB69" s="46">
        <v>1354.7948238000001</v>
      </c>
      <c r="AC69" s="46">
        <v>1323.9402030000001</v>
      </c>
      <c r="AD69" s="46">
        <v>1296.5301688</v>
      </c>
      <c r="AE69" s="46">
        <v>1299.0223587999999</v>
      </c>
      <c r="AF69" s="46">
        <v>1296.755748</v>
      </c>
      <c r="AG69" s="46">
        <v>1283.3667301999999</v>
      </c>
      <c r="AH69" s="46">
        <v>1247.6179360000001</v>
      </c>
      <c r="AI69" s="46">
        <v>1194.6513326000002</v>
      </c>
      <c r="AJ69" s="46">
        <v>1266.4339915999999</v>
      </c>
      <c r="AK69" s="46">
        <v>1323.7711448000002</v>
      </c>
      <c r="AL69" s="46">
        <v>1348.8517492000001</v>
      </c>
      <c r="AM69" s="46">
        <v>1349.1650226000002</v>
      </c>
      <c r="AN69" s="46">
        <v>1343.3417525999998</v>
      </c>
      <c r="AO69" s="46">
        <v>1389.4594691999998</v>
      </c>
      <c r="AP69" s="46">
        <v>1387.8240592000002</v>
      </c>
      <c r="AQ69" s="46">
        <v>1328.3190468</v>
      </c>
      <c r="AR69" s="46">
        <v>1311.3864756</v>
      </c>
      <c r="AS69" s="46">
        <v>1277.5564606000003</v>
      </c>
      <c r="AT69" s="46">
        <v>1268.9110284000001</v>
      </c>
      <c r="AU69" s="46">
        <v>1211.9967826000002</v>
      </c>
      <c r="AV69" s="46">
        <v>1133.8265840000001</v>
      </c>
      <c r="AW69" s="46">
        <v>1049.2987481999999</v>
      </c>
      <c r="AX69" s="47">
        <v>980.22176179999985</v>
      </c>
      <c r="AZ69" s="19">
        <f t="shared" si="0"/>
        <v>1389.4594691999998</v>
      </c>
      <c r="BA69" s="20">
        <f t="shared" si="1"/>
        <v>916.79008339999996</v>
      </c>
    </row>
    <row r="70" spans="1:53">
      <c r="A70" s="43" t="s">
        <v>4</v>
      </c>
      <c r="B70" s="44">
        <v>37673</v>
      </c>
      <c r="C70" s="45">
        <v>942.46089759999984</v>
      </c>
      <c r="D70" s="46">
        <v>934.56936800000005</v>
      </c>
      <c r="E70" s="46">
        <v>934.96945700000003</v>
      </c>
      <c r="F70" s="46">
        <v>943.89008960000001</v>
      </c>
      <c r="G70" s="46">
        <v>937.5425434</v>
      </c>
      <c r="H70" s="46">
        <v>911.79668659999993</v>
      </c>
      <c r="I70" s="46">
        <v>924.30009559999996</v>
      </c>
      <c r="J70" s="46">
        <v>928.00603419999993</v>
      </c>
      <c r="K70" s="46">
        <v>922.23717399999998</v>
      </c>
      <c r="L70" s="46">
        <v>918.91640699999982</v>
      </c>
      <c r="M70" s="46">
        <v>909.78902620000008</v>
      </c>
      <c r="N70" s="46">
        <v>892.82317979999993</v>
      </c>
      <c r="O70" s="46">
        <v>921.83761940000011</v>
      </c>
      <c r="P70" s="46">
        <v>987.10200059999988</v>
      </c>
      <c r="Q70" s="46">
        <v>1104.0684550000001</v>
      </c>
      <c r="R70" s="46">
        <v>1169.0332094</v>
      </c>
      <c r="S70" s="46">
        <v>1190.9874233999999</v>
      </c>
      <c r="T70" s="46">
        <v>1208.3902306</v>
      </c>
      <c r="U70" s="46">
        <v>1268.6135768000001</v>
      </c>
      <c r="V70" s="46">
        <v>1290.0102959999999</v>
      </c>
      <c r="W70" s="46">
        <v>1281.5991397999999</v>
      </c>
      <c r="X70" s="46">
        <v>1283.5891932</v>
      </c>
      <c r="Y70" s="46">
        <v>1284.8339428000002</v>
      </c>
      <c r="Z70" s="46">
        <v>1283.6603149999999</v>
      </c>
      <c r="AA70" s="46">
        <v>1283.9638022000001</v>
      </c>
      <c r="AB70" s="46">
        <v>1273.0382072</v>
      </c>
      <c r="AC70" s="46">
        <v>1229.7784808000001</v>
      </c>
      <c r="AD70" s="46">
        <v>1194.1364114000003</v>
      </c>
      <c r="AE70" s="46">
        <v>1194.520462</v>
      </c>
      <c r="AF70" s="46">
        <v>1182.1601856000002</v>
      </c>
      <c r="AG70" s="46">
        <v>1154.325634</v>
      </c>
      <c r="AH70" s="46">
        <v>1110.2876739999999</v>
      </c>
      <c r="AI70" s="46">
        <v>1057.0677966000001</v>
      </c>
      <c r="AJ70" s="46">
        <v>1109.1459940000002</v>
      </c>
      <c r="AK70" s="46">
        <v>1160.2345103999999</v>
      </c>
      <c r="AL70" s="46">
        <v>1208.3029618</v>
      </c>
      <c r="AM70" s="46">
        <v>1262.499313</v>
      </c>
      <c r="AN70" s="46">
        <v>1274.9972636</v>
      </c>
      <c r="AO70" s="46">
        <v>1306.8762962000001</v>
      </c>
      <c r="AP70" s="46">
        <v>1294.3976079999998</v>
      </c>
      <c r="AQ70" s="46">
        <v>1230.5026075999999</v>
      </c>
      <c r="AR70" s="46">
        <v>1224.1038450000001</v>
      </c>
      <c r="AS70" s="46">
        <v>1194.0445316</v>
      </c>
      <c r="AT70" s="46">
        <v>1188.2204741999999</v>
      </c>
      <c r="AU70" s="46">
        <v>1138.7379518</v>
      </c>
      <c r="AV70" s="46">
        <v>1083.5296289999999</v>
      </c>
      <c r="AW70" s="46">
        <v>1013.9737197999999</v>
      </c>
      <c r="AX70" s="47">
        <v>961.91396799999995</v>
      </c>
      <c r="AZ70" s="19">
        <f t="shared" si="0"/>
        <v>1306.8762962000001</v>
      </c>
      <c r="BA70" s="20">
        <f t="shared" si="1"/>
        <v>892.82317979999993</v>
      </c>
    </row>
    <row r="71" spans="1:53">
      <c r="A71" s="43" t="s">
        <v>5</v>
      </c>
      <c r="B71" s="44">
        <v>37674</v>
      </c>
      <c r="C71" s="45">
        <v>925.11900379999997</v>
      </c>
      <c r="D71" s="46">
        <v>911.3295554</v>
      </c>
      <c r="E71" s="46">
        <v>916.05214519999993</v>
      </c>
      <c r="F71" s="46">
        <v>931.17377679999993</v>
      </c>
      <c r="G71" s="46">
        <v>917.47144579999997</v>
      </c>
      <c r="H71" s="46">
        <v>877.41283119999991</v>
      </c>
      <c r="I71" s="46">
        <v>867.68798700000013</v>
      </c>
      <c r="J71" s="46">
        <v>871.7284871999999</v>
      </c>
      <c r="K71" s="46">
        <v>859.81612960000007</v>
      </c>
      <c r="L71" s="46">
        <v>843.70106499999997</v>
      </c>
      <c r="M71" s="46">
        <v>833.55764639999995</v>
      </c>
      <c r="N71" s="46">
        <v>821.57440080000015</v>
      </c>
      <c r="O71" s="46">
        <v>823.69527300000004</v>
      </c>
      <c r="P71" s="46">
        <v>817.16480920000004</v>
      </c>
      <c r="Q71" s="46">
        <v>830.14024799999993</v>
      </c>
      <c r="R71" s="46">
        <v>838.02341019999994</v>
      </c>
      <c r="S71" s="46">
        <v>876.85764700000004</v>
      </c>
      <c r="T71" s="46">
        <v>944.61734400000012</v>
      </c>
      <c r="U71" s="46">
        <v>1022.5740916000001</v>
      </c>
      <c r="V71" s="46">
        <v>1060.0212634</v>
      </c>
      <c r="W71" s="46">
        <v>1082.5742622</v>
      </c>
      <c r="X71" s="46">
        <v>1099.56853</v>
      </c>
      <c r="Y71" s="46">
        <v>1106.6174444000001</v>
      </c>
      <c r="Z71" s="46">
        <v>1102.9140044000001</v>
      </c>
      <c r="AA71" s="46">
        <v>1105.9507282</v>
      </c>
      <c r="AB71" s="46">
        <v>1090.9362216</v>
      </c>
      <c r="AC71" s="46">
        <v>1060.7900548000002</v>
      </c>
      <c r="AD71" s="46">
        <v>1030.8634958</v>
      </c>
      <c r="AE71" s="46">
        <v>1023.6832119999999</v>
      </c>
      <c r="AF71" s="46">
        <v>1007.0030878</v>
      </c>
      <c r="AG71" s="46">
        <v>990.73288439999988</v>
      </c>
      <c r="AH71" s="46">
        <v>983.75900320000005</v>
      </c>
      <c r="AI71" s="46">
        <v>1000.0342029999999</v>
      </c>
      <c r="AJ71" s="46">
        <v>1043.6632933999999</v>
      </c>
      <c r="AK71" s="46">
        <v>1102.807996</v>
      </c>
      <c r="AL71" s="46">
        <v>1176.2825441999998</v>
      </c>
      <c r="AM71" s="46">
        <v>1265.0321698</v>
      </c>
      <c r="AN71" s="46">
        <v>1291.4906008</v>
      </c>
      <c r="AO71" s="46">
        <v>1272.6772562000001</v>
      </c>
      <c r="AP71" s="46">
        <v>1231.2586088</v>
      </c>
      <c r="AQ71" s="46">
        <v>1156.3020378000003</v>
      </c>
      <c r="AR71" s="46">
        <v>1121.437592</v>
      </c>
      <c r="AS71" s="46">
        <v>1109.7364717999999</v>
      </c>
      <c r="AT71" s="46">
        <v>1108.5354320000001</v>
      </c>
      <c r="AU71" s="46">
        <v>1074.019683</v>
      </c>
      <c r="AV71" s="46">
        <v>1020.3839472</v>
      </c>
      <c r="AW71" s="46">
        <v>971.70784239999989</v>
      </c>
      <c r="AX71" s="47">
        <v>928.33680160000006</v>
      </c>
      <c r="AZ71" s="19">
        <f t="shared" si="0"/>
        <v>1291.4906008</v>
      </c>
      <c r="BA71" s="20">
        <f t="shared" si="1"/>
        <v>817.16480920000004</v>
      </c>
    </row>
    <row r="72" spans="1:53">
      <c r="A72" s="43" t="s">
        <v>6</v>
      </c>
      <c r="B72" s="44">
        <v>37675</v>
      </c>
      <c r="C72" s="45">
        <v>897.12018799999998</v>
      </c>
      <c r="D72" s="46">
        <v>883.6709098</v>
      </c>
      <c r="E72" s="46">
        <v>874.93713479999997</v>
      </c>
      <c r="F72" s="46">
        <v>877.17065380000008</v>
      </c>
      <c r="G72" s="46">
        <v>875.90105459999995</v>
      </c>
      <c r="H72" s="46">
        <v>852.10773040000004</v>
      </c>
      <c r="I72" s="46">
        <v>864.57458520000012</v>
      </c>
      <c r="J72" s="46">
        <v>864.52679020000005</v>
      </c>
      <c r="K72" s="46">
        <v>854.04704519999996</v>
      </c>
      <c r="L72" s="46">
        <v>835.10904440000002</v>
      </c>
      <c r="M72" s="46">
        <v>815.89779099999998</v>
      </c>
      <c r="N72" s="46">
        <v>792.41322520000006</v>
      </c>
      <c r="O72" s="46">
        <v>794.97632479999993</v>
      </c>
      <c r="P72" s="46">
        <v>783.25842660000001</v>
      </c>
      <c r="Q72" s="46">
        <v>773.79676300000006</v>
      </c>
      <c r="R72" s="46">
        <v>741.91546800000003</v>
      </c>
      <c r="S72" s="46">
        <v>752.72900140000013</v>
      </c>
      <c r="T72" s="46">
        <v>798.27915759999996</v>
      </c>
      <c r="U72" s="46">
        <v>860.85871480000003</v>
      </c>
      <c r="V72" s="46">
        <v>921.52465440000003</v>
      </c>
      <c r="W72" s="46">
        <v>967.11274539999988</v>
      </c>
      <c r="X72" s="46">
        <v>1003.8629392</v>
      </c>
      <c r="Y72" s="46">
        <v>1031.5014848000001</v>
      </c>
      <c r="Z72" s="46">
        <v>1054.4027510000001</v>
      </c>
      <c r="AA72" s="46">
        <v>1102.1080683999999</v>
      </c>
      <c r="AB72" s="46">
        <v>1133.8208807999999</v>
      </c>
      <c r="AC72" s="46">
        <v>1110.2162462000001</v>
      </c>
      <c r="AD72" s="46">
        <v>1053.4341948000001</v>
      </c>
      <c r="AE72" s="46">
        <v>1026.868003</v>
      </c>
      <c r="AF72" s="46">
        <v>1003.2261665999999</v>
      </c>
      <c r="AG72" s="46">
        <v>972.09147380000002</v>
      </c>
      <c r="AH72" s="46">
        <v>951.32242840000004</v>
      </c>
      <c r="AI72" s="46">
        <v>958.27372679999996</v>
      </c>
      <c r="AJ72" s="46">
        <v>991.08584080000003</v>
      </c>
      <c r="AK72" s="46">
        <v>1030.5092856000001</v>
      </c>
      <c r="AL72" s="46">
        <v>1077.1009238000001</v>
      </c>
      <c r="AM72" s="46">
        <v>1172.8925724000001</v>
      </c>
      <c r="AN72" s="46">
        <v>1213.2849230000002</v>
      </c>
      <c r="AO72" s="46">
        <v>1204.7079481999999</v>
      </c>
      <c r="AP72" s="46">
        <v>1170.9561016</v>
      </c>
      <c r="AQ72" s="46">
        <v>1135.325396</v>
      </c>
      <c r="AR72" s="46">
        <v>1120.2236553999999</v>
      </c>
      <c r="AS72" s="46">
        <v>1118.9929411999999</v>
      </c>
      <c r="AT72" s="46">
        <v>1109.7877891999999</v>
      </c>
      <c r="AU72" s="46">
        <v>1061.0776344000001</v>
      </c>
      <c r="AV72" s="46">
        <v>1010.0543891999999</v>
      </c>
      <c r="AW72" s="46">
        <v>942.13214100000005</v>
      </c>
      <c r="AX72" s="47">
        <v>883.03734540000005</v>
      </c>
      <c r="AZ72" s="19">
        <f t="shared" si="0"/>
        <v>1213.2849230000002</v>
      </c>
      <c r="BA72" s="20">
        <f t="shared" si="1"/>
        <v>741.91546800000003</v>
      </c>
    </row>
    <row r="73" spans="1:53">
      <c r="A73" s="43" t="s">
        <v>7</v>
      </c>
      <c r="B73" s="44">
        <v>37676</v>
      </c>
      <c r="C73" s="45">
        <v>851.81786820000002</v>
      </c>
      <c r="D73" s="46">
        <v>845.33252760000016</v>
      </c>
      <c r="E73" s="46">
        <v>848.67392200000006</v>
      </c>
      <c r="F73" s="46">
        <v>854.66820560000008</v>
      </c>
      <c r="G73" s="46">
        <v>859.94441959999995</v>
      </c>
      <c r="H73" s="46">
        <v>848.52835360000017</v>
      </c>
      <c r="I73" s="46">
        <v>867.06709160000025</v>
      </c>
      <c r="J73" s="46">
        <v>873.56496460000005</v>
      </c>
      <c r="K73" s="46">
        <v>867.61411400000009</v>
      </c>
      <c r="L73" s="46">
        <v>860.39561140000012</v>
      </c>
      <c r="M73" s="46">
        <v>854.37023680000004</v>
      </c>
      <c r="N73" s="46">
        <v>849.3016374</v>
      </c>
      <c r="O73" s="46">
        <v>890.4219270000001</v>
      </c>
      <c r="P73" s="46">
        <v>956.89099780000004</v>
      </c>
      <c r="Q73" s="46">
        <v>1063.0667152000001</v>
      </c>
      <c r="R73" s="46">
        <v>1130.4161692000002</v>
      </c>
      <c r="S73" s="46">
        <v>1177.7742321999999</v>
      </c>
      <c r="T73" s="46">
        <v>1193.7524357999998</v>
      </c>
      <c r="U73" s="46">
        <v>1257.7404429999999</v>
      </c>
      <c r="V73" s="46">
        <v>1286.0509992</v>
      </c>
      <c r="W73" s="46">
        <v>1277.2847230000002</v>
      </c>
      <c r="X73" s="46">
        <v>1286.2917254000001</v>
      </c>
      <c r="Y73" s="46">
        <v>1289.9639920000002</v>
      </c>
      <c r="Z73" s="46">
        <v>1290.3345606</v>
      </c>
      <c r="AA73" s="46">
        <v>1287.8124668</v>
      </c>
      <c r="AB73" s="46">
        <v>1280.3137000000002</v>
      </c>
      <c r="AC73" s="46">
        <v>1245.058685</v>
      </c>
      <c r="AD73" s="46">
        <v>1211.1020607999999</v>
      </c>
      <c r="AE73" s="46">
        <v>1218.1915383999999</v>
      </c>
      <c r="AF73" s="46">
        <v>1218.9808222000001</v>
      </c>
      <c r="AG73" s="46">
        <v>1209.2970855999999</v>
      </c>
      <c r="AH73" s="46">
        <v>1182.5400018</v>
      </c>
      <c r="AI73" s="46">
        <v>1141.2244680000001</v>
      </c>
      <c r="AJ73" s="46">
        <v>1208.2217872000001</v>
      </c>
      <c r="AK73" s="46">
        <v>1266.0995123999999</v>
      </c>
      <c r="AL73" s="46">
        <v>1277.5153688</v>
      </c>
      <c r="AM73" s="46">
        <v>1296.1685027999999</v>
      </c>
      <c r="AN73" s="46">
        <v>1290.4650836000001</v>
      </c>
      <c r="AO73" s="46">
        <v>1330.1281629999999</v>
      </c>
      <c r="AP73" s="46">
        <v>1308.9545958000001</v>
      </c>
      <c r="AQ73" s="46">
        <v>1263.0446506000001</v>
      </c>
      <c r="AR73" s="46">
        <v>1213.7835178</v>
      </c>
      <c r="AS73" s="46">
        <v>1240.0506386000002</v>
      </c>
      <c r="AT73" s="46">
        <v>1227.6504078</v>
      </c>
      <c r="AU73" s="46">
        <v>1173.0147938000002</v>
      </c>
      <c r="AV73" s="46">
        <v>1102.5001456</v>
      </c>
      <c r="AW73" s="46">
        <v>1012.3013226</v>
      </c>
      <c r="AX73" s="47">
        <v>949.63958099999991</v>
      </c>
      <c r="AZ73" s="19">
        <f t="shared" si="0"/>
        <v>1330.1281629999999</v>
      </c>
      <c r="BA73" s="20">
        <f t="shared" si="1"/>
        <v>845.33252760000016</v>
      </c>
    </row>
    <row r="74" spans="1:53">
      <c r="A74" s="43" t="s">
        <v>8</v>
      </c>
      <c r="B74" s="44">
        <v>37677</v>
      </c>
      <c r="C74" s="45">
        <v>900.99339520000012</v>
      </c>
      <c r="D74" s="46">
        <v>872.96899100000007</v>
      </c>
      <c r="E74" s="46">
        <v>857.85873680000009</v>
      </c>
      <c r="F74" s="46">
        <v>865.17652399999986</v>
      </c>
      <c r="G74" s="46">
        <v>877.93655139999998</v>
      </c>
      <c r="H74" s="46">
        <v>871.90752579999992</v>
      </c>
      <c r="I74" s="46">
        <v>905.63492680000013</v>
      </c>
      <c r="J74" s="46">
        <v>919.23757760000012</v>
      </c>
      <c r="K74" s="46">
        <v>912.02649040000006</v>
      </c>
      <c r="L74" s="46">
        <v>904.71981859999994</v>
      </c>
      <c r="M74" s="46">
        <v>906.19620939999993</v>
      </c>
      <c r="N74" s="46">
        <v>902.97795440000016</v>
      </c>
      <c r="O74" s="46">
        <v>935.05678260000013</v>
      </c>
      <c r="P74" s="46">
        <v>984.63669859999993</v>
      </c>
      <c r="Q74" s="46">
        <v>1077.2120392000002</v>
      </c>
      <c r="R74" s="46">
        <v>1142.4113735999999</v>
      </c>
      <c r="S74" s="46">
        <v>1184.1436303999999</v>
      </c>
      <c r="T74" s="46">
        <v>1197.2108430000001</v>
      </c>
      <c r="U74" s="46">
        <v>1246.0100453999999</v>
      </c>
      <c r="V74" s="46">
        <v>1260.4229110000001</v>
      </c>
      <c r="W74" s="46">
        <v>1251.3240646000002</v>
      </c>
      <c r="X74" s="46">
        <v>1256.1322238000002</v>
      </c>
      <c r="Y74" s="46">
        <v>1262.2119142000001</v>
      </c>
      <c r="Z74" s="46">
        <v>1276.8302581999999</v>
      </c>
      <c r="AA74" s="46">
        <v>1289.0490603999999</v>
      </c>
      <c r="AB74" s="46">
        <v>1283.8026968000001</v>
      </c>
      <c r="AC74" s="46">
        <v>1246.7225996000002</v>
      </c>
      <c r="AD74" s="46">
        <v>1214.9933282</v>
      </c>
      <c r="AE74" s="46">
        <v>1223.7775242</v>
      </c>
      <c r="AF74" s="46">
        <v>1220.0256489999999</v>
      </c>
      <c r="AG74" s="46">
        <v>1211.6078400000001</v>
      </c>
      <c r="AH74" s="46">
        <v>1174.7706596</v>
      </c>
      <c r="AI74" s="46">
        <v>1130.5186060000001</v>
      </c>
      <c r="AJ74" s="46">
        <v>1193.0785638</v>
      </c>
      <c r="AK74" s="46">
        <v>1262.6635636000001</v>
      </c>
      <c r="AL74" s="46">
        <v>1283.8389462</v>
      </c>
      <c r="AM74" s="46">
        <v>1294.3030731999997</v>
      </c>
      <c r="AN74" s="46">
        <v>1300.6108581999999</v>
      </c>
      <c r="AO74" s="46">
        <v>1340.2330630000004</v>
      </c>
      <c r="AP74" s="46">
        <v>1333.6564445999998</v>
      </c>
      <c r="AQ74" s="46">
        <v>1276.4320261999999</v>
      </c>
      <c r="AR74" s="46">
        <v>1255.5105191999999</v>
      </c>
      <c r="AS74" s="46">
        <v>1240.7706582000001</v>
      </c>
      <c r="AT74" s="46">
        <v>1244.0807967999999</v>
      </c>
      <c r="AU74" s="46">
        <v>1185.9375318000002</v>
      </c>
      <c r="AV74" s="46">
        <v>1103.8004003999999</v>
      </c>
      <c r="AW74" s="46">
        <v>1014.0746125999999</v>
      </c>
      <c r="AX74" s="47">
        <v>944.28030340000009</v>
      </c>
      <c r="AZ74" s="19">
        <f t="shared" si="0"/>
        <v>1340.2330630000004</v>
      </c>
      <c r="BA74" s="20">
        <f t="shared" si="1"/>
        <v>857.85873680000009</v>
      </c>
    </row>
    <row r="75" spans="1:53">
      <c r="A75" s="43" t="s">
        <v>2</v>
      </c>
      <c r="B75" s="44">
        <v>37678</v>
      </c>
      <c r="C75" s="45">
        <v>906.29135680000002</v>
      </c>
      <c r="D75" s="46">
        <v>876.81735519999995</v>
      </c>
      <c r="E75" s="46">
        <v>857.91166120000003</v>
      </c>
      <c r="F75" s="46">
        <v>861.92030000000011</v>
      </c>
      <c r="G75" s="46">
        <v>867.29522379999992</v>
      </c>
      <c r="H75" s="46">
        <v>865.39522499999998</v>
      </c>
      <c r="I75" s="46">
        <v>902.08932340000001</v>
      </c>
      <c r="J75" s="46">
        <v>909.98401640000009</v>
      </c>
      <c r="K75" s="46">
        <v>902.20891560000007</v>
      </c>
      <c r="L75" s="46">
        <v>892.49357940000004</v>
      </c>
      <c r="M75" s="46">
        <v>896.2362462000001</v>
      </c>
      <c r="N75" s="46">
        <v>886.89970540000013</v>
      </c>
      <c r="O75" s="46">
        <v>906.9717078000001</v>
      </c>
      <c r="P75" s="46">
        <v>954.89697920000003</v>
      </c>
      <c r="Q75" s="46">
        <v>1065.2060682000001</v>
      </c>
      <c r="R75" s="46">
        <v>1135.8630673999999</v>
      </c>
      <c r="S75" s="46">
        <v>1184.8348923999999</v>
      </c>
      <c r="T75" s="46">
        <v>1197.2455133999999</v>
      </c>
      <c r="U75" s="46">
        <v>1252.1780145999999</v>
      </c>
      <c r="V75" s="46">
        <v>1265.0630218000001</v>
      </c>
      <c r="W75" s="46">
        <v>1260.1193342000001</v>
      </c>
      <c r="X75" s="46">
        <v>1276.1024618000001</v>
      </c>
      <c r="Y75" s="46">
        <v>1272.4888902</v>
      </c>
      <c r="Z75" s="46">
        <v>1269.0007794000001</v>
      </c>
      <c r="AA75" s="46">
        <v>1271.7596176000002</v>
      </c>
      <c r="AB75" s="46">
        <v>1267.9030075999999</v>
      </c>
      <c r="AC75" s="46">
        <v>1229.8795446000001</v>
      </c>
      <c r="AD75" s="46">
        <v>1194.6448540000001</v>
      </c>
      <c r="AE75" s="46">
        <v>1207.7270848000003</v>
      </c>
      <c r="AF75" s="46">
        <v>1208.804097</v>
      </c>
      <c r="AG75" s="46">
        <v>1199.0888764000001</v>
      </c>
      <c r="AH75" s="46">
        <v>1176.5556012</v>
      </c>
      <c r="AI75" s="46">
        <v>1139.4645334000002</v>
      </c>
      <c r="AJ75" s="46">
        <v>1213.1831152</v>
      </c>
      <c r="AK75" s="46">
        <v>1270.0494656000001</v>
      </c>
      <c r="AL75" s="46">
        <v>1277.7481252</v>
      </c>
      <c r="AM75" s="46">
        <v>1284.6576988000002</v>
      </c>
      <c r="AN75" s="46">
        <v>1288.7399353999999</v>
      </c>
      <c r="AO75" s="46">
        <v>1333.265699</v>
      </c>
      <c r="AP75" s="46">
        <v>1318.5996822</v>
      </c>
      <c r="AQ75" s="46">
        <v>1277.5279536</v>
      </c>
      <c r="AR75" s="46">
        <v>1258.5320060000001</v>
      </c>
      <c r="AS75" s="46">
        <v>1235.5854056000001</v>
      </c>
      <c r="AT75" s="46">
        <v>1217.3615852</v>
      </c>
      <c r="AU75" s="46">
        <v>1177.7861134</v>
      </c>
      <c r="AV75" s="46">
        <v>1099.6264338000001</v>
      </c>
      <c r="AW75" s="46">
        <v>1019.452136</v>
      </c>
      <c r="AX75" s="47">
        <v>954.33512740000003</v>
      </c>
      <c r="AZ75" s="19">
        <f t="shared" si="0"/>
        <v>1333.265699</v>
      </c>
      <c r="BA75" s="20">
        <f t="shared" si="1"/>
        <v>857.91166120000003</v>
      </c>
    </row>
    <row r="76" spans="1:53">
      <c r="A76" s="43" t="s">
        <v>3</v>
      </c>
      <c r="B76" s="44">
        <v>37679</v>
      </c>
      <c r="C76" s="45">
        <v>904.37211860000002</v>
      </c>
      <c r="D76" s="46">
        <v>874.41820779999989</v>
      </c>
      <c r="E76" s="46">
        <v>859.80428860000018</v>
      </c>
      <c r="F76" s="46">
        <v>870.7007122</v>
      </c>
      <c r="G76" s="46">
        <v>872.51666240000009</v>
      </c>
      <c r="H76" s="46">
        <v>869.16382980000003</v>
      </c>
      <c r="I76" s="46">
        <v>897.07654880000007</v>
      </c>
      <c r="J76" s="46">
        <v>901.07813519999991</v>
      </c>
      <c r="K76" s="46">
        <v>890.52141259999996</v>
      </c>
      <c r="L76" s="46">
        <v>882.23142459999997</v>
      </c>
      <c r="M76" s="46">
        <v>883.33631859999991</v>
      </c>
      <c r="N76" s="46">
        <v>879.77345559999992</v>
      </c>
      <c r="O76" s="46">
        <v>896.37885640000013</v>
      </c>
      <c r="P76" s="46">
        <v>942.38153579999994</v>
      </c>
      <c r="Q76" s="46">
        <v>1059.0332344000001</v>
      </c>
      <c r="R76" s="46">
        <v>1139.9269314000001</v>
      </c>
      <c r="S76" s="46">
        <v>1189.0119664000001</v>
      </c>
      <c r="T76" s="46">
        <v>1203.3217906000002</v>
      </c>
      <c r="U76" s="46">
        <v>1251.032999</v>
      </c>
      <c r="V76" s="46">
        <v>1272.001919</v>
      </c>
      <c r="W76" s="46">
        <v>1261.8576004000001</v>
      </c>
      <c r="X76" s="46">
        <v>1268.0580295999998</v>
      </c>
      <c r="Y76" s="46">
        <v>1272.8196247999999</v>
      </c>
      <c r="Z76" s="46">
        <v>1274.0279506000002</v>
      </c>
      <c r="AA76" s="46">
        <v>1282.0302266000001</v>
      </c>
      <c r="AB76" s="46">
        <v>1279.8303776</v>
      </c>
      <c r="AC76" s="46">
        <v>1248.1585026</v>
      </c>
      <c r="AD76" s="46">
        <v>1226.8684983999999</v>
      </c>
      <c r="AE76" s="46">
        <v>1239.1352179999999</v>
      </c>
      <c r="AF76" s="46">
        <v>1237.9239472000002</v>
      </c>
      <c r="AG76" s="46">
        <v>1224.4548062000001</v>
      </c>
      <c r="AH76" s="46">
        <v>1193.8999312000001</v>
      </c>
      <c r="AI76" s="46">
        <v>1146.3687159999999</v>
      </c>
      <c r="AJ76" s="46">
        <v>1201.0669454000001</v>
      </c>
      <c r="AK76" s="46">
        <v>1241.3592991999999</v>
      </c>
      <c r="AL76" s="46">
        <v>1240.8867862</v>
      </c>
      <c r="AM76" s="46">
        <v>1261.3829768000001</v>
      </c>
      <c r="AN76" s="46">
        <v>1281.4371554000002</v>
      </c>
      <c r="AO76" s="46">
        <v>1327.0908426000001</v>
      </c>
      <c r="AP76" s="46">
        <v>1333.9923858000002</v>
      </c>
      <c r="AQ76" s="46">
        <v>1289.3763692</v>
      </c>
      <c r="AR76" s="46">
        <v>1265.361848</v>
      </c>
      <c r="AS76" s="46">
        <v>1243.3168820000001</v>
      </c>
      <c r="AT76" s="46">
        <v>1226.7093956000001</v>
      </c>
      <c r="AU76" s="46">
        <v>1171.1286846</v>
      </c>
      <c r="AV76" s="46">
        <v>1103.366217</v>
      </c>
      <c r="AW76" s="46">
        <v>1020.986435</v>
      </c>
      <c r="AX76" s="47">
        <v>947.41373340000018</v>
      </c>
      <c r="AZ76" s="19">
        <f t="shared" si="0"/>
        <v>1333.9923858000002</v>
      </c>
      <c r="BA76" s="20">
        <f t="shared" si="1"/>
        <v>859.80428860000018</v>
      </c>
    </row>
    <row r="77" spans="1:53" ht="13.5" thickBot="1">
      <c r="A77" s="48" t="s">
        <v>4</v>
      </c>
      <c r="B77" s="49">
        <v>37680</v>
      </c>
      <c r="C77" s="50">
        <v>901.56631959999993</v>
      </c>
      <c r="D77" s="51">
        <v>866.22719960000006</v>
      </c>
      <c r="E77" s="51">
        <v>851.01780900000006</v>
      </c>
      <c r="F77" s="51">
        <v>852.89256620000003</v>
      </c>
      <c r="G77" s="51">
        <v>859.07782900000007</v>
      </c>
      <c r="H77" s="51">
        <v>859.50503099999992</v>
      </c>
      <c r="I77" s="51">
        <v>886.96924760000002</v>
      </c>
      <c r="J77" s="51">
        <v>895.06945999999994</v>
      </c>
      <c r="K77" s="51">
        <v>887.50172459999999</v>
      </c>
      <c r="L77" s="51">
        <v>879.5256705999999</v>
      </c>
      <c r="M77" s="51">
        <v>875.50130419999994</v>
      </c>
      <c r="N77" s="51">
        <v>874.91634060000013</v>
      </c>
      <c r="O77" s="51">
        <v>890.89584339999999</v>
      </c>
      <c r="P77" s="51">
        <v>931.31906140000001</v>
      </c>
      <c r="Q77" s="51">
        <v>1051.6093639999999</v>
      </c>
      <c r="R77" s="51">
        <v>1129.7649632</v>
      </c>
      <c r="S77" s="51">
        <v>1183.8648765999999</v>
      </c>
      <c r="T77" s="51">
        <v>1196.4848079999999</v>
      </c>
      <c r="U77" s="51">
        <v>1241.7626748</v>
      </c>
      <c r="V77" s="51">
        <v>1263.9848282000003</v>
      </c>
      <c r="W77" s="51">
        <v>1263.5616396</v>
      </c>
      <c r="X77" s="51">
        <v>1270.9269561999997</v>
      </c>
      <c r="Y77" s="51">
        <v>1280.4972912000001</v>
      </c>
      <c r="Z77" s="51">
        <v>1285.8212060000001</v>
      </c>
      <c r="AA77" s="51">
        <v>1292.4706630000001</v>
      </c>
      <c r="AB77" s="51">
        <v>1290.0892122</v>
      </c>
      <c r="AC77" s="51">
        <v>1253.6425454</v>
      </c>
      <c r="AD77" s="51">
        <v>1222.623951</v>
      </c>
      <c r="AE77" s="51">
        <v>1226.5667035999998</v>
      </c>
      <c r="AF77" s="51">
        <v>1218.8859193999999</v>
      </c>
      <c r="AG77" s="51">
        <v>1210.400298</v>
      </c>
      <c r="AH77" s="51">
        <v>1168.2721423999999</v>
      </c>
      <c r="AI77" s="51">
        <v>1121.2519107999997</v>
      </c>
      <c r="AJ77" s="51">
        <v>1178.2163974</v>
      </c>
      <c r="AK77" s="51">
        <v>1213.8940812000001</v>
      </c>
      <c r="AL77" s="51">
        <v>1237.1251099999999</v>
      </c>
      <c r="AM77" s="51">
        <v>1256.6226354000003</v>
      </c>
      <c r="AN77" s="51">
        <v>1280.2936118</v>
      </c>
      <c r="AO77" s="51">
        <v>1306.1720656</v>
      </c>
      <c r="AP77" s="51">
        <v>1281.2836994000002</v>
      </c>
      <c r="AQ77" s="51">
        <v>1208.7056445999999</v>
      </c>
      <c r="AR77" s="51">
        <v>1203.4089352000001</v>
      </c>
      <c r="AS77" s="51">
        <v>1184.9760364000001</v>
      </c>
      <c r="AT77" s="51">
        <v>1169.2608491999999</v>
      </c>
      <c r="AU77" s="51">
        <v>1125.0653886</v>
      </c>
      <c r="AV77" s="51">
        <v>1070.7591292000002</v>
      </c>
      <c r="AW77" s="51">
        <v>1005.8686594000002</v>
      </c>
      <c r="AX77" s="52">
        <v>951.31310080000003</v>
      </c>
      <c r="AZ77" s="21">
        <f t="shared" si="0"/>
        <v>1306.1720656</v>
      </c>
      <c r="BA77" s="22">
        <f t="shared" si="1"/>
        <v>851.01780900000006</v>
      </c>
    </row>
    <row r="78" spans="1:53">
      <c r="A78" s="38" t="s">
        <v>5</v>
      </c>
      <c r="B78" s="39">
        <v>37681</v>
      </c>
      <c r="C78" s="40">
        <v>910.22813759999997</v>
      </c>
      <c r="D78" s="41">
        <v>869.52895419999993</v>
      </c>
      <c r="E78" s="41">
        <v>847.62252979999994</v>
      </c>
      <c r="F78" s="41">
        <v>846.64924240000005</v>
      </c>
      <c r="G78" s="41">
        <v>845.92114019999997</v>
      </c>
      <c r="H78" s="41">
        <v>841.61240960000009</v>
      </c>
      <c r="I78" s="41">
        <v>865.71864939999989</v>
      </c>
      <c r="J78" s="41">
        <v>873.21534500000007</v>
      </c>
      <c r="K78" s="41">
        <v>860.62989979999998</v>
      </c>
      <c r="L78" s="41">
        <v>847.43274400000007</v>
      </c>
      <c r="M78" s="41">
        <v>840.66139999999984</v>
      </c>
      <c r="N78" s="41">
        <v>823.53548260000014</v>
      </c>
      <c r="O78" s="41">
        <v>826.23493959999996</v>
      </c>
      <c r="P78" s="41">
        <v>823.8227402</v>
      </c>
      <c r="Q78" s="41">
        <v>818.90860539999994</v>
      </c>
      <c r="R78" s="41">
        <v>826.6672794000001</v>
      </c>
      <c r="S78" s="41">
        <v>866.74154839999994</v>
      </c>
      <c r="T78" s="41">
        <v>929.75209500000005</v>
      </c>
      <c r="U78" s="41">
        <v>1000.186196</v>
      </c>
      <c r="V78" s="41">
        <v>1041.0743347999999</v>
      </c>
      <c r="W78" s="41">
        <v>1061.254236</v>
      </c>
      <c r="X78" s="41">
        <v>1070.7934110000001</v>
      </c>
      <c r="Y78" s="41">
        <v>1084.2741923999999</v>
      </c>
      <c r="Z78" s="41">
        <v>1088.9276914000002</v>
      </c>
      <c r="AA78" s="41">
        <v>1087.8512914</v>
      </c>
      <c r="AB78" s="41">
        <v>1078.2248204</v>
      </c>
      <c r="AC78" s="41">
        <v>1047.0725671999999</v>
      </c>
      <c r="AD78" s="41">
        <v>1020.3294096</v>
      </c>
      <c r="AE78" s="41">
        <v>1019.6768552</v>
      </c>
      <c r="AF78" s="41">
        <v>1018.5056678000001</v>
      </c>
      <c r="AG78" s="41">
        <v>1009.8156614000001</v>
      </c>
      <c r="AH78" s="41">
        <v>1011.655494</v>
      </c>
      <c r="AI78" s="41">
        <v>1036.0197992000001</v>
      </c>
      <c r="AJ78" s="41">
        <v>1084.6724878</v>
      </c>
      <c r="AK78" s="41">
        <v>1149.603519</v>
      </c>
      <c r="AL78" s="41">
        <v>1189.1819373999999</v>
      </c>
      <c r="AM78" s="41">
        <v>1243.0326497999999</v>
      </c>
      <c r="AN78" s="41">
        <v>1270.0815048000002</v>
      </c>
      <c r="AO78" s="41">
        <v>1253.6226886000002</v>
      </c>
      <c r="AP78" s="41">
        <v>1209.7756904</v>
      </c>
      <c r="AQ78" s="41">
        <v>1143.3416180000002</v>
      </c>
      <c r="AR78" s="41">
        <v>1109.0078718</v>
      </c>
      <c r="AS78" s="41">
        <v>1104.8162272</v>
      </c>
      <c r="AT78" s="41">
        <v>1099.1489102</v>
      </c>
      <c r="AU78" s="41">
        <v>1058.9147438</v>
      </c>
      <c r="AV78" s="41">
        <v>1016.9839315999999</v>
      </c>
      <c r="AW78" s="41">
        <v>966.44500559999994</v>
      </c>
      <c r="AX78" s="42">
        <v>920.20279360000006</v>
      </c>
      <c r="AZ78" s="17">
        <f t="shared" si="0"/>
        <v>1270.0815048000002</v>
      </c>
      <c r="BA78" s="18">
        <f t="shared" si="1"/>
        <v>818.90860539999994</v>
      </c>
    </row>
    <row r="79" spans="1:53">
      <c r="A79" s="43" t="s">
        <v>6</v>
      </c>
      <c r="B79" s="44">
        <v>37682</v>
      </c>
      <c r="C79" s="45">
        <v>896.83592339999996</v>
      </c>
      <c r="D79" s="46">
        <v>887.60665280000001</v>
      </c>
      <c r="E79" s="46">
        <v>882.91893660000005</v>
      </c>
      <c r="F79" s="46">
        <v>882.2382996</v>
      </c>
      <c r="G79" s="46">
        <v>866.66587759999993</v>
      </c>
      <c r="H79" s="46">
        <v>832.39871599999992</v>
      </c>
      <c r="I79" s="46">
        <v>840.05679979999979</v>
      </c>
      <c r="J79" s="46">
        <v>837.81116840000004</v>
      </c>
      <c r="K79" s="46">
        <v>824.07931099999996</v>
      </c>
      <c r="L79" s="46">
        <v>809.77605059999985</v>
      </c>
      <c r="M79" s="46">
        <v>795.02914520000002</v>
      </c>
      <c r="N79" s="46">
        <v>770.4724111999999</v>
      </c>
      <c r="O79" s="46">
        <v>762.41710019999994</v>
      </c>
      <c r="P79" s="46">
        <v>761.83432379999999</v>
      </c>
      <c r="Q79" s="46">
        <v>747.10418560000005</v>
      </c>
      <c r="R79" s="46">
        <v>743.34530120000011</v>
      </c>
      <c r="S79" s="46">
        <v>745.90138699999989</v>
      </c>
      <c r="T79" s="46">
        <v>792.64188839999997</v>
      </c>
      <c r="U79" s="46">
        <v>860.59405900000002</v>
      </c>
      <c r="V79" s="46">
        <v>915.24031920000004</v>
      </c>
      <c r="W79" s="46">
        <v>966.33711720000019</v>
      </c>
      <c r="X79" s="46">
        <v>1000.9553474000001</v>
      </c>
      <c r="Y79" s="46">
        <v>1026.259378</v>
      </c>
      <c r="Z79" s="46">
        <v>1051.6295332</v>
      </c>
      <c r="AA79" s="46">
        <v>1095.9726046000001</v>
      </c>
      <c r="AB79" s="46">
        <v>1115.9649534</v>
      </c>
      <c r="AC79" s="46">
        <v>1090.5510748000002</v>
      </c>
      <c r="AD79" s="46">
        <v>1029.7290502000001</v>
      </c>
      <c r="AE79" s="46">
        <v>993.6516681999999</v>
      </c>
      <c r="AF79" s="46">
        <v>975.50685179999994</v>
      </c>
      <c r="AG79" s="46">
        <v>951.49415060000001</v>
      </c>
      <c r="AH79" s="46">
        <v>933.56868640000016</v>
      </c>
      <c r="AI79" s="46">
        <v>943.56886299999996</v>
      </c>
      <c r="AJ79" s="46">
        <v>991.73155420000001</v>
      </c>
      <c r="AK79" s="46">
        <v>1028.6673954</v>
      </c>
      <c r="AL79" s="46">
        <v>1057.8374066000001</v>
      </c>
      <c r="AM79" s="46">
        <v>1115.3992062</v>
      </c>
      <c r="AN79" s="46">
        <v>1183.2974820000002</v>
      </c>
      <c r="AO79" s="46">
        <v>1188.5248499999998</v>
      </c>
      <c r="AP79" s="46">
        <v>1151.9430839999998</v>
      </c>
      <c r="AQ79" s="46">
        <v>1121.5813091999999</v>
      </c>
      <c r="AR79" s="46">
        <v>1106.2642444000001</v>
      </c>
      <c r="AS79" s="46">
        <v>1112.2227766000001</v>
      </c>
      <c r="AT79" s="46">
        <v>1098.2694934000001</v>
      </c>
      <c r="AU79" s="46">
        <v>1055.2922548000001</v>
      </c>
      <c r="AV79" s="46">
        <v>998.05253419999985</v>
      </c>
      <c r="AW79" s="46">
        <v>928.47184740000012</v>
      </c>
      <c r="AX79" s="47">
        <v>873.156744</v>
      </c>
      <c r="AZ79" s="19">
        <f t="shared" si="0"/>
        <v>1188.5248499999998</v>
      </c>
      <c r="BA79" s="20">
        <f t="shared" si="1"/>
        <v>743.34530120000011</v>
      </c>
    </row>
    <row r="80" spans="1:53">
      <c r="A80" s="43" t="s">
        <v>7</v>
      </c>
      <c r="B80" s="44">
        <v>37683</v>
      </c>
      <c r="C80" s="45">
        <v>861.42005059999997</v>
      </c>
      <c r="D80" s="46">
        <v>861.68251180000004</v>
      </c>
      <c r="E80" s="46">
        <v>860.49968079999996</v>
      </c>
      <c r="F80" s="46">
        <v>860.26189939999983</v>
      </c>
      <c r="G80" s="46">
        <v>855.37006199999996</v>
      </c>
      <c r="H80" s="46">
        <v>832.68629339999995</v>
      </c>
      <c r="I80" s="46">
        <v>847.70605480000006</v>
      </c>
      <c r="J80" s="46">
        <v>851.53450919999989</v>
      </c>
      <c r="K80" s="46">
        <v>846.3569182</v>
      </c>
      <c r="L80" s="46">
        <v>839.36360379999996</v>
      </c>
      <c r="M80" s="46">
        <v>832.98567760000003</v>
      </c>
      <c r="N80" s="46">
        <v>824.63077880000003</v>
      </c>
      <c r="O80" s="46">
        <v>861.85004359999994</v>
      </c>
      <c r="P80" s="46">
        <v>926.53532059999998</v>
      </c>
      <c r="Q80" s="46">
        <v>1030.7969064000001</v>
      </c>
      <c r="R80" s="46">
        <v>1117.8198742</v>
      </c>
      <c r="S80" s="46">
        <v>1175.3651196000001</v>
      </c>
      <c r="T80" s="46">
        <v>1200.0216179999998</v>
      </c>
      <c r="U80" s="46">
        <v>1253.4596549999999</v>
      </c>
      <c r="V80" s="46">
        <v>1281.8402057999999</v>
      </c>
      <c r="W80" s="46">
        <v>1277.6754633999999</v>
      </c>
      <c r="X80" s="46">
        <v>1277.4779793999999</v>
      </c>
      <c r="Y80" s="46">
        <v>1278.4085356000001</v>
      </c>
      <c r="Z80" s="46">
        <v>1279.8828942</v>
      </c>
      <c r="AA80" s="46">
        <v>1285.8487136000001</v>
      </c>
      <c r="AB80" s="46">
        <v>1279.8798669999999</v>
      </c>
      <c r="AC80" s="46">
        <v>1243.1520636</v>
      </c>
      <c r="AD80" s="46">
        <v>1216.4687309999999</v>
      </c>
      <c r="AE80" s="46">
        <v>1227.132447</v>
      </c>
      <c r="AF80" s="46">
        <v>1225.2868426</v>
      </c>
      <c r="AG80" s="46">
        <v>1221.7738849999998</v>
      </c>
      <c r="AH80" s="46">
        <v>1225.8091161999998</v>
      </c>
      <c r="AI80" s="46">
        <v>1240.4946613999998</v>
      </c>
      <c r="AJ80" s="46">
        <v>1304.4535438</v>
      </c>
      <c r="AK80" s="46">
        <v>1347.3741588</v>
      </c>
      <c r="AL80" s="46">
        <v>1347.4558423999999</v>
      </c>
      <c r="AM80" s="46">
        <v>1359.0845797999998</v>
      </c>
      <c r="AN80" s="46">
        <v>1376.8307255999998</v>
      </c>
      <c r="AO80" s="46">
        <v>1364.9381606000002</v>
      </c>
      <c r="AP80" s="46">
        <v>1325.2965054000001</v>
      </c>
      <c r="AQ80" s="46">
        <v>1262.2360502000001</v>
      </c>
      <c r="AR80" s="46">
        <v>1235.7716273999999</v>
      </c>
      <c r="AS80" s="46">
        <v>1247.3463819999999</v>
      </c>
      <c r="AT80" s="46">
        <v>1232.1639192</v>
      </c>
      <c r="AU80" s="46">
        <v>1166.8129444000001</v>
      </c>
      <c r="AV80" s="46">
        <v>1092.6782056</v>
      </c>
      <c r="AW80" s="46">
        <v>1010.1647388000001</v>
      </c>
      <c r="AX80" s="47">
        <v>934.57087739999997</v>
      </c>
      <c r="AZ80" s="19">
        <f t="shared" si="0"/>
        <v>1376.8307255999998</v>
      </c>
      <c r="BA80" s="20">
        <f t="shared" si="1"/>
        <v>824.63077880000003</v>
      </c>
    </row>
    <row r="81" spans="1:53">
      <c r="A81" s="43" t="s">
        <v>8</v>
      </c>
      <c r="B81" s="44">
        <v>37684</v>
      </c>
      <c r="C81" s="45">
        <v>892.09962680000012</v>
      </c>
      <c r="D81" s="46">
        <v>862.11191280000003</v>
      </c>
      <c r="E81" s="46">
        <v>853.12887000000001</v>
      </c>
      <c r="F81" s="46">
        <v>857.82439240000008</v>
      </c>
      <c r="G81" s="46">
        <v>851.12656340000012</v>
      </c>
      <c r="H81" s="46">
        <v>822.73218559999998</v>
      </c>
      <c r="I81" s="46">
        <v>816.88170879999996</v>
      </c>
      <c r="J81" s="46">
        <v>828.48081579999996</v>
      </c>
      <c r="K81" s="46">
        <v>840.61079820000009</v>
      </c>
      <c r="L81" s="46">
        <v>842.76915659999997</v>
      </c>
      <c r="M81" s="46">
        <v>873.4699341999999</v>
      </c>
      <c r="N81" s="46">
        <v>897.54880540000011</v>
      </c>
      <c r="O81" s="46">
        <v>929.94896519999998</v>
      </c>
      <c r="P81" s="46">
        <v>994.48077340000009</v>
      </c>
      <c r="Q81" s="46">
        <v>1070.7434922</v>
      </c>
      <c r="R81" s="46">
        <v>1133.4880173999998</v>
      </c>
      <c r="S81" s="46">
        <v>1195.2299171999998</v>
      </c>
      <c r="T81" s="46">
        <v>1204.4768841999999</v>
      </c>
      <c r="U81" s="46">
        <v>1249.26304</v>
      </c>
      <c r="V81" s="46">
        <v>1259.5252457999998</v>
      </c>
      <c r="W81" s="46">
        <v>1246.350506</v>
      </c>
      <c r="X81" s="46">
        <v>1252.7113538000001</v>
      </c>
      <c r="Y81" s="46">
        <v>1252.0939839999999</v>
      </c>
      <c r="Z81" s="46">
        <v>1254.0974966000001</v>
      </c>
      <c r="AA81" s="46">
        <v>1260.0238442000002</v>
      </c>
      <c r="AB81" s="46">
        <v>1248.096299</v>
      </c>
      <c r="AC81" s="46">
        <v>1217.7278133999998</v>
      </c>
      <c r="AD81" s="46">
        <v>1197.1646840000001</v>
      </c>
      <c r="AE81" s="46">
        <v>1207.6217464000001</v>
      </c>
      <c r="AF81" s="46">
        <v>1210.3733261999998</v>
      </c>
      <c r="AG81" s="46">
        <v>1209.7497423999998</v>
      </c>
      <c r="AH81" s="46">
        <v>1220.4063008000001</v>
      </c>
      <c r="AI81" s="46">
        <v>1237.6764521999999</v>
      </c>
      <c r="AJ81" s="46">
        <v>1305.1253366000001</v>
      </c>
      <c r="AK81" s="46">
        <v>1346.1406907999999</v>
      </c>
      <c r="AL81" s="46">
        <v>1333.6393901999998</v>
      </c>
      <c r="AM81" s="46">
        <v>1341.4751438000001</v>
      </c>
      <c r="AN81" s="46">
        <v>1376.912777</v>
      </c>
      <c r="AO81" s="46">
        <v>1361.0938705999999</v>
      </c>
      <c r="AP81" s="46">
        <v>1333.281176</v>
      </c>
      <c r="AQ81" s="46">
        <v>1271.1376710000002</v>
      </c>
      <c r="AR81" s="46">
        <v>1243.9092236000001</v>
      </c>
      <c r="AS81" s="46">
        <v>1238.8584446000002</v>
      </c>
      <c r="AT81" s="46">
        <v>1224.1640247999999</v>
      </c>
      <c r="AU81" s="46">
        <v>1165.1217652</v>
      </c>
      <c r="AV81" s="46">
        <v>1090.5233578</v>
      </c>
      <c r="AW81" s="46">
        <v>999.26954120000005</v>
      </c>
      <c r="AX81" s="47">
        <v>926.4229722</v>
      </c>
      <c r="AZ81" s="19">
        <f t="shared" si="0"/>
        <v>1376.912777</v>
      </c>
      <c r="BA81" s="20">
        <f t="shared" si="1"/>
        <v>816.88170879999996</v>
      </c>
    </row>
    <row r="82" spans="1:53">
      <c r="A82" s="43" t="s">
        <v>2</v>
      </c>
      <c r="B82" s="44">
        <v>37685</v>
      </c>
      <c r="C82" s="45">
        <v>893.23490420000019</v>
      </c>
      <c r="D82" s="46">
        <v>862.7218949999999</v>
      </c>
      <c r="E82" s="46">
        <v>843.72926359999997</v>
      </c>
      <c r="F82" s="46">
        <v>850.51947500000006</v>
      </c>
      <c r="G82" s="46">
        <v>849.03548580000006</v>
      </c>
      <c r="H82" s="46">
        <v>850.70532259999993</v>
      </c>
      <c r="I82" s="46">
        <v>880.01044360000003</v>
      </c>
      <c r="J82" s="46">
        <v>887.64551259999996</v>
      </c>
      <c r="K82" s="46">
        <v>884.23440840000001</v>
      </c>
      <c r="L82" s="46">
        <v>872.25833480000006</v>
      </c>
      <c r="M82" s="46">
        <v>875.87902980000001</v>
      </c>
      <c r="N82" s="46">
        <v>877.26861459999998</v>
      </c>
      <c r="O82" s="46">
        <v>918.04786520000005</v>
      </c>
      <c r="P82" s="46">
        <v>965.29308199999991</v>
      </c>
      <c r="Q82" s="46">
        <v>1037.1233932</v>
      </c>
      <c r="R82" s="46">
        <v>1113.4391739999999</v>
      </c>
      <c r="S82" s="46">
        <v>1169.4171346000001</v>
      </c>
      <c r="T82" s="46">
        <v>1185.5035627999998</v>
      </c>
      <c r="U82" s="46">
        <v>1238.6019038000002</v>
      </c>
      <c r="V82" s="46">
        <v>1245.6064157999999</v>
      </c>
      <c r="W82" s="46">
        <v>1236.0497816</v>
      </c>
      <c r="X82" s="46">
        <v>1233.9794658000001</v>
      </c>
      <c r="Y82" s="46">
        <v>1234.6772301999999</v>
      </c>
      <c r="Z82" s="46">
        <v>1239.9763608000001</v>
      </c>
      <c r="AA82" s="46">
        <v>1242.7914487999999</v>
      </c>
      <c r="AB82" s="46">
        <v>1230.8428463999999</v>
      </c>
      <c r="AC82" s="46">
        <v>1189.7227760000001</v>
      </c>
      <c r="AD82" s="46">
        <v>1169.4145326</v>
      </c>
      <c r="AE82" s="46">
        <v>1182.6433383999999</v>
      </c>
      <c r="AF82" s="46">
        <v>1189.5378594000001</v>
      </c>
      <c r="AG82" s="46">
        <v>1192.9596506</v>
      </c>
      <c r="AH82" s="46">
        <v>1213.0634319999999</v>
      </c>
      <c r="AI82" s="46">
        <v>1224.049749</v>
      </c>
      <c r="AJ82" s="46">
        <v>1271.8430554000001</v>
      </c>
      <c r="AK82" s="46">
        <v>1298.4066667999998</v>
      </c>
      <c r="AL82" s="46">
        <v>1288.1489802000001</v>
      </c>
      <c r="AM82" s="46">
        <v>1297.0423110000002</v>
      </c>
      <c r="AN82" s="46">
        <v>1365.3424712000001</v>
      </c>
      <c r="AO82" s="46">
        <v>1356.8711556000001</v>
      </c>
      <c r="AP82" s="46">
        <v>1322.5980869999999</v>
      </c>
      <c r="AQ82" s="46">
        <v>1282.0126961999999</v>
      </c>
      <c r="AR82" s="46">
        <v>1263.1160900000004</v>
      </c>
      <c r="AS82" s="46">
        <v>1237.7416181999999</v>
      </c>
      <c r="AT82" s="46">
        <v>1217.047812</v>
      </c>
      <c r="AU82" s="46">
        <v>1167.0742008000002</v>
      </c>
      <c r="AV82" s="46">
        <v>1089.8888611999998</v>
      </c>
      <c r="AW82" s="46">
        <v>1005.6594696000001</v>
      </c>
      <c r="AX82" s="47">
        <v>938.73540940000009</v>
      </c>
      <c r="AZ82" s="19">
        <f t="shared" si="0"/>
        <v>1365.3424712000001</v>
      </c>
      <c r="BA82" s="20">
        <f t="shared" si="1"/>
        <v>843.72926359999997</v>
      </c>
    </row>
    <row r="83" spans="1:53">
      <c r="A83" s="43" t="s">
        <v>3</v>
      </c>
      <c r="B83" s="44">
        <v>37686</v>
      </c>
      <c r="C83" s="45">
        <v>894.38045039999997</v>
      </c>
      <c r="D83" s="46">
        <v>861.12033680000002</v>
      </c>
      <c r="E83" s="46">
        <v>842.66458880000005</v>
      </c>
      <c r="F83" s="46">
        <v>847.42186580000009</v>
      </c>
      <c r="G83" s="46">
        <v>851.93701420000014</v>
      </c>
      <c r="H83" s="46">
        <v>851.81377399999997</v>
      </c>
      <c r="I83" s="46">
        <v>883.5867538</v>
      </c>
      <c r="J83" s="46">
        <v>893.2347618</v>
      </c>
      <c r="K83" s="46">
        <v>891.45376280000005</v>
      </c>
      <c r="L83" s="46">
        <v>884.97702399999991</v>
      </c>
      <c r="M83" s="46">
        <v>884.84273759999996</v>
      </c>
      <c r="N83" s="46">
        <v>882.68750619999992</v>
      </c>
      <c r="O83" s="46">
        <v>915.9053778</v>
      </c>
      <c r="P83" s="46">
        <v>959.37602939999999</v>
      </c>
      <c r="Q83" s="46">
        <v>1029.1820358</v>
      </c>
      <c r="R83" s="46">
        <v>1112.6646490000001</v>
      </c>
      <c r="S83" s="46">
        <v>1163.7487381999999</v>
      </c>
      <c r="T83" s="46">
        <v>1185.4871034</v>
      </c>
      <c r="U83" s="46">
        <v>1239.5755486</v>
      </c>
      <c r="V83" s="46">
        <v>1246.0650604</v>
      </c>
      <c r="W83" s="46">
        <v>1233.1887458000001</v>
      </c>
      <c r="X83" s="46">
        <v>1237.3071692000001</v>
      </c>
      <c r="Y83" s="46">
        <v>1238.2102072</v>
      </c>
      <c r="Z83" s="46">
        <v>1239.4550398000001</v>
      </c>
      <c r="AA83" s="46">
        <v>1238.4610132</v>
      </c>
      <c r="AB83" s="46">
        <v>1231.0037978</v>
      </c>
      <c r="AC83" s="46">
        <v>1194.9829189999998</v>
      </c>
      <c r="AD83" s="46">
        <v>1169.9929745999998</v>
      </c>
      <c r="AE83" s="46">
        <v>1182.9031106000002</v>
      </c>
      <c r="AF83" s="46">
        <v>1183.2211642</v>
      </c>
      <c r="AG83" s="46">
        <v>1181.8150250000001</v>
      </c>
      <c r="AH83" s="46">
        <v>1190.2001541999998</v>
      </c>
      <c r="AI83" s="46">
        <v>1215.207932</v>
      </c>
      <c r="AJ83" s="46">
        <v>1271.3200022000001</v>
      </c>
      <c r="AK83" s="46">
        <v>1300.0777911999999</v>
      </c>
      <c r="AL83" s="46">
        <v>1296.9973974</v>
      </c>
      <c r="AM83" s="46">
        <v>1309.7947466000001</v>
      </c>
      <c r="AN83" s="46">
        <v>1378.5017261999999</v>
      </c>
      <c r="AO83" s="46">
        <v>1373.9328732000001</v>
      </c>
      <c r="AP83" s="46">
        <v>1344.8105216000001</v>
      </c>
      <c r="AQ83" s="46">
        <v>1288.6804158000002</v>
      </c>
      <c r="AR83" s="46">
        <v>1269.0377348000002</v>
      </c>
      <c r="AS83" s="46">
        <v>1243.8293414</v>
      </c>
      <c r="AT83" s="46">
        <v>1220.8003106000001</v>
      </c>
      <c r="AU83" s="46">
        <v>1158.9906052000001</v>
      </c>
      <c r="AV83" s="46">
        <v>1085.4772198000001</v>
      </c>
      <c r="AW83" s="46">
        <v>997.9672068000001</v>
      </c>
      <c r="AX83" s="47">
        <v>932.11770220000005</v>
      </c>
      <c r="AZ83" s="19">
        <f t="shared" si="0"/>
        <v>1378.5017261999999</v>
      </c>
      <c r="BA83" s="20">
        <f t="shared" si="1"/>
        <v>842.66458880000005</v>
      </c>
    </row>
    <row r="84" spans="1:53">
      <c r="A84" s="43" t="s">
        <v>4</v>
      </c>
      <c r="B84" s="44">
        <v>37687</v>
      </c>
      <c r="C84" s="45">
        <v>886.82512280000014</v>
      </c>
      <c r="D84" s="46">
        <v>860.46449179999991</v>
      </c>
      <c r="E84" s="46">
        <v>852.41123040000002</v>
      </c>
      <c r="F84" s="46">
        <v>847.83322140000007</v>
      </c>
      <c r="G84" s="46">
        <v>848.46172560000014</v>
      </c>
      <c r="H84" s="46">
        <v>849.18548600000008</v>
      </c>
      <c r="I84" s="46">
        <v>880.99513320000005</v>
      </c>
      <c r="J84" s="46">
        <v>888.84867099999997</v>
      </c>
      <c r="K84" s="46">
        <v>886.40006219999998</v>
      </c>
      <c r="L84" s="46">
        <v>879.43131239999991</v>
      </c>
      <c r="M84" s="46">
        <v>875.82756359999996</v>
      </c>
      <c r="N84" s="46">
        <v>875.14272399999993</v>
      </c>
      <c r="O84" s="46">
        <v>910.37822160000007</v>
      </c>
      <c r="P84" s="46">
        <v>951.59730700000011</v>
      </c>
      <c r="Q84" s="46">
        <v>1040.1155888000001</v>
      </c>
      <c r="R84" s="46">
        <v>1117.0327707999998</v>
      </c>
      <c r="S84" s="46">
        <v>1175.4203563999999</v>
      </c>
      <c r="T84" s="46">
        <v>1198.4163784</v>
      </c>
      <c r="U84" s="46">
        <v>1254.1105657999999</v>
      </c>
      <c r="V84" s="46">
        <v>1274.6777474</v>
      </c>
      <c r="W84" s="46">
        <v>1269.0901308000002</v>
      </c>
      <c r="X84" s="46">
        <v>1276.4248326000002</v>
      </c>
      <c r="Y84" s="46">
        <v>1280.2259831999997</v>
      </c>
      <c r="Z84" s="46">
        <v>1269.9737070000001</v>
      </c>
      <c r="AA84" s="46">
        <v>1267.5888451999999</v>
      </c>
      <c r="AB84" s="46">
        <v>1252.9095994000002</v>
      </c>
      <c r="AC84" s="46">
        <v>1210.8929846000001</v>
      </c>
      <c r="AD84" s="46">
        <v>1180.9166796</v>
      </c>
      <c r="AE84" s="46">
        <v>1191.7171380000002</v>
      </c>
      <c r="AF84" s="46">
        <v>1185.1020264000001</v>
      </c>
      <c r="AG84" s="46">
        <v>1158.7935212</v>
      </c>
      <c r="AH84" s="46">
        <v>1147.5034505999997</v>
      </c>
      <c r="AI84" s="46">
        <v>1163.3361828</v>
      </c>
      <c r="AJ84" s="46">
        <v>1215.6187440000001</v>
      </c>
      <c r="AK84" s="46">
        <v>1262.311602</v>
      </c>
      <c r="AL84" s="46">
        <v>1267.9764605999999</v>
      </c>
      <c r="AM84" s="46">
        <v>1297.4330565999999</v>
      </c>
      <c r="AN84" s="46">
        <v>1336.8989814000001</v>
      </c>
      <c r="AO84" s="46">
        <v>1324.2809152000002</v>
      </c>
      <c r="AP84" s="46">
        <v>1282.1700229999999</v>
      </c>
      <c r="AQ84" s="46">
        <v>1218.8261014</v>
      </c>
      <c r="AR84" s="46">
        <v>1211.2995891999999</v>
      </c>
      <c r="AS84" s="46">
        <v>1178.5218656</v>
      </c>
      <c r="AT84" s="46">
        <v>1154.0404414000002</v>
      </c>
      <c r="AU84" s="46">
        <v>1114.96326</v>
      </c>
      <c r="AV84" s="46">
        <v>1057.3359192</v>
      </c>
      <c r="AW84" s="46">
        <v>990.91109480000011</v>
      </c>
      <c r="AX84" s="47">
        <v>935.7902620000001</v>
      </c>
      <c r="AZ84" s="19">
        <f t="shared" ref="AZ84:AZ147" si="2">MAX(C84:AX84)</f>
        <v>1336.8989814000001</v>
      </c>
      <c r="BA84" s="20">
        <f t="shared" ref="BA84:BA147" si="3">MIN(C84:AX84)</f>
        <v>847.83322140000007</v>
      </c>
    </row>
    <row r="85" spans="1:53">
      <c r="A85" s="43" t="s">
        <v>5</v>
      </c>
      <c r="B85" s="44">
        <v>37688</v>
      </c>
      <c r="C85" s="45">
        <v>886.18398379999996</v>
      </c>
      <c r="D85" s="46">
        <v>858.74787640000011</v>
      </c>
      <c r="E85" s="46">
        <v>859.17501179999999</v>
      </c>
      <c r="F85" s="46">
        <v>853.39943619999997</v>
      </c>
      <c r="G85" s="46">
        <v>846.65500400000008</v>
      </c>
      <c r="H85" s="46">
        <v>819.1951049999999</v>
      </c>
      <c r="I85" s="46">
        <v>839.43847540000013</v>
      </c>
      <c r="J85" s="46">
        <v>844.78363540000009</v>
      </c>
      <c r="K85" s="46">
        <v>830.66977580000014</v>
      </c>
      <c r="L85" s="46">
        <v>819.83548940000014</v>
      </c>
      <c r="M85" s="46">
        <v>803.37393420000001</v>
      </c>
      <c r="N85" s="46">
        <v>788.60640519999993</v>
      </c>
      <c r="O85" s="46">
        <v>797.43622400000004</v>
      </c>
      <c r="P85" s="46">
        <v>802.79751160000001</v>
      </c>
      <c r="Q85" s="46">
        <v>812.47288859999992</v>
      </c>
      <c r="R85" s="46">
        <v>829.38664000000006</v>
      </c>
      <c r="S85" s="46">
        <v>876.64050580000003</v>
      </c>
      <c r="T85" s="46">
        <v>946.11077320000015</v>
      </c>
      <c r="U85" s="46">
        <v>1025.8377444</v>
      </c>
      <c r="V85" s="46">
        <v>1075.3757102</v>
      </c>
      <c r="W85" s="46">
        <v>1094.1233271999999</v>
      </c>
      <c r="X85" s="46">
        <v>1098.3378222000001</v>
      </c>
      <c r="Y85" s="46">
        <v>1110.1829877999999</v>
      </c>
      <c r="Z85" s="46">
        <v>1115.326327</v>
      </c>
      <c r="AA85" s="46">
        <v>1121.0443383999998</v>
      </c>
      <c r="AB85" s="46">
        <v>1107.0019589999997</v>
      </c>
      <c r="AC85" s="46">
        <v>1082.6284253999997</v>
      </c>
      <c r="AD85" s="46">
        <v>1059.3796016000001</v>
      </c>
      <c r="AE85" s="46">
        <v>1053.8148517999998</v>
      </c>
      <c r="AF85" s="46">
        <v>1050.810485</v>
      </c>
      <c r="AG85" s="46">
        <v>1024.6986632000001</v>
      </c>
      <c r="AH85" s="46">
        <v>1007.1050928</v>
      </c>
      <c r="AI85" s="46">
        <v>1022.6135158</v>
      </c>
      <c r="AJ85" s="46">
        <v>1062.1651746</v>
      </c>
      <c r="AK85" s="46">
        <v>1118.4843808000001</v>
      </c>
      <c r="AL85" s="46">
        <v>1154.4169236</v>
      </c>
      <c r="AM85" s="46">
        <v>1209.2522697999998</v>
      </c>
      <c r="AN85" s="46">
        <v>1250.8030794000001</v>
      </c>
      <c r="AO85" s="46">
        <v>1246.0922598</v>
      </c>
      <c r="AP85" s="46">
        <v>1210.2893634</v>
      </c>
      <c r="AQ85" s="46">
        <v>1129.3651041999999</v>
      </c>
      <c r="AR85" s="46">
        <v>1110.305515</v>
      </c>
      <c r="AS85" s="46">
        <v>1089.1285961999997</v>
      </c>
      <c r="AT85" s="46">
        <v>1087.9259012</v>
      </c>
      <c r="AU85" s="46">
        <v>1051.7633088</v>
      </c>
      <c r="AV85" s="46">
        <v>1012.0593752</v>
      </c>
      <c r="AW85" s="46">
        <v>956.16005240000004</v>
      </c>
      <c r="AX85" s="47">
        <v>912.90829020000001</v>
      </c>
      <c r="AZ85" s="19">
        <f t="shared" si="2"/>
        <v>1250.8030794000001</v>
      </c>
      <c r="BA85" s="20">
        <f t="shared" si="3"/>
        <v>788.60640519999993</v>
      </c>
    </row>
    <row r="86" spans="1:53">
      <c r="A86" s="43" t="s">
        <v>6</v>
      </c>
      <c r="B86" s="44">
        <v>37689</v>
      </c>
      <c r="C86" s="45">
        <v>876.64771980000012</v>
      </c>
      <c r="D86" s="46">
        <v>844.94699560000004</v>
      </c>
      <c r="E86" s="46">
        <v>823.26134819999993</v>
      </c>
      <c r="F86" s="46">
        <v>816.92737579999994</v>
      </c>
      <c r="G86" s="46">
        <v>805.81610780000005</v>
      </c>
      <c r="H86" s="46">
        <v>786.33285440000009</v>
      </c>
      <c r="I86" s="46">
        <v>790.64325220000012</v>
      </c>
      <c r="J86" s="46">
        <v>790.61663299999987</v>
      </c>
      <c r="K86" s="46">
        <v>800.38408860000004</v>
      </c>
      <c r="L86" s="46">
        <v>781.1328532</v>
      </c>
      <c r="M86" s="46">
        <v>761.53562239999997</v>
      </c>
      <c r="N86" s="46">
        <v>762.93353080000009</v>
      </c>
      <c r="O86" s="46">
        <v>760.09849460000009</v>
      </c>
      <c r="P86" s="46">
        <v>746.16139959999998</v>
      </c>
      <c r="Q86" s="46">
        <v>736.10816699999998</v>
      </c>
      <c r="R86" s="46">
        <v>734.37358399999994</v>
      </c>
      <c r="S86" s="46">
        <v>734.66468500000008</v>
      </c>
      <c r="T86" s="46">
        <v>778.03440020000005</v>
      </c>
      <c r="U86" s="46">
        <v>850.13079379999999</v>
      </c>
      <c r="V86" s="46">
        <v>910.84174780000012</v>
      </c>
      <c r="W86" s="46">
        <v>961.71986160000006</v>
      </c>
      <c r="X86" s="46">
        <v>996.83826260000012</v>
      </c>
      <c r="Y86" s="46">
        <v>1024.4674391999999</v>
      </c>
      <c r="Z86" s="46">
        <v>1058.1932985999999</v>
      </c>
      <c r="AA86" s="46">
        <v>1103.9492226</v>
      </c>
      <c r="AB86" s="46">
        <v>1133.23693</v>
      </c>
      <c r="AC86" s="46">
        <v>1114.5838630000001</v>
      </c>
      <c r="AD86" s="46">
        <v>1058.2688632000002</v>
      </c>
      <c r="AE86" s="46">
        <v>1027.7195419999998</v>
      </c>
      <c r="AF86" s="46">
        <v>1004.5482437999999</v>
      </c>
      <c r="AG86" s="46">
        <v>982.41925460000004</v>
      </c>
      <c r="AH86" s="46">
        <v>968.11508740000011</v>
      </c>
      <c r="AI86" s="46">
        <v>981.34621660000005</v>
      </c>
      <c r="AJ86" s="46">
        <v>992.01816659999986</v>
      </c>
      <c r="AK86" s="46">
        <v>1017.9824856000001</v>
      </c>
      <c r="AL86" s="46">
        <v>1032.8048168</v>
      </c>
      <c r="AM86" s="46">
        <v>1053.2312574</v>
      </c>
      <c r="AN86" s="46">
        <v>1147.8161506000001</v>
      </c>
      <c r="AO86" s="46">
        <v>1175.3700329999999</v>
      </c>
      <c r="AP86" s="46">
        <v>1147.3051363999998</v>
      </c>
      <c r="AQ86" s="46">
        <v>1114.6401154</v>
      </c>
      <c r="AR86" s="46">
        <v>1098.8983373999999</v>
      </c>
      <c r="AS86" s="46">
        <v>1099.4341936000003</v>
      </c>
      <c r="AT86" s="46">
        <v>1089.9410406</v>
      </c>
      <c r="AU86" s="46">
        <v>1045.4400412</v>
      </c>
      <c r="AV86" s="46">
        <v>997.70347200000003</v>
      </c>
      <c r="AW86" s="46">
        <v>924.99498240000003</v>
      </c>
      <c r="AX86" s="47">
        <v>864.50495200000012</v>
      </c>
      <c r="AZ86" s="19">
        <f t="shared" si="2"/>
        <v>1175.3700329999999</v>
      </c>
      <c r="BA86" s="20">
        <f t="shared" si="3"/>
        <v>734.37358399999994</v>
      </c>
    </row>
    <row r="87" spans="1:53">
      <c r="A87" s="43" t="s">
        <v>7</v>
      </c>
      <c r="B87" s="44">
        <v>37690</v>
      </c>
      <c r="C87" s="45">
        <v>830.26513380000006</v>
      </c>
      <c r="D87" s="46">
        <v>801.5527593999999</v>
      </c>
      <c r="E87" s="46">
        <v>793.06367180000007</v>
      </c>
      <c r="F87" s="46">
        <v>797.67859099999998</v>
      </c>
      <c r="G87" s="46">
        <v>799.43164399999989</v>
      </c>
      <c r="H87" s="46">
        <v>800.87423480000007</v>
      </c>
      <c r="I87" s="46">
        <v>837.85736220000001</v>
      </c>
      <c r="J87" s="46">
        <v>845.91624960000001</v>
      </c>
      <c r="K87" s="46">
        <v>845.81018659999995</v>
      </c>
      <c r="L87" s="46">
        <v>838.3263083999999</v>
      </c>
      <c r="M87" s="46">
        <v>832.57129299999997</v>
      </c>
      <c r="N87" s="46">
        <v>829.91998839999997</v>
      </c>
      <c r="O87" s="46">
        <v>861.93976620000012</v>
      </c>
      <c r="P87" s="46">
        <v>901.24978700000008</v>
      </c>
      <c r="Q87" s="46">
        <v>1015.739101</v>
      </c>
      <c r="R87" s="46">
        <v>1103.088305</v>
      </c>
      <c r="S87" s="46">
        <v>1154.4596707999999</v>
      </c>
      <c r="T87" s="46">
        <v>1181.2724807999998</v>
      </c>
      <c r="U87" s="46">
        <v>1241.4008117999999</v>
      </c>
      <c r="V87" s="46">
        <v>1269.2692262</v>
      </c>
      <c r="W87" s="46">
        <v>1265.8546628000001</v>
      </c>
      <c r="X87" s="46">
        <v>1285.3841204</v>
      </c>
      <c r="Y87" s="46">
        <v>1285.0862638000001</v>
      </c>
      <c r="Z87" s="46">
        <v>1287.2318378</v>
      </c>
      <c r="AA87" s="46">
        <v>1291.8029601999999</v>
      </c>
      <c r="AB87" s="46">
        <v>1288.7738023999998</v>
      </c>
      <c r="AC87" s="46">
        <v>1253.9596713999999</v>
      </c>
      <c r="AD87" s="46">
        <v>1220.4828722</v>
      </c>
      <c r="AE87" s="46">
        <v>1227.8250928</v>
      </c>
      <c r="AF87" s="46">
        <v>1233.0375298000001</v>
      </c>
      <c r="AG87" s="46">
        <v>1224.2331105999999</v>
      </c>
      <c r="AH87" s="46">
        <v>1234.1770741999999</v>
      </c>
      <c r="AI87" s="46">
        <v>1253.8824385999999</v>
      </c>
      <c r="AJ87" s="46">
        <v>1307.6721849999999</v>
      </c>
      <c r="AK87" s="46">
        <v>1343.1732632000001</v>
      </c>
      <c r="AL87" s="46">
        <v>1320.2411862000001</v>
      </c>
      <c r="AM87" s="46">
        <v>1270.9008316000002</v>
      </c>
      <c r="AN87" s="46">
        <v>1330.6913716000001</v>
      </c>
      <c r="AO87" s="46">
        <v>1346.8441266</v>
      </c>
      <c r="AP87" s="46">
        <v>1307.1861188</v>
      </c>
      <c r="AQ87" s="46">
        <v>1246.7415470000001</v>
      </c>
      <c r="AR87" s="46">
        <v>1215.3595212</v>
      </c>
      <c r="AS87" s="46">
        <v>1238.3604628000001</v>
      </c>
      <c r="AT87" s="46">
        <v>1227.6669508</v>
      </c>
      <c r="AU87" s="46">
        <v>1166.2437192</v>
      </c>
      <c r="AV87" s="46">
        <v>1087.5460146</v>
      </c>
      <c r="AW87" s="46">
        <v>1005.3065245999998</v>
      </c>
      <c r="AX87" s="47">
        <v>931.79800000000012</v>
      </c>
      <c r="AZ87" s="19">
        <f t="shared" si="2"/>
        <v>1346.8441266</v>
      </c>
      <c r="BA87" s="20">
        <f t="shared" si="3"/>
        <v>793.06367180000007</v>
      </c>
    </row>
    <row r="88" spans="1:53">
      <c r="A88" s="43" t="s">
        <v>8</v>
      </c>
      <c r="B88" s="44">
        <v>37691</v>
      </c>
      <c r="C88" s="45">
        <v>885.83261419999997</v>
      </c>
      <c r="D88" s="46">
        <v>856.54345819999992</v>
      </c>
      <c r="E88" s="46">
        <v>843.40826700000014</v>
      </c>
      <c r="F88" s="46">
        <v>853.14865179999993</v>
      </c>
      <c r="G88" s="46">
        <v>851.69574519999992</v>
      </c>
      <c r="H88" s="46">
        <v>848.85657900000001</v>
      </c>
      <c r="I88" s="46">
        <v>882.35620659999995</v>
      </c>
      <c r="J88" s="46">
        <v>890.84941040000001</v>
      </c>
      <c r="K88" s="46">
        <v>889.60315120000007</v>
      </c>
      <c r="L88" s="46">
        <v>881.08041140000012</v>
      </c>
      <c r="M88" s="46">
        <v>876.25818639999989</v>
      </c>
      <c r="N88" s="46">
        <v>874.70203540000011</v>
      </c>
      <c r="O88" s="46">
        <v>910.98706440000001</v>
      </c>
      <c r="P88" s="46">
        <v>940.46290840000006</v>
      </c>
      <c r="Q88" s="46">
        <v>1016.8754796000001</v>
      </c>
      <c r="R88" s="46">
        <v>1099.3405613999998</v>
      </c>
      <c r="S88" s="46">
        <v>1157.7363718000001</v>
      </c>
      <c r="T88" s="46">
        <v>1181.1969946000002</v>
      </c>
      <c r="U88" s="46">
        <v>1235.0401387999998</v>
      </c>
      <c r="V88" s="46">
        <v>1248.369471</v>
      </c>
      <c r="W88" s="46">
        <v>1235.6539671999999</v>
      </c>
      <c r="X88" s="46">
        <v>1248.0897243999998</v>
      </c>
      <c r="Y88" s="46">
        <v>1257.4780108</v>
      </c>
      <c r="Z88" s="46">
        <v>1273.4213052000002</v>
      </c>
      <c r="AA88" s="46">
        <v>1273.6237428000002</v>
      </c>
      <c r="AB88" s="46">
        <v>1260.3126861999999</v>
      </c>
      <c r="AC88" s="46">
        <v>1216.9732140000001</v>
      </c>
      <c r="AD88" s="46">
        <v>1189.9136994</v>
      </c>
      <c r="AE88" s="46">
        <v>1199.1621934000002</v>
      </c>
      <c r="AF88" s="46">
        <v>1201.9283004000001</v>
      </c>
      <c r="AG88" s="46">
        <v>1195.2606096</v>
      </c>
      <c r="AH88" s="46">
        <v>1200.3253479999998</v>
      </c>
      <c r="AI88" s="46">
        <v>1237.3750660000001</v>
      </c>
      <c r="AJ88" s="46">
        <v>1303.8996070000003</v>
      </c>
      <c r="AK88" s="46">
        <v>1337.9812502000002</v>
      </c>
      <c r="AL88" s="46">
        <v>1307.0579396000001</v>
      </c>
      <c r="AM88" s="46">
        <v>1278.131627</v>
      </c>
      <c r="AN88" s="46">
        <v>1340.6873621999998</v>
      </c>
      <c r="AO88" s="46">
        <v>1357.3901383999998</v>
      </c>
      <c r="AP88" s="46">
        <v>1329.6109671999998</v>
      </c>
      <c r="AQ88" s="46">
        <v>1284.5219584000001</v>
      </c>
      <c r="AR88" s="46">
        <v>1256.6177207999999</v>
      </c>
      <c r="AS88" s="46">
        <v>1243.1277</v>
      </c>
      <c r="AT88" s="46">
        <v>1234.9908931999998</v>
      </c>
      <c r="AU88" s="46">
        <v>1175.2378604</v>
      </c>
      <c r="AV88" s="46">
        <v>1093.9148293999999</v>
      </c>
      <c r="AW88" s="46">
        <v>1004.9283555999999</v>
      </c>
      <c r="AX88" s="47">
        <v>934.72499620000008</v>
      </c>
      <c r="AZ88" s="19">
        <f t="shared" si="2"/>
        <v>1357.3901383999998</v>
      </c>
      <c r="BA88" s="20">
        <f t="shared" si="3"/>
        <v>843.40826700000014</v>
      </c>
    </row>
    <row r="89" spans="1:53">
      <c r="A89" s="43" t="s">
        <v>2</v>
      </c>
      <c r="B89" s="44">
        <v>37692</v>
      </c>
      <c r="C89" s="45">
        <v>902.88005440000006</v>
      </c>
      <c r="D89" s="46">
        <v>903.46077279999997</v>
      </c>
      <c r="E89" s="46">
        <v>903.95771900000011</v>
      </c>
      <c r="F89" s="46">
        <v>924.25109879999991</v>
      </c>
      <c r="G89" s="46">
        <v>913.25311879999992</v>
      </c>
      <c r="H89" s="46">
        <v>887.84632340000007</v>
      </c>
      <c r="I89" s="46">
        <v>872.65975620000006</v>
      </c>
      <c r="J89" s="46">
        <v>876.15462380000008</v>
      </c>
      <c r="K89" s="46">
        <v>872.56186799999989</v>
      </c>
      <c r="L89" s="46">
        <v>863.11804860000007</v>
      </c>
      <c r="M89" s="46">
        <v>866.10447260000001</v>
      </c>
      <c r="N89" s="46">
        <v>866.2377338</v>
      </c>
      <c r="O89" s="46">
        <v>896.06802260000006</v>
      </c>
      <c r="P89" s="46">
        <v>927.53571520000003</v>
      </c>
      <c r="Q89" s="46">
        <v>1021.9990068000001</v>
      </c>
      <c r="R89" s="46">
        <v>1112.4314464000001</v>
      </c>
      <c r="S89" s="46">
        <v>1170.3025172</v>
      </c>
      <c r="T89" s="46">
        <v>1193.0136631999999</v>
      </c>
      <c r="U89" s="46">
        <v>1243.6523913999997</v>
      </c>
      <c r="V89" s="46">
        <v>1251.1628272</v>
      </c>
      <c r="W89" s="46">
        <v>1237.9046800000001</v>
      </c>
      <c r="X89" s="46">
        <v>1244.2725519999999</v>
      </c>
      <c r="Y89" s="46">
        <v>1236.8199634</v>
      </c>
      <c r="Z89" s="46">
        <v>1233.9951166000001</v>
      </c>
      <c r="AA89" s="46">
        <v>1233.8478226</v>
      </c>
      <c r="AB89" s="46">
        <v>1231.1468344</v>
      </c>
      <c r="AC89" s="46">
        <v>1192.1222421999998</v>
      </c>
      <c r="AD89" s="46">
        <v>1163.0013031999999</v>
      </c>
      <c r="AE89" s="46">
        <v>1167.9391054</v>
      </c>
      <c r="AF89" s="46">
        <v>1172.7274283999998</v>
      </c>
      <c r="AG89" s="46">
        <v>1167.6569835999999</v>
      </c>
      <c r="AH89" s="46">
        <v>1171.0370981999999</v>
      </c>
      <c r="AI89" s="46">
        <v>1189.9924416000001</v>
      </c>
      <c r="AJ89" s="46">
        <v>1241.4919150000001</v>
      </c>
      <c r="AK89" s="46">
        <v>1277.9489838000002</v>
      </c>
      <c r="AL89" s="46">
        <v>1259.8797093999999</v>
      </c>
      <c r="AM89" s="46">
        <v>1237.4543594000002</v>
      </c>
      <c r="AN89" s="46">
        <v>1323.5995201999999</v>
      </c>
      <c r="AO89" s="46">
        <v>1365.5058772</v>
      </c>
      <c r="AP89" s="46">
        <v>1340.7680556</v>
      </c>
      <c r="AQ89" s="46">
        <v>1273.3865665999999</v>
      </c>
      <c r="AR89" s="46">
        <v>1234.5621080000003</v>
      </c>
      <c r="AS89" s="46">
        <v>1237.2177937999998</v>
      </c>
      <c r="AT89" s="46">
        <v>1220.9637214000002</v>
      </c>
      <c r="AU89" s="46">
        <v>1165.6870394</v>
      </c>
      <c r="AV89" s="46">
        <v>1074.6457453999999</v>
      </c>
      <c r="AW89" s="46">
        <v>991.95529820000002</v>
      </c>
      <c r="AX89" s="47">
        <v>927.2434760000001</v>
      </c>
      <c r="AZ89" s="19">
        <f t="shared" si="2"/>
        <v>1365.5058772</v>
      </c>
      <c r="BA89" s="20">
        <f t="shared" si="3"/>
        <v>863.11804860000007</v>
      </c>
    </row>
    <row r="90" spans="1:53">
      <c r="A90" s="43" t="s">
        <v>3</v>
      </c>
      <c r="B90" s="44">
        <v>37693</v>
      </c>
      <c r="C90" s="45">
        <v>887.65105620000008</v>
      </c>
      <c r="D90" s="46">
        <v>890.89075939999987</v>
      </c>
      <c r="E90" s="46">
        <v>905.98687199999995</v>
      </c>
      <c r="F90" s="46">
        <v>917.03985820000014</v>
      </c>
      <c r="G90" s="46">
        <v>913.94999819999998</v>
      </c>
      <c r="H90" s="46">
        <v>884.10451680000006</v>
      </c>
      <c r="I90" s="46">
        <v>873.02161080000008</v>
      </c>
      <c r="J90" s="46">
        <v>879.37623059999987</v>
      </c>
      <c r="K90" s="46">
        <v>875.35225280000009</v>
      </c>
      <c r="L90" s="46">
        <v>866.28192860000001</v>
      </c>
      <c r="M90" s="46">
        <v>867.23225339999999</v>
      </c>
      <c r="N90" s="46">
        <v>867.97883900000011</v>
      </c>
      <c r="O90" s="46">
        <v>906.84159060000002</v>
      </c>
      <c r="P90" s="46">
        <v>936.19546860000003</v>
      </c>
      <c r="Q90" s="46">
        <v>1029.9057252</v>
      </c>
      <c r="R90" s="46">
        <v>1117.0343758000001</v>
      </c>
      <c r="S90" s="46">
        <v>1176.328362</v>
      </c>
      <c r="T90" s="46">
        <v>1203.1060454000001</v>
      </c>
      <c r="U90" s="46">
        <v>1267.3675722</v>
      </c>
      <c r="V90" s="46">
        <v>1291.5640384000001</v>
      </c>
      <c r="W90" s="46">
        <v>1280.521182</v>
      </c>
      <c r="X90" s="46">
        <v>1283.5437776000001</v>
      </c>
      <c r="Y90" s="46">
        <v>1291.3513264000001</v>
      </c>
      <c r="Z90" s="46">
        <v>1296.6142901999999</v>
      </c>
      <c r="AA90" s="46">
        <v>1299.7466524000001</v>
      </c>
      <c r="AB90" s="46">
        <v>1293.7424066000001</v>
      </c>
      <c r="AC90" s="46">
        <v>1262.2114832</v>
      </c>
      <c r="AD90" s="46">
        <v>1238.7258654</v>
      </c>
      <c r="AE90" s="46">
        <v>1250.3115776</v>
      </c>
      <c r="AF90" s="46">
        <v>1252.8546924</v>
      </c>
      <c r="AG90" s="46">
        <v>1244.8972438000001</v>
      </c>
      <c r="AH90" s="46">
        <v>1255.6981528000001</v>
      </c>
      <c r="AI90" s="46">
        <v>1273.8092779999999</v>
      </c>
      <c r="AJ90" s="46">
        <v>1328.5893874000001</v>
      </c>
      <c r="AK90" s="46">
        <v>1349.3920472</v>
      </c>
      <c r="AL90" s="46">
        <v>1331.7975528000002</v>
      </c>
      <c r="AM90" s="46">
        <v>1313.8371428</v>
      </c>
      <c r="AN90" s="46">
        <v>1374.5678737999999</v>
      </c>
      <c r="AO90" s="46">
        <v>1390.3668973999997</v>
      </c>
      <c r="AP90" s="46">
        <v>1359.893149</v>
      </c>
      <c r="AQ90" s="46">
        <v>1305.926968</v>
      </c>
      <c r="AR90" s="46">
        <v>1283.3137854000001</v>
      </c>
      <c r="AS90" s="46">
        <v>1255.5338564000001</v>
      </c>
      <c r="AT90" s="46">
        <v>1235.4886010000002</v>
      </c>
      <c r="AU90" s="46">
        <v>1184.9613947999999</v>
      </c>
      <c r="AV90" s="46">
        <v>1107.1531216000001</v>
      </c>
      <c r="AW90" s="46">
        <v>1022.8388753999999</v>
      </c>
      <c r="AX90" s="47">
        <v>956.24941520000016</v>
      </c>
      <c r="AZ90" s="19">
        <f t="shared" si="2"/>
        <v>1390.3668973999997</v>
      </c>
      <c r="BA90" s="20">
        <f t="shared" si="3"/>
        <v>866.28192860000001</v>
      </c>
    </row>
    <row r="91" spans="1:53">
      <c r="A91" s="43" t="s">
        <v>4</v>
      </c>
      <c r="B91" s="44">
        <v>37694</v>
      </c>
      <c r="C91" s="45">
        <v>918.6183587999999</v>
      </c>
      <c r="D91" s="46">
        <v>909.15531339999995</v>
      </c>
      <c r="E91" s="46">
        <v>906.87047660000007</v>
      </c>
      <c r="F91" s="46">
        <v>910.80021299999999</v>
      </c>
      <c r="G91" s="46">
        <v>905.61706839999988</v>
      </c>
      <c r="H91" s="46">
        <v>872.99652300000002</v>
      </c>
      <c r="I91" s="46">
        <v>887.54710539999996</v>
      </c>
      <c r="J91" s="46">
        <v>888.63340119999987</v>
      </c>
      <c r="K91" s="46">
        <v>887.24955160000002</v>
      </c>
      <c r="L91" s="46">
        <v>871.24282240000002</v>
      </c>
      <c r="M91" s="46">
        <v>864.57615959999998</v>
      </c>
      <c r="N91" s="46">
        <v>856.54042919999995</v>
      </c>
      <c r="O91" s="46">
        <v>893.50616239999999</v>
      </c>
      <c r="P91" s="46">
        <v>932.28076400000009</v>
      </c>
      <c r="Q91" s="46">
        <v>1035.884086</v>
      </c>
      <c r="R91" s="46">
        <v>1125.0789562000002</v>
      </c>
      <c r="S91" s="46">
        <v>1169.3368346</v>
      </c>
      <c r="T91" s="46">
        <v>1196.7018622000001</v>
      </c>
      <c r="U91" s="46">
        <v>1255.1861286000001</v>
      </c>
      <c r="V91" s="46">
        <v>1277.5983739999999</v>
      </c>
      <c r="W91" s="46">
        <v>1260.8516016000001</v>
      </c>
      <c r="X91" s="46">
        <v>1263.2469220000003</v>
      </c>
      <c r="Y91" s="46">
        <v>1260.5156328</v>
      </c>
      <c r="Z91" s="46">
        <v>1256.2487410000001</v>
      </c>
      <c r="AA91" s="46">
        <v>1258.1384898000001</v>
      </c>
      <c r="AB91" s="46">
        <v>1241.9869248</v>
      </c>
      <c r="AC91" s="46">
        <v>1190.8684642000001</v>
      </c>
      <c r="AD91" s="46">
        <v>1160.7590955999999</v>
      </c>
      <c r="AE91" s="46">
        <v>1154.8552982000001</v>
      </c>
      <c r="AF91" s="46">
        <v>1142.4863796</v>
      </c>
      <c r="AG91" s="46">
        <v>1119.9984807999999</v>
      </c>
      <c r="AH91" s="46">
        <v>1102.8666396000003</v>
      </c>
      <c r="AI91" s="46">
        <v>1108.5497294000002</v>
      </c>
      <c r="AJ91" s="46">
        <v>1141.3475739999999</v>
      </c>
      <c r="AK91" s="46">
        <v>1172.467091</v>
      </c>
      <c r="AL91" s="46">
        <v>1169.0798678000001</v>
      </c>
      <c r="AM91" s="46">
        <v>1166.2951144000001</v>
      </c>
      <c r="AN91" s="46">
        <v>1270.334709</v>
      </c>
      <c r="AO91" s="46">
        <v>1310.1428136000002</v>
      </c>
      <c r="AP91" s="46">
        <v>1248.6510223999999</v>
      </c>
      <c r="AQ91" s="46">
        <v>1206.6348584000002</v>
      </c>
      <c r="AR91" s="46">
        <v>1186.3603476000001</v>
      </c>
      <c r="AS91" s="46">
        <v>1159.5595094</v>
      </c>
      <c r="AT91" s="46">
        <v>1148.5293312000001</v>
      </c>
      <c r="AU91" s="46">
        <v>1103.7610468</v>
      </c>
      <c r="AV91" s="46">
        <v>1045.9688146000001</v>
      </c>
      <c r="AW91" s="46">
        <v>984.21297199999992</v>
      </c>
      <c r="AX91" s="47">
        <v>931.06693580000001</v>
      </c>
      <c r="AZ91" s="19">
        <f t="shared" si="2"/>
        <v>1310.1428136000002</v>
      </c>
      <c r="BA91" s="20">
        <f t="shared" si="3"/>
        <v>856.54042919999995</v>
      </c>
    </row>
    <row r="92" spans="1:53">
      <c r="A92" s="43" t="s">
        <v>5</v>
      </c>
      <c r="B92" s="44">
        <v>37695</v>
      </c>
      <c r="C92" s="45">
        <v>904.96233959999995</v>
      </c>
      <c r="D92" s="46">
        <v>890.95679040000005</v>
      </c>
      <c r="E92" s="46">
        <v>880.01819560000001</v>
      </c>
      <c r="F92" s="46">
        <v>872.78693939999994</v>
      </c>
      <c r="G92" s="46">
        <v>856.330105</v>
      </c>
      <c r="H92" s="46">
        <v>819.14240139999993</v>
      </c>
      <c r="I92" s="46">
        <v>835.45581800000002</v>
      </c>
      <c r="J92" s="46">
        <v>837.7695142</v>
      </c>
      <c r="K92" s="46">
        <v>825.45052880000003</v>
      </c>
      <c r="L92" s="46">
        <v>813.18956099999991</v>
      </c>
      <c r="M92" s="46">
        <v>799.43493680000006</v>
      </c>
      <c r="N92" s="46">
        <v>778.47067760000004</v>
      </c>
      <c r="O92" s="46">
        <v>777.45648399999993</v>
      </c>
      <c r="P92" s="46">
        <v>764.50430900000003</v>
      </c>
      <c r="Q92" s="46">
        <v>788.8874088</v>
      </c>
      <c r="R92" s="46">
        <v>828.86497180000003</v>
      </c>
      <c r="S92" s="46">
        <v>865.69698380000011</v>
      </c>
      <c r="T92" s="46">
        <v>923.69652880000001</v>
      </c>
      <c r="U92" s="46">
        <v>992.12658539999995</v>
      </c>
      <c r="V92" s="46">
        <v>1026.0251077999999</v>
      </c>
      <c r="W92" s="46">
        <v>1039.9644716</v>
      </c>
      <c r="X92" s="46">
        <v>1048.9642648000001</v>
      </c>
      <c r="Y92" s="46">
        <v>1052.9818050000001</v>
      </c>
      <c r="Z92" s="46">
        <v>1050.2646578000001</v>
      </c>
      <c r="AA92" s="46">
        <v>1051.6369234000001</v>
      </c>
      <c r="AB92" s="46">
        <v>1033.0898473999998</v>
      </c>
      <c r="AC92" s="46">
        <v>1005.3558068</v>
      </c>
      <c r="AD92" s="46">
        <v>973.6600072</v>
      </c>
      <c r="AE92" s="46">
        <v>962.79699659999994</v>
      </c>
      <c r="AF92" s="46">
        <v>953.4809044000001</v>
      </c>
      <c r="AG92" s="46">
        <v>931.31632500000001</v>
      </c>
      <c r="AH92" s="46">
        <v>925.62448380000001</v>
      </c>
      <c r="AI92" s="46">
        <v>937.19030599999985</v>
      </c>
      <c r="AJ92" s="46">
        <v>975.03141040000014</v>
      </c>
      <c r="AK92" s="46">
        <v>1027.1068948000002</v>
      </c>
      <c r="AL92" s="46">
        <v>1063.8621608000001</v>
      </c>
      <c r="AM92" s="46">
        <v>1083.369271</v>
      </c>
      <c r="AN92" s="46">
        <v>1164.9599558</v>
      </c>
      <c r="AO92" s="46">
        <v>1206.2596900000001</v>
      </c>
      <c r="AP92" s="46">
        <v>1186.8207307999999</v>
      </c>
      <c r="AQ92" s="46">
        <v>1118.0057750000001</v>
      </c>
      <c r="AR92" s="46">
        <v>1086.9128008</v>
      </c>
      <c r="AS92" s="46">
        <v>1074.9915880000001</v>
      </c>
      <c r="AT92" s="46">
        <v>1065.0620290000002</v>
      </c>
      <c r="AU92" s="46">
        <v>1024.9059628</v>
      </c>
      <c r="AV92" s="46">
        <v>980.03664740000011</v>
      </c>
      <c r="AW92" s="46">
        <v>935.61897620000002</v>
      </c>
      <c r="AX92" s="47">
        <v>896.76943099999994</v>
      </c>
      <c r="AZ92" s="19">
        <f t="shared" si="2"/>
        <v>1206.2596900000001</v>
      </c>
      <c r="BA92" s="20">
        <f t="shared" si="3"/>
        <v>764.50430900000003</v>
      </c>
    </row>
    <row r="93" spans="1:53">
      <c r="A93" s="43" t="s">
        <v>6</v>
      </c>
      <c r="B93" s="44">
        <v>37696</v>
      </c>
      <c r="C93" s="45">
        <v>860.39086699999996</v>
      </c>
      <c r="D93" s="46">
        <v>838.58070640000005</v>
      </c>
      <c r="E93" s="46">
        <v>841.34160840000004</v>
      </c>
      <c r="F93" s="46">
        <v>835.87570560000006</v>
      </c>
      <c r="G93" s="46">
        <v>835.55977480000001</v>
      </c>
      <c r="H93" s="46">
        <v>810.37227780000012</v>
      </c>
      <c r="I93" s="46">
        <v>819.78931060000002</v>
      </c>
      <c r="J93" s="46">
        <v>822.69152020000001</v>
      </c>
      <c r="K93" s="46">
        <v>809.73843579999982</v>
      </c>
      <c r="L93" s="46">
        <v>796.3362532000001</v>
      </c>
      <c r="M93" s="46">
        <v>777.50396999999987</v>
      </c>
      <c r="N93" s="46">
        <v>756.92736400000001</v>
      </c>
      <c r="O93" s="46">
        <v>754.42910259999996</v>
      </c>
      <c r="P93" s="46">
        <v>725.22683139999992</v>
      </c>
      <c r="Q93" s="46">
        <v>723.14433179999992</v>
      </c>
      <c r="R93" s="46">
        <v>718.31686179999997</v>
      </c>
      <c r="S93" s="46">
        <v>750.68137339999987</v>
      </c>
      <c r="T93" s="46">
        <v>790.57701300000008</v>
      </c>
      <c r="U93" s="46">
        <v>855.38886720000005</v>
      </c>
      <c r="V93" s="46">
        <v>909.59965380000006</v>
      </c>
      <c r="W93" s="46">
        <v>956.39296580000007</v>
      </c>
      <c r="X93" s="46">
        <v>980.80957600000011</v>
      </c>
      <c r="Y93" s="46">
        <v>993.72902580000004</v>
      </c>
      <c r="Z93" s="46">
        <v>1009.2231495999999</v>
      </c>
      <c r="AA93" s="46">
        <v>1044.9137916</v>
      </c>
      <c r="AB93" s="46">
        <v>1058.4611835999999</v>
      </c>
      <c r="AC93" s="46">
        <v>1031.9699056000002</v>
      </c>
      <c r="AD93" s="46">
        <v>980.49004780000007</v>
      </c>
      <c r="AE93" s="46">
        <v>944.24055939999994</v>
      </c>
      <c r="AF93" s="46">
        <v>920.64604919999999</v>
      </c>
      <c r="AG93" s="46">
        <v>892.22634600000004</v>
      </c>
      <c r="AH93" s="46">
        <v>872.10774620000007</v>
      </c>
      <c r="AI93" s="46">
        <v>877.7264110000001</v>
      </c>
      <c r="AJ93" s="46">
        <v>902.79855540000005</v>
      </c>
      <c r="AK93" s="46">
        <v>939.51145620000011</v>
      </c>
      <c r="AL93" s="46">
        <v>960.06388800000013</v>
      </c>
      <c r="AM93" s="46">
        <v>966.9879244</v>
      </c>
      <c r="AN93" s="46">
        <v>1053.9192716</v>
      </c>
      <c r="AO93" s="46">
        <v>1111.4311456000003</v>
      </c>
      <c r="AP93" s="46">
        <v>1098.4746510000002</v>
      </c>
      <c r="AQ93" s="46">
        <v>1068.6247412</v>
      </c>
      <c r="AR93" s="46">
        <v>1049.1301106000001</v>
      </c>
      <c r="AS93" s="46">
        <v>1046.2568682000001</v>
      </c>
      <c r="AT93" s="46">
        <v>1036.6899954</v>
      </c>
      <c r="AU93" s="46">
        <v>1004.315545</v>
      </c>
      <c r="AV93" s="46">
        <v>970.04800880000005</v>
      </c>
      <c r="AW93" s="46">
        <v>909.21452160000013</v>
      </c>
      <c r="AX93" s="47">
        <v>858.54866340000001</v>
      </c>
      <c r="AZ93" s="19">
        <f t="shared" si="2"/>
        <v>1111.4311456000003</v>
      </c>
      <c r="BA93" s="20">
        <f t="shared" si="3"/>
        <v>718.31686179999997</v>
      </c>
    </row>
    <row r="94" spans="1:53">
      <c r="A94" s="43" t="s">
        <v>7</v>
      </c>
      <c r="B94" s="44">
        <v>37697</v>
      </c>
      <c r="C94" s="45">
        <v>840.69828160000009</v>
      </c>
      <c r="D94" s="46">
        <v>844.91371320000007</v>
      </c>
      <c r="E94" s="46">
        <v>843.42167380000012</v>
      </c>
      <c r="F94" s="46">
        <v>847.93586479999999</v>
      </c>
      <c r="G94" s="46">
        <v>841.86366780000003</v>
      </c>
      <c r="H94" s="46">
        <v>811.03921240000011</v>
      </c>
      <c r="I94" s="46">
        <v>824.01831799999991</v>
      </c>
      <c r="J94" s="46">
        <v>830.41365359999998</v>
      </c>
      <c r="K94" s="46">
        <v>829.64235000000008</v>
      </c>
      <c r="L94" s="46">
        <v>816.08506879999993</v>
      </c>
      <c r="M94" s="46">
        <v>805.81641539999998</v>
      </c>
      <c r="N94" s="46">
        <v>788.56203300000004</v>
      </c>
      <c r="O94" s="46">
        <v>801.66108000000008</v>
      </c>
      <c r="P94" s="46">
        <v>809.23366640000006</v>
      </c>
      <c r="Q94" s="46">
        <v>856.58225579999998</v>
      </c>
      <c r="R94" s="46">
        <v>899.11108720000004</v>
      </c>
      <c r="S94" s="46">
        <v>934.52730100000008</v>
      </c>
      <c r="T94" s="46">
        <v>977.11966140000004</v>
      </c>
      <c r="U94" s="46">
        <v>1041.6204453999999</v>
      </c>
      <c r="V94" s="46">
        <v>1070.4432542</v>
      </c>
      <c r="W94" s="46">
        <v>1080.9168552000001</v>
      </c>
      <c r="X94" s="46">
        <v>1088.5299773999998</v>
      </c>
      <c r="Y94" s="46">
        <v>1089.3038581999999</v>
      </c>
      <c r="Z94" s="46">
        <v>1082.8840301999999</v>
      </c>
      <c r="AA94" s="46">
        <v>1083.1065251999999</v>
      </c>
      <c r="AB94" s="46">
        <v>1071.7153561999999</v>
      </c>
      <c r="AC94" s="46">
        <v>1042.4689948</v>
      </c>
      <c r="AD94" s="46">
        <v>996.77224319999993</v>
      </c>
      <c r="AE94" s="46">
        <v>989.72584680000011</v>
      </c>
      <c r="AF94" s="46">
        <v>975.25814839999998</v>
      </c>
      <c r="AG94" s="46">
        <v>953.00585640000008</v>
      </c>
      <c r="AH94" s="46">
        <v>946.56593740000005</v>
      </c>
      <c r="AI94" s="46">
        <v>964.16689639999993</v>
      </c>
      <c r="AJ94" s="46">
        <v>1010.9964388</v>
      </c>
      <c r="AK94" s="46">
        <v>1050.3244655999999</v>
      </c>
      <c r="AL94" s="46">
        <v>1046.6148725999999</v>
      </c>
      <c r="AM94" s="46">
        <v>1038.4080906000002</v>
      </c>
      <c r="AN94" s="46">
        <v>1113.822807</v>
      </c>
      <c r="AO94" s="46">
        <v>1187.7247452000001</v>
      </c>
      <c r="AP94" s="46">
        <v>1177.9864312000002</v>
      </c>
      <c r="AQ94" s="46">
        <v>1135.9787882000001</v>
      </c>
      <c r="AR94" s="46">
        <v>1119.7843964000001</v>
      </c>
      <c r="AS94" s="46">
        <v>1134.7449491999998</v>
      </c>
      <c r="AT94" s="46">
        <v>1115.6453802000001</v>
      </c>
      <c r="AU94" s="46">
        <v>1068.6849645999998</v>
      </c>
      <c r="AV94" s="46">
        <v>1002.3511026</v>
      </c>
      <c r="AW94" s="46">
        <v>934.15532520000011</v>
      </c>
      <c r="AX94" s="47">
        <v>874.65503719999992</v>
      </c>
      <c r="AZ94" s="19">
        <f t="shared" si="2"/>
        <v>1187.7247452000001</v>
      </c>
      <c r="BA94" s="20">
        <f t="shared" si="3"/>
        <v>788.56203300000004</v>
      </c>
    </row>
    <row r="95" spans="1:53">
      <c r="A95" s="43" t="s">
        <v>8</v>
      </c>
      <c r="B95" s="44">
        <v>37698</v>
      </c>
      <c r="C95" s="45">
        <v>841.47491379999997</v>
      </c>
      <c r="D95" s="46">
        <v>830.07173299999999</v>
      </c>
      <c r="E95" s="46">
        <v>836.73989219999999</v>
      </c>
      <c r="F95" s="46">
        <v>840.52712359999987</v>
      </c>
      <c r="G95" s="46">
        <v>845.47602859999995</v>
      </c>
      <c r="H95" s="46">
        <v>828.90212220000001</v>
      </c>
      <c r="I95" s="46">
        <v>840.52477180000005</v>
      </c>
      <c r="J95" s="46">
        <v>846.38730400000009</v>
      </c>
      <c r="K95" s="46">
        <v>841.03582779999999</v>
      </c>
      <c r="L95" s="46">
        <v>831.63527140000008</v>
      </c>
      <c r="M95" s="46">
        <v>819.39821720000009</v>
      </c>
      <c r="N95" s="46">
        <v>813.53799640000011</v>
      </c>
      <c r="O95" s="46">
        <v>848.25990479999996</v>
      </c>
      <c r="P95" s="46">
        <v>887.03333780000003</v>
      </c>
      <c r="Q95" s="46">
        <v>984.26737019999996</v>
      </c>
      <c r="R95" s="46">
        <v>1052.0130722000001</v>
      </c>
      <c r="S95" s="46">
        <v>1119.0432158000001</v>
      </c>
      <c r="T95" s="46">
        <v>1155.6514034000002</v>
      </c>
      <c r="U95" s="46">
        <v>1210.7344636</v>
      </c>
      <c r="V95" s="46">
        <v>1229.3669852</v>
      </c>
      <c r="W95" s="46">
        <v>1217.8931116000001</v>
      </c>
      <c r="X95" s="46">
        <v>1223.4180325999998</v>
      </c>
      <c r="Y95" s="46">
        <v>1228.2160632</v>
      </c>
      <c r="Z95" s="46">
        <v>1234.2001533999999</v>
      </c>
      <c r="AA95" s="46">
        <v>1235.8793618</v>
      </c>
      <c r="AB95" s="46">
        <v>1220.9247004000001</v>
      </c>
      <c r="AC95" s="46">
        <v>1181.8322278000001</v>
      </c>
      <c r="AD95" s="46">
        <v>1158.6160621999998</v>
      </c>
      <c r="AE95" s="46">
        <v>1163.3161910000001</v>
      </c>
      <c r="AF95" s="46">
        <v>1152.2736206</v>
      </c>
      <c r="AG95" s="46">
        <v>1140.0488763999999</v>
      </c>
      <c r="AH95" s="46">
        <v>1149.2325486000002</v>
      </c>
      <c r="AI95" s="46">
        <v>1175.4885873999999</v>
      </c>
      <c r="AJ95" s="46">
        <v>1232.4099694000001</v>
      </c>
      <c r="AK95" s="46">
        <v>1266.5496607999999</v>
      </c>
      <c r="AL95" s="46">
        <v>1240.5959656</v>
      </c>
      <c r="AM95" s="46">
        <v>1201.2864938</v>
      </c>
      <c r="AN95" s="46">
        <v>1257.8200251999999</v>
      </c>
      <c r="AO95" s="46">
        <v>1324.7702236</v>
      </c>
      <c r="AP95" s="46">
        <v>1311.0646762000001</v>
      </c>
      <c r="AQ95" s="46">
        <v>1265.9424590000001</v>
      </c>
      <c r="AR95" s="46">
        <v>1239.8839863999999</v>
      </c>
      <c r="AS95" s="46">
        <v>1232.2668613999999</v>
      </c>
      <c r="AT95" s="46">
        <v>1213.9906334000002</v>
      </c>
      <c r="AU95" s="46">
        <v>1138.8900963999999</v>
      </c>
      <c r="AV95" s="46">
        <v>1059.0800536000002</v>
      </c>
      <c r="AW95" s="46">
        <v>971.03227479999998</v>
      </c>
      <c r="AX95" s="47">
        <v>902.32728800000018</v>
      </c>
      <c r="AZ95" s="19">
        <f t="shared" si="2"/>
        <v>1324.7702236</v>
      </c>
      <c r="BA95" s="20">
        <f t="shared" si="3"/>
        <v>813.53799640000011</v>
      </c>
    </row>
    <row r="96" spans="1:53">
      <c r="A96" s="43" t="s">
        <v>2</v>
      </c>
      <c r="B96" s="44">
        <v>37699</v>
      </c>
      <c r="C96" s="45">
        <v>870.82336359999999</v>
      </c>
      <c r="D96" s="46">
        <v>868.24781219999988</v>
      </c>
      <c r="E96" s="46">
        <v>883.41046840000001</v>
      </c>
      <c r="F96" s="46">
        <v>901.49573360000011</v>
      </c>
      <c r="G96" s="46">
        <v>895.13318260000005</v>
      </c>
      <c r="H96" s="46">
        <v>867.59715699999992</v>
      </c>
      <c r="I96" s="46">
        <v>858.77246060000004</v>
      </c>
      <c r="J96" s="46">
        <v>861.08385140000007</v>
      </c>
      <c r="K96" s="46">
        <v>855.45993479999993</v>
      </c>
      <c r="L96" s="46">
        <v>847.05846759999986</v>
      </c>
      <c r="M96" s="46">
        <v>848.15426899999989</v>
      </c>
      <c r="N96" s="46">
        <v>849.61355019999996</v>
      </c>
      <c r="O96" s="46">
        <v>868.38814959999991</v>
      </c>
      <c r="P96" s="46">
        <v>901.39753760000008</v>
      </c>
      <c r="Q96" s="46">
        <v>1015.6026552000001</v>
      </c>
      <c r="R96" s="46">
        <v>1108.1869726</v>
      </c>
      <c r="S96" s="46">
        <v>1174.5585090000002</v>
      </c>
      <c r="T96" s="46">
        <v>1202.7029946</v>
      </c>
      <c r="U96" s="46">
        <v>1258.7467471999998</v>
      </c>
      <c r="V96" s="46">
        <v>1277.1096238</v>
      </c>
      <c r="W96" s="46">
        <v>1272.1401276000001</v>
      </c>
      <c r="X96" s="46">
        <v>1270.3843614</v>
      </c>
      <c r="Y96" s="46">
        <v>1266.3266414000002</v>
      </c>
      <c r="Z96" s="46">
        <v>1262.7780330000001</v>
      </c>
      <c r="AA96" s="46">
        <v>1266.1496574</v>
      </c>
      <c r="AB96" s="46">
        <v>1251.5192442</v>
      </c>
      <c r="AC96" s="46">
        <v>1201.6760441999998</v>
      </c>
      <c r="AD96" s="46">
        <v>1174.0882457999999</v>
      </c>
      <c r="AE96" s="46">
        <v>1176.5966974</v>
      </c>
      <c r="AF96" s="46">
        <v>1168.3270233999999</v>
      </c>
      <c r="AG96" s="46">
        <v>1164.4171143999999</v>
      </c>
      <c r="AH96" s="46">
        <v>1167.2178424000001</v>
      </c>
      <c r="AI96" s="46">
        <v>1186.9545696</v>
      </c>
      <c r="AJ96" s="46">
        <v>1247.088675</v>
      </c>
      <c r="AK96" s="46">
        <v>1279.4618068</v>
      </c>
      <c r="AL96" s="46">
        <v>1252.0478367999999</v>
      </c>
      <c r="AM96" s="46">
        <v>1216.0295807999998</v>
      </c>
      <c r="AN96" s="46">
        <v>1272.6749964000001</v>
      </c>
      <c r="AO96" s="46">
        <v>1339.0488035999999</v>
      </c>
      <c r="AP96" s="46">
        <v>1326.1550486000001</v>
      </c>
      <c r="AQ96" s="46">
        <v>1279.6513272000002</v>
      </c>
      <c r="AR96" s="46">
        <v>1252.6275780000001</v>
      </c>
      <c r="AS96" s="46">
        <v>1231.4786887999999</v>
      </c>
      <c r="AT96" s="46">
        <v>1211.4256022</v>
      </c>
      <c r="AU96" s="46">
        <v>1147.0705146</v>
      </c>
      <c r="AV96" s="46">
        <v>1072.7402108000001</v>
      </c>
      <c r="AW96" s="46">
        <v>992.1659163999999</v>
      </c>
      <c r="AX96" s="47">
        <v>918.10869359999992</v>
      </c>
      <c r="AZ96" s="19">
        <f t="shared" si="2"/>
        <v>1339.0488035999999</v>
      </c>
      <c r="BA96" s="20">
        <f t="shared" si="3"/>
        <v>847.05846759999986</v>
      </c>
    </row>
    <row r="97" spans="1:53">
      <c r="A97" s="43" t="s">
        <v>3</v>
      </c>
      <c r="B97" s="44">
        <v>37700</v>
      </c>
      <c r="C97" s="45">
        <v>874.91208479999989</v>
      </c>
      <c r="D97" s="46">
        <v>851.40326000000005</v>
      </c>
      <c r="E97" s="46">
        <v>839.6545081999999</v>
      </c>
      <c r="F97" s="46">
        <v>835.22767640000018</v>
      </c>
      <c r="G97" s="46">
        <v>842.33691400000009</v>
      </c>
      <c r="H97" s="46">
        <v>838.22935080000013</v>
      </c>
      <c r="I97" s="46">
        <v>870.23606840000002</v>
      </c>
      <c r="J97" s="46">
        <v>874.85258979999992</v>
      </c>
      <c r="K97" s="46">
        <v>870.47529800000007</v>
      </c>
      <c r="L97" s="46">
        <v>864.57207859999994</v>
      </c>
      <c r="M97" s="46">
        <v>862.20218399999999</v>
      </c>
      <c r="N97" s="46">
        <v>861.81361259999994</v>
      </c>
      <c r="O97" s="46">
        <v>883.2233622</v>
      </c>
      <c r="P97" s="46">
        <v>908.52625960000012</v>
      </c>
      <c r="Q97" s="46">
        <v>1004.2357848</v>
      </c>
      <c r="R97" s="46">
        <v>1088.9537780000001</v>
      </c>
      <c r="S97" s="46">
        <v>1146.8358745999999</v>
      </c>
      <c r="T97" s="46">
        <v>1176.5223952000001</v>
      </c>
      <c r="U97" s="46">
        <v>1220.8931890000001</v>
      </c>
      <c r="V97" s="46">
        <v>1228.1983708000002</v>
      </c>
      <c r="W97" s="46">
        <v>1218.3354670000001</v>
      </c>
      <c r="X97" s="46">
        <v>1216.3738574000001</v>
      </c>
      <c r="Y97" s="46">
        <v>1212.7584746</v>
      </c>
      <c r="Z97" s="46">
        <v>1214.5475145999999</v>
      </c>
      <c r="AA97" s="46">
        <v>1217.6757074</v>
      </c>
      <c r="AB97" s="46">
        <v>1209.3015438</v>
      </c>
      <c r="AC97" s="46">
        <v>1171.9220525999999</v>
      </c>
      <c r="AD97" s="46">
        <v>1143.3005448000001</v>
      </c>
      <c r="AE97" s="46">
        <v>1143.6161910000001</v>
      </c>
      <c r="AF97" s="46">
        <v>1141.7702953999999</v>
      </c>
      <c r="AG97" s="46">
        <v>1133.4439904000001</v>
      </c>
      <c r="AH97" s="46">
        <v>1139.6986372000001</v>
      </c>
      <c r="AI97" s="46">
        <v>1166.8024878000001</v>
      </c>
      <c r="AJ97" s="46">
        <v>1226.8771586</v>
      </c>
      <c r="AK97" s="46">
        <v>1260.2317241999999</v>
      </c>
      <c r="AL97" s="46">
        <v>1243.8593085999998</v>
      </c>
      <c r="AM97" s="46">
        <v>1215.6438902000002</v>
      </c>
      <c r="AN97" s="46">
        <v>1268.6933394000002</v>
      </c>
      <c r="AO97" s="46">
        <v>1324.0481870000001</v>
      </c>
      <c r="AP97" s="46">
        <v>1306.1382988</v>
      </c>
      <c r="AQ97" s="46">
        <v>1262.7506418</v>
      </c>
      <c r="AR97" s="46">
        <v>1244.3152236000001</v>
      </c>
      <c r="AS97" s="46">
        <v>1207.5618108000001</v>
      </c>
      <c r="AT97" s="46">
        <v>1181.8343790000001</v>
      </c>
      <c r="AU97" s="46">
        <v>1137.3452879999998</v>
      </c>
      <c r="AV97" s="46">
        <v>1061.2925462000001</v>
      </c>
      <c r="AW97" s="46">
        <v>976.18199399999992</v>
      </c>
      <c r="AX97" s="47">
        <v>905.73749960000009</v>
      </c>
      <c r="AZ97" s="19">
        <f t="shared" si="2"/>
        <v>1324.0481870000001</v>
      </c>
      <c r="BA97" s="20">
        <f t="shared" si="3"/>
        <v>835.22767640000018</v>
      </c>
    </row>
    <row r="98" spans="1:53">
      <c r="A98" s="43" t="s">
        <v>4</v>
      </c>
      <c r="B98" s="44">
        <v>37701</v>
      </c>
      <c r="C98" s="45">
        <v>863.14344600000004</v>
      </c>
      <c r="D98" s="46">
        <v>833.78795340000011</v>
      </c>
      <c r="E98" s="46">
        <v>824.60208</v>
      </c>
      <c r="F98" s="46">
        <v>824.11362580000002</v>
      </c>
      <c r="G98" s="46">
        <v>821.7064069999999</v>
      </c>
      <c r="H98" s="46">
        <v>820.43416320000017</v>
      </c>
      <c r="I98" s="46">
        <v>849.21229819999996</v>
      </c>
      <c r="J98" s="46">
        <v>856.12012099999993</v>
      </c>
      <c r="K98" s="46">
        <v>852.3001266</v>
      </c>
      <c r="L98" s="46">
        <v>841.64878739999995</v>
      </c>
      <c r="M98" s="46">
        <v>838.54540680000002</v>
      </c>
      <c r="N98" s="46">
        <v>832.80281860000002</v>
      </c>
      <c r="O98" s="46">
        <v>846.98375620000002</v>
      </c>
      <c r="P98" s="46">
        <v>871.10135020000007</v>
      </c>
      <c r="Q98" s="46">
        <v>980.87494400000014</v>
      </c>
      <c r="R98" s="46">
        <v>1071.2203986</v>
      </c>
      <c r="S98" s="46">
        <v>1129.7074464</v>
      </c>
      <c r="T98" s="46">
        <v>1155.1672250000001</v>
      </c>
      <c r="U98" s="46">
        <v>1203.3071838000001</v>
      </c>
      <c r="V98" s="46">
        <v>1210.9073022</v>
      </c>
      <c r="W98" s="46">
        <v>1196.4551119999999</v>
      </c>
      <c r="X98" s="46">
        <v>1195.2829962000001</v>
      </c>
      <c r="Y98" s="46">
        <v>1192.9023841999999</v>
      </c>
      <c r="Z98" s="46">
        <v>1190.3745789999998</v>
      </c>
      <c r="AA98" s="46">
        <v>1195.7988788</v>
      </c>
      <c r="AB98" s="46">
        <v>1183.8632712000001</v>
      </c>
      <c r="AC98" s="46">
        <v>1134.1140806000001</v>
      </c>
      <c r="AD98" s="46">
        <v>1104.0205282000002</v>
      </c>
      <c r="AE98" s="46">
        <v>1098.8507128000001</v>
      </c>
      <c r="AF98" s="46">
        <v>1092.7775988000001</v>
      </c>
      <c r="AG98" s="46">
        <v>1073.4608940000001</v>
      </c>
      <c r="AH98" s="46">
        <v>1068.8697622000002</v>
      </c>
      <c r="AI98" s="46">
        <v>1077.4980914</v>
      </c>
      <c r="AJ98" s="46">
        <v>1112.3952101999998</v>
      </c>
      <c r="AK98" s="46">
        <v>1140.0848510000001</v>
      </c>
      <c r="AL98" s="46">
        <v>1131.48272</v>
      </c>
      <c r="AM98" s="46">
        <v>1101.596583</v>
      </c>
      <c r="AN98" s="46">
        <v>1139.1524255999998</v>
      </c>
      <c r="AO98" s="46">
        <v>1236.9829758000001</v>
      </c>
      <c r="AP98" s="46">
        <v>1229.9504898</v>
      </c>
      <c r="AQ98" s="46">
        <v>1166.4171065999997</v>
      </c>
      <c r="AR98" s="46">
        <v>1143.7673986</v>
      </c>
      <c r="AS98" s="46">
        <v>1124.2217022</v>
      </c>
      <c r="AT98" s="46">
        <v>1113.4150226000002</v>
      </c>
      <c r="AU98" s="46">
        <v>1069.0604368000002</v>
      </c>
      <c r="AV98" s="46">
        <v>1011.0430666000001</v>
      </c>
      <c r="AW98" s="46">
        <v>950.11660319999987</v>
      </c>
      <c r="AX98" s="47">
        <v>886.76809819999994</v>
      </c>
      <c r="AZ98" s="19">
        <f t="shared" si="2"/>
        <v>1236.9829758000001</v>
      </c>
      <c r="BA98" s="20">
        <f t="shared" si="3"/>
        <v>820.43416320000017</v>
      </c>
    </row>
    <row r="99" spans="1:53">
      <c r="A99" s="43" t="s">
        <v>5</v>
      </c>
      <c r="B99" s="44">
        <v>37702</v>
      </c>
      <c r="C99" s="45">
        <v>838.39814360000003</v>
      </c>
      <c r="D99" s="46">
        <v>811.53799220000008</v>
      </c>
      <c r="E99" s="46">
        <v>791.17450819999999</v>
      </c>
      <c r="F99" s="46">
        <v>783.76487439999994</v>
      </c>
      <c r="G99" s="46">
        <v>779.16973380000002</v>
      </c>
      <c r="H99" s="46">
        <v>774.84205259999999</v>
      </c>
      <c r="I99" s="46">
        <v>802.46625100000006</v>
      </c>
      <c r="J99" s="46">
        <v>805.57557059999999</v>
      </c>
      <c r="K99" s="46">
        <v>797.71289819999993</v>
      </c>
      <c r="L99" s="46">
        <v>781.38265479999995</v>
      </c>
      <c r="M99" s="46">
        <v>769.61681160000001</v>
      </c>
      <c r="N99" s="46">
        <v>759.99410520000004</v>
      </c>
      <c r="O99" s="46">
        <v>753.59313539999994</v>
      </c>
      <c r="P99" s="46">
        <v>743.95885740000006</v>
      </c>
      <c r="Q99" s="46">
        <v>762.83533620000003</v>
      </c>
      <c r="R99" s="46">
        <v>797.32892339999989</v>
      </c>
      <c r="S99" s="46">
        <v>853.30020260000003</v>
      </c>
      <c r="T99" s="46">
        <v>919.09925599999985</v>
      </c>
      <c r="U99" s="46">
        <v>980.37189339999998</v>
      </c>
      <c r="V99" s="46">
        <v>1015.3483476</v>
      </c>
      <c r="W99" s="46">
        <v>1034.4570426</v>
      </c>
      <c r="X99" s="46">
        <v>1044.5979961999999</v>
      </c>
      <c r="Y99" s="46">
        <v>1050.5328152</v>
      </c>
      <c r="Z99" s="46">
        <v>1055.6809616</v>
      </c>
      <c r="AA99" s="46">
        <v>1057.6076034</v>
      </c>
      <c r="AB99" s="46">
        <v>1043.8711828</v>
      </c>
      <c r="AC99" s="46">
        <v>1011.1581668</v>
      </c>
      <c r="AD99" s="46">
        <v>977.65526260000001</v>
      </c>
      <c r="AE99" s="46">
        <v>962.54552199999989</v>
      </c>
      <c r="AF99" s="46">
        <v>946.75018040000009</v>
      </c>
      <c r="AG99" s="46">
        <v>927.60401379999996</v>
      </c>
      <c r="AH99" s="46">
        <v>912.70426979999991</v>
      </c>
      <c r="AI99" s="46">
        <v>928.68347679999999</v>
      </c>
      <c r="AJ99" s="46">
        <v>960.90398859999993</v>
      </c>
      <c r="AK99" s="46">
        <v>1001.7940470000002</v>
      </c>
      <c r="AL99" s="46">
        <v>1029.6800658</v>
      </c>
      <c r="AM99" s="46">
        <v>1034.2163135999999</v>
      </c>
      <c r="AN99" s="46">
        <v>1084.0035518</v>
      </c>
      <c r="AO99" s="46">
        <v>1168.945829</v>
      </c>
      <c r="AP99" s="46">
        <v>1158.8192138000002</v>
      </c>
      <c r="AQ99" s="46">
        <v>1106.2786963999999</v>
      </c>
      <c r="AR99" s="46">
        <v>1068.5199089999999</v>
      </c>
      <c r="AS99" s="46">
        <v>1056.5097330000001</v>
      </c>
      <c r="AT99" s="46">
        <v>1049.6992286</v>
      </c>
      <c r="AU99" s="46">
        <v>1010.1672583999998</v>
      </c>
      <c r="AV99" s="46">
        <v>971.63950299999999</v>
      </c>
      <c r="AW99" s="46">
        <v>917.94535540000004</v>
      </c>
      <c r="AX99" s="47">
        <v>870.87598400000002</v>
      </c>
      <c r="AZ99" s="19">
        <f t="shared" si="2"/>
        <v>1168.945829</v>
      </c>
      <c r="BA99" s="20">
        <f t="shared" si="3"/>
        <v>743.95885740000006</v>
      </c>
    </row>
    <row r="100" spans="1:53">
      <c r="A100" s="43" t="s">
        <v>6</v>
      </c>
      <c r="B100" s="44">
        <v>37703</v>
      </c>
      <c r="C100" s="45">
        <v>839.93335560000003</v>
      </c>
      <c r="D100" s="46">
        <v>814.56978560000005</v>
      </c>
      <c r="E100" s="46">
        <v>811.74656000000004</v>
      </c>
      <c r="F100" s="46">
        <v>808.66390799999976</v>
      </c>
      <c r="G100" s="46">
        <v>800.0501058000001</v>
      </c>
      <c r="H100" s="46">
        <v>774.29089519999991</v>
      </c>
      <c r="I100" s="46">
        <v>781.40212120000001</v>
      </c>
      <c r="J100" s="46">
        <v>779.21724999999992</v>
      </c>
      <c r="K100" s="46">
        <v>770.32318480000004</v>
      </c>
      <c r="L100" s="46">
        <v>753.16108440000005</v>
      </c>
      <c r="M100" s="46">
        <v>737.2103674</v>
      </c>
      <c r="N100" s="46">
        <v>715.87122980000015</v>
      </c>
      <c r="O100" s="46">
        <v>699.40037820000009</v>
      </c>
      <c r="P100" s="46">
        <v>693.39153620000002</v>
      </c>
      <c r="Q100" s="46">
        <v>702.14051559999996</v>
      </c>
      <c r="R100" s="46">
        <v>707.9098302000001</v>
      </c>
      <c r="S100" s="46">
        <v>733.20494620000011</v>
      </c>
      <c r="T100" s="46">
        <v>785.44668520000005</v>
      </c>
      <c r="U100" s="46">
        <v>852.38863619999995</v>
      </c>
      <c r="V100" s="46">
        <v>911.12529239999992</v>
      </c>
      <c r="W100" s="46">
        <v>945.85487340000009</v>
      </c>
      <c r="X100" s="46">
        <v>972.31605000000002</v>
      </c>
      <c r="Y100" s="46">
        <v>990.36915659999988</v>
      </c>
      <c r="Z100" s="46">
        <v>1010.1959181999999</v>
      </c>
      <c r="AA100" s="46">
        <v>1050.0791578000001</v>
      </c>
      <c r="AB100" s="46">
        <v>1065.0977674000001</v>
      </c>
      <c r="AC100" s="46">
        <v>1036.9836855999999</v>
      </c>
      <c r="AD100" s="46">
        <v>976.50385360000007</v>
      </c>
      <c r="AE100" s="46">
        <v>944.71483599999999</v>
      </c>
      <c r="AF100" s="46">
        <v>920.03522100000009</v>
      </c>
      <c r="AG100" s="46">
        <v>889.412958</v>
      </c>
      <c r="AH100" s="46">
        <v>867.92078460000005</v>
      </c>
      <c r="AI100" s="46">
        <v>872.80724340000006</v>
      </c>
      <c r="AJ100" s="46">
        <v>904.80817580000007</v>
      </c>
      <c r="AK100" s="46">
        <v>939.00956720000011</v>
      </c>
      <c r="AL100" s="46">
        <v>950.05223280000007</v>
      </c>
      <c r="AM100" s="46">
        <v>956.592398</v>
      </c>
      <c r="AN100" s="46">
        <v>1008.349488</v>
      </c>
      <c r="AO100" s="46">
        <v>1107.6234132</v>
      </c>
      <c r="AP100" s="46">
        <v>1117.7038982000001</v>
      </c>
      <c r="AQ100" s="46">
        <v>1089.8332364</v>
      </c>
      <c r="AR100" s="46">
        <v>1075.2853874000002</v>
      </c>
      <c r="AS100" s="46">
        <v>1072.1094572</v>
      </c>
      <c r="AT100" s="46">
        <v>1060.8370115999999</v>
      </c>
      <c r="AU100" s="46">
        <v>1016.839878</v>
      </c>
      <c r="AV100" s="46">
        <v>949.09907199999998</v>
      </c>
      <c r="AW100" s="46">
        <v>877.47176539999998</v>
      </c>
      <c r="AX100" s="47">
        <v>825.827178</v>
      </c>
      <c r="AZ100" s="19">
        <f t="shared" si="2"/>
        <v>1117.7038982000001</v>
      </c>
      <c r="BA100" s="20">
        <f t="shared" si="3"/>
        <v>693.39153620000002</v>
      </c>
    </row>
    <row r="101" spans="1:53">
      <c r="A101" s="43" t="s">
        <v>7</v>
      </c>
      <c r="B101" s="44">
        <v>37704</v>
      </c>
      <c r="C101" s="45">
        <v>798.39363760000003</v>
      </c>
      <c r="D101" s="46">
        <v>776.19393940000009</v>
      </c>
      <c r="E101" s="46">
        <v>767.25182560000007</v>
      </c>
      <c r="F101" s="46">
        <v>768.90301720000002</v>
      </c>
      <c r="G101" s="46">
        <v>769.81973360000006</v>
      </c>
      <c r="H101" s="46">
        <v>768.61380420000012</v>
      </c>
      <c r="I101" s="46">
        <v>799.38377500000001</v>
      </c>
      <c r="J101" s="46">
        <v>808.10756980000008</v>
      </c>
      <c r="K101" s="46">
        <v>805.17932880000001</v>
      </c>
      <c r="L101" s="46">
        <v>796.44018679999999</v>
      </c>
      <c r="M101" s="46">
        <v>792.156116</v>
      </c>
      <c r="N101" s="46">
        <v>786.58135960000016</v>
      </c>
      <c r="O101" s="46">
        <v>795.59265900000003</v>
      </c>
      <c r="P101" s="46">
        <v>833.66907639999999</v>
      </c>
      <c r="Q101" s="46">
        <v>948.76065859999994</v>
      </c>
      <c r="R101" s="46">
        <v>1048.226641</v>
      </c>
      <c r="S101" s="46">
        <v>1103.647821</v>
      </c>
      <c r="T101" s="46">
        <v>1137.5837951999999</v>
      </c>
      <c r="U101" s="46">
        <v>1185.2344808</v>
      </c>
      <c r="V101" s="46">
        <v>1197.4185975999999</v>
      </c>
      <c r="W101" s="46">
        <v>1189.1864261999999</v>
      </c>
      <c r="X101" s="46">
        <v>1193.1018322</v>
      </c>
      <c r="Y101" s="46">
        <v>1187.8378996000001</v>
      </c>
      <c r="Z101" s="46">
        <v>1182.9942108000002</v>
      </c>
      <c r="AA101" s="46">
        <v>1184.0761946</v>
      </c>
      <c r="AB101" s="46">
        <v>1178.0972782000001</v>
      </c>
      <c r="AC101" s="46">
        <v>1139.8604052000001</v>
      </c>
      <c r="AD101" s="46">
        <v>1111.3859967999999</v>
      </c>
      <c r="AE101" s="46">
        <v>1120.1331986</v>
      </c>
      <c r="AF101" s="46">
        <v>1116.692892</v>
      </c>
      <c r="AG101" s="46">
        <v>1099.8089172</v>
      </c>
      <c r="AH101" s="46">
        <v>1109.4943373999999</v>
      </c>
      <c r="AI101" s="46">
        <v>1141.1998152000001</v>
      </c>
      <c r="AJ101" s="46">
        <v>1202.4519218</v>
      </c>
      <c r="AK101" s="46">
        <v>1237.0457271999999</v>
      </c>
      <c r="AL101" s="46">
        <v>1214.2666662000001</v>
      </c>
      <c r="AM101" s="46">
        <v>1155.9213041999999</v>
      </c>
      <c r="AN101" s="46">
        <v>1186.8984863999999</v>
      </c>
      <c r="AO101" s="46">
        <v>1262.4992294000001</v>
      </c>
      <c r="AP101" s="46">
        <v>1259.7256697999999</v>
      </c>
      <c r="AQ101" s="46">
        <v>1206.9418000000001</v>
      </c>
      <c r="AR101" s="46">
        <v>1187.8940558000002</v>
      </c>
      <c r="AS101" s="46">
        <v>1196.1790064000002</v>
      </c>
      <c r="AT101" s="46">
        <v>1172.703215</v>
      </c>
      <c r="AU101" s="46">
        <v>1115.0973342000002</v>
      </c>
      <c r="AV101" s="46">
        <v>1035.6999739999999</v>
      </c>
      <c r="AW101" s="46">
        <v>943.11834120000003</v>
      </c>
      <c r="AX101" s="47">
        <v>874.843121</v>
      </c>
      <c r="AZ101" s="19">
        <f t="shared" si="2"/>
        <v>1262.4992294000001</v>
      </c>
      <c r="BA101" s="20">
        <f t="shared" si="3"/>
        <v>767.25182560000007</v>
      </c>
    </row>
    <row r="102" spans="1:53">
      <c r="A102" s="43" t="s">
        <v>8</v>
      </c>
      <c r="B102" s="44">
        <v>37705</v>
      </c>
      <c r="C102" s="45">
        <v>833.66491240000005</v>
      </c>
      <c r="D102" s="46">
        <v>809.02345919999993</v>
      </c>
      <c r="E102" s="46">
        <v>795.03022699999997</v>
      </c>
      <c r="F102" s="46">
        <v>796.74329019999993</v>
      </c>
      <c r="G102" s="46">
        <v>793.77844660000005</v>
      </c>
      <c r="H102" s="46">
        <v>791.79692000000011</v>
      </c>
      <c r="I102" s="46">
        <v>826.72503459999996</v>
      </c>
      <c r="J102" s="46">
        <v>832.46975220000002</v>
      </c>
      <c r="K102" s="46">
        <v>827.91107319999992</v>
      </c>
      <c r="L102" s="46">
        <v>818.56738060000009</v>
      </c>
      <c r="M102" s="46">
        <v>815.35810119999996</v>
      </c>
      <c r="N102" s="46">
        <v>812.35630279999998</v>
      </c>
      <c r="O102" s="46">
        <v>826.5163404000001</v>
      </c>
      <c r="P102" s="46">
        <v>861.63906840000004</v>
      </c>
      <c r="Q102" s="46">
        <v>974.44619120000016</v>
      </c>
      <c r="R102" s="46">
        <v>1069.1036992000002</v>
      </c>
      <c r="S102" s="46">
        <v>1134.3310626</v>
      </c>
      <c r="T102" s="46">
        <v>1157.1648888</v>
      </c>
      <c r="U102" s="46">
        <v>1206.9099976</v>
      </c>
      <c r="V102" s="46">
        <v>1220.4095198000002</v>
      </c>
      <c r="W102" s="46">
        <v>1204.2990142000001</v>
      </c>
      <c r="X102" s="46">
        <v>1207.6034666</v>
      </c>
      <c r="Y102" s="46">
        <v>1204.0427322</v>
      </c>
      <c r="Z102" s="46">
        <v>1204.9152636000001</v>
      </c>
      <c r="AA102" s="46">
        <v>1209.9582178000001</v>
      </c>
      <c r="AB102" s="46">
        <v>1203.1741476</v>
      </c>
      <c r="AC102" s="46">
        <v>1167.0775647999999</v>
      </c>
      <c r="AD102" s="46">
        <v>1148.9386450000002</v>
      </c>
      <c r="AE102" s="46">
        <v>1159.9570432</v>
      </c>
      <c r="AF102" s="46">
        <v>1155.8562116000001</v>
      </c>
      <c r="AG102" s="46">
        <v>1151.2132582000002</v>
      </c>
      <c r="AH102" s="46">
        <v>1162.5662648</v>
      </c>
      <c r="AI102" s="46">
        <v>1195.0269211999998</v>
      </c>
      <c r="AJ102" s="46">
        <v>1251.2331670000001</v>
      </c>
      <c r="AK102" s="46">
        <v>1276.2825046000003</v>
      </c>
      <c r="AL102" s="46">
        <v>1249.4064326000002</v>
      </c>
      <c r="AM102" s="46">
        <v>1196.2130483999999</v>
      </c>
      <c r="AN102" s="46">
        <v>1210.3168565999999</v>
      </c>
      <c r="AO102" s="46">
        <v>1275.987603</v>
      </c>
      <c r="AP102" s="46">
        <v>1270.3801603999998</v>
      </c>
      <c r="AQ102" s="46">
        <v>1231.0610212000001</v>
      </c>
      <c r="AR102" s="46">
        <v>1207.9230840000002</v>
      </c>
      <c r="AS102" s="46">
        <v>1198.6693206</v>
      </c>
      <c r="AT102" s="46">
        <v>1180.8263477999999</v>
      </c>
      <c r="AU102" s="46">
        <v>1123.8866380000002</v>
      </c>
      <c r="AV102" s="46">
        <v>1047.7079372000001</v>
      </c>
      <c r="AW102" s="46">
        <v>957.13040540000009</v>
      </c>
      <c r="AX102" s="47">
        <v>888.19105979999995</v>
      </c>
      <c r="AZ102" s="19">
        <f t="shared" si="2"/>
        <v>1276.2825046000003</v>
      </c>
      <c r="BA102" s="20">
        <f t="shared" si="3"/>
        <v>791.79692000000011</v>
      </c>
    </row>
    <row r="103" spans="1:53">
      <c r="A103" s="43" t="s">
        <v>2</v>
      </c>
      <c r="B103" s="44">
        <v>37706</v>
      </c>
      <c r="C103" s="45">
        <v>845.43944620000002</v>
      </c>
      <c r="D103" s="46">
        <v>819.23378920000005</v>
      </c>
      <c r="E103" s="46">
        <v>802.64570580000009</v>
      </c>
      <c r="F103" s="46">
        <v>801.06926880000003</v>
      </c>
      <c r="G103" s="46">
        <v>797.23071619999996</v>
      </c>
      <c r="H103" s="46">
        <v>793.36735639999995</v>
      </c>
      <c r="I103" s="46">
        <v>827.29187960000002</v>
      </c>
      <c r="J103" s="46">
        <v>834.45137380000006</v>
      </c>
      <c r="K103" s="46">
        <v>831.30761619999987</v>
      </c>
      <c r="L103" s="46">
        <v>822.63636679999991</v>
      </c>
      <c r="M103" s="46">
        <v>819.62551880000001</v>
      </c>
      <c r="N103" s="46">
        <v>815.29819539999994</v>
      </c>
      <c r="O103" s="46">
        <v>824.10620940000001</v>
      </c>
      <c r="P103" s="46">
        <v>861.19245699999999</v>
      </c>
      <c r="Q103" s="46">
        <v>979.94318560000011</v>
      </c>
      <c r="R103" s="46">
        <v>1064.4865006</v>
      </c>
      <c r="S103" s="46">
        <v>1127.4409986000001</v>
      </c>
      <c r="T103" s="46">
        <v>1151.9399812000001</v>
      </c>
      <c r="U103" s="46">
        <v>1196.2525732000001</v>
      </c>
      <c r="V103" s="46">
        <v>1207.3476920000001</v>
      </c>
      <c r="W103" s="46">
        <v>1192.6421791999999</v>
      </c>
      <c r="X103" s="46">
        <v>1200.1541026</v>
      </c>
      <c r="Y103" s="46">
        <v>1202.1893216000001</v>
      </c>
      <c r="Z103" s="46">
        <v>1200.655344</v>
      </c>
      <c r="AA103" s="46">
        <v>1204.1780326000001</v>
      </c>
      <c r="AB103" s="46">
        <v>1192.5356197999999</v>
      </c>
      <c r="AC103" s="46">
        <v>1151.8237760000002</v>
      </c>
      <c r="AD103" s="46">
        <v>1134.2001465999999</v>
      </c>
      <c r="AE103" s="46">
        <v>1138.6429524</v>
      </c>
      <c r="AF103" s="46">
        <v>1138.0443380000002</v>
      </c>
      <c r="AG103" s="46">
        <v>1128.4336927999998</v>
      </c>
      <c r="AH103" s="46">
        <v>1139.3784452</v>
      </c>
      <c r="AI103" s="46">
        <v>1171.9232926</v>
      </c>
      <c r="AJ103" s="46">
        <v>1225.8411384000001</v>
      </c>
      <c r="AK103" s="46">
        <v>1253.3447988</v>
      </c>
      <c r="AL103" s="46">
        <v>1229.3970734000002</v>
      </c>
      <c r="AM103" s="46">
        <v>1179.1769563999999</v>
      </c>
      <c r="AN103" s="46">
        <v>1196.2193859999998</v>
      </c>
      <c r="AO103" s="46">
        <v>1274.6503728</v>
      </c>
      <c r="AP103" s="46">
        <v>1277.6459066</v>
      </c>
      <c r="AQ103" s="46">
        <v>1240.4661332000001</v>
      </c>
      <c r="AR103" s="46">
        <v>1220.2065724000001</v>
      </c>
      <c r="AS103" s="46">
        <v>1202.0033400000002</v>
      </c>
      <c r="AT103" s="46">
        <v>1179.1479104</v>
      </c>
      <c r="AU103" s="46">
        <v>1116.7592279999999</v>
      </c>
      <c r="AV103" s="46">
        <v>1044.1445692</v>
      </c>
      <c r="AW103" s="46">
        <v>955.68818420000002</v>
      </c>
      <c r="AX103" s="47">
        <v>885.02793980000013</v>
      </c>
      <c r="AZ103" s="19">
        <f t="shared" si="2"/>
        <v>1277.6459066</v>
      </c>
      <c r="BA103" s="20">
        <f t="shared" si="3"/>
        <v>793.36735639999995</v>
      </c>
    </row>
    <row r="104" spans="1:53">
      <c r="A104" s="43" t="s">
        <v>3</v>
      </c>
      <c r="B104" s="44">
        <v>37707</v>
      </c>
      <c r="C104" s="45">
        <v>845.97541220000005</v>
      </c>
      <c r="D104" s="46">
        <v>815.37123780000002</v>
      </c>
      <c r="E104" s="46">
        <v>797.78503699999999</v>
      </c>
      <c r="F104" s="46">
        <v>796.05046500000003</v>
      </c>
      <c r="G104" s="46">
        <v>779.56145020000019</v>
      </c>
      <c r="H104" s="46">
        <v>768.08708939999997</v>
      </c>
      <c r="I104" s="46">
        <v>777.06087880000007</v>
      </c>
      <c r="J104" s="46">
        <v>786.32522300000005</v>
      </c>
      <c r="K104" s="46">
        <v>803.97409019999998</v>
      </c>
      <c r="L104" s="46">
        <v>798.91332220000004</v>
      </c>
      <c r="M104" s="46">
        <v>789.2174546</v>
      </c>
      <c r="N104" s="46">
        <v>805.19627160000005</v>
      </c>
      <c r="O104" s="46">
        <v>823.03354560000002</v>
      </c>
      <c r="P104" s="46">
        <v>874.41270639999993</v>
      </c>
      <c r="Q104" s="46">
        <v>988.2086008</v>
      </c>
      <c r="R104" s="46">
        <v>1070.7039334000001</v>
      </c>
      <c r="S104" s="46">
        <v>1112.9067223999998</v>
      </c>
      <c r="T104" s="46">
        <v>1138.4103260000002</v>
      </c>
      <c r="U104" s="46">
        <v>1178.8676734000001</v>
      </c>
      <c r="V104" s="46">
        <v>1192.6508283999999</v>
      </c>
      <c r="W104" s="46">
        <v>1177.2642349999999</v>
      </c>
      <c r="X104" s="46">
        <v>1180.3909785999999</v>
      </c>
      <c r="Y104" s="46">
        <v>1174.6047062</v>
      </c>
      <c r="Z104" s="46">
        <v>1171.4071652</v>
      </c>
      <c r="AA104" s="46">
        <v>1178.7579231999998</v>
      </c>
      <c r="AB104" s="46">
        <v>1165.0373242000001</v>
      </c>
      <c r="AC104" s="46">
        <v>1119.1882332</v>
      </c>
      <c r="AD104" s="46">
        <v>1099.9052256000002</v>
      </c>
      <c r="AE104" s="46">
        <v>1109.2718376</v>
      </c>
      <c r="AF104" s="46">
        <v>1105.9979948000002</v>
      </c>
      <c r="AG104" s="46">
        <v>1095.96838</v>
      </c>
      <c r="AH104" s="46">
        <v>1100.0583314</v>
      </c>
      <c r="AI104" s="46">
        <v>1119.1678378000001</v>
      </c>
      <c r="AJ104" s="46">
        <v>1165.8467756</v>
      </c>
      <c r="AK104" s="46">
        <v>1192.5422111999999</v>
      </c>
      <c r="AL104" s="46">
        <v>1176.8465403999999</v>
      </c>
      <c r="AM104" s="46">
        <v>1135.9861286</v>
      </c>
      <c r="AN104" s="46">
        <v>1148.4879198000001</v>
      </c>
      <c r="AO104" s="46">
        <v>1239.1717740000001</v>
      </c>
      <c r="AP104" s="46">
        <v>1259.3784469999998</v>
      </c>
      <c r="AQ104" s="46">
        <v>1235.6814177999997</v>
      </c>
      <c r="AR104" s="46">
        <v>1219.0468118000001</v>
      </c>
      <c r="AS104" s="46">
        <v>1191.4181510000001</v>
      </c>
      <c r="AT104" s="46">
        <v>1164.184988</v>
      </c>
      <c r="AU104" s="46">
        <v>1103.464792</v>
      </c>
      <c r="AV104" s="46">
        <v>1035.2020906</v>
      </c>
      <c r="AW104" s="46">
        <v>949.65951440000003</v>
      </c>
      <c r="AX104" s="47">
        <v>886.37080220000007</v>
      </c>
      <c r="AZ104" s="19">
        <f t="shared" si="2"/>
        <v>1259.3784469999998</v>
      </c>
      <c r="BA104" s="20">
        <f t="shared" si="3"/>
        <v>768.08708939999997</v>
      </c>
    </row>
    <row r="105" spans="1:53">
      <c r="A105" s="43" t="s">
        <v>4</v>
      </c>
      <c r="B105" s="44">
        <v>37708</v>
      </c>
      <c r="C105" s="45">
        <v>839.33358880000003</v>
      </c>
      <c r="D105" s="46">
        <v>810.68903920000014</v>
      </c>
      <c r="E105" s="46">
        <v>792.21203419999995</v>
      </c>
      <c r="F105" s="46">
        <v>786.23945459999993</v>
      </c>
      <c r="G105" s="46">
        <v>779.36608120000005</v>
      </c>
      <c r="H105" s="46">
        <v>773.19427999999994</v>
      </c>
      <c r="I105" s="46">
        <v>803.83124039999996</v>
      </c>
      <c r="J105" s="46">
        <v>806.78562880000015</v>
      </c>
      <c r="K105" s="46">
        <v>801.9918394</v>
      </c>
      <c r="L105" s="46">
        <v>794.30967380000004</v>
      </c>
      <c r="M105" s="46">
        <v>792.09880399999997</v>
      </c>
      <c r="N105" s="46">
        <v>785.36767340000006</v>
      </c>
      <c r="O105" s="46">
        <v>796.72620460000007</v>
      </c>
      <c r="P105" s="46">
        <v>838.75471860000005</v>
      </c>
      <c r="Q105" s="46">
        <v>954.2744191999999</v>
      </c>
      <c r="R105" s="46">
        <v>1046.3443692000001</v>
      </c>
      <c r="S105" s="46">
        <v>1100.8879422</v>
      </c>
      <c r="T105" s="46">
        <v>1131.057681</v>
      </c>
      <c r="U105" s="46">
        <v>1172.1357611999999</v>
      </c>
      <c r="V105" s="46">
        <v>1177.4995784</v>
      </c>
      <c r="W105" s="46">
        <v>1159.4727966</v>
      </c>
      <c r="X105" s="46">
        <v>1160.1300459999998</v>
      </c>
      <c r="Y105" s="46">
        <v>1159.9181758</v>
      </c>
      <c r="Z105" s="46">
        <v>1155.3067124000002</v>
      </c>
      <c r="AA105" s="46">
        <v>1151.4282102</v>
      </c>
      <c r="AB105" s="46">
        <v>1139.2147438000002</v>
      </c>
      <c r="AC105" s="46">
        <v>1095.7071828000001</v>
      </c>
      <c r="AD105" s="46">
        <v>1067.4538623999999</v>
      </c>
      <c r="AE105" s="46">
        <v>1069.4773926000003</v>
      </c>
      <c r="AF105" s="46">
        <v>1060.8033478</v>
      </c>
      <c r="AG105" s="46">
        <v>1053.6165760000001</v>
      </c>
      <c r="AH105" s="46">
        <v>1053.4332429999999</v>
      </c>
      <c r="AI105" s="46">
        <v>1069.0005991999999</v>
      </c>
      <c r="AJ105" s="46">
        <v>1110.2174153999999</v>
      </c>
      <c r="AK105" s="46">
        <v>1139.7617124000001</v>
      </c>
      <c r="AL105" s="46">
        <v>1134.4316468</v>
      </c>
      <c r="AM105" s="46">
        <v>1112.8857504000002</v>
      </c>
      <c r="AN105" s="46">
        <v>1138.1897488</v>
      </c>
      <c r="AO105" s="46">
        <v>1197.8858568000001</v>
      </c>
      <c r="AP105" s="46">
        <v>1195.0173534</v>
      </c>
      <c r="AQ105" s="46">
        <v>1140.2885438000001</v>
      </c>
      <c r="AR105" s="46">
        <v>1133.3627040000001</v>
      </c>
      <c r="AS105" s="46">
        <v>1107.6301625999999</v>
      </c>
      <c r="AT105" s="46">
        <v>1088.7076543999999</v>
      </c>
      <c r="AU105" s="46">
        <v>1040.8546269999999</v>
      </c>
      <c r="AV105" s="46">
        <v>986.88996379999992</v>
      </c>
      <c r="AW105" s="46">
        <v>926.47980900000005</v>
      </c>
      <c r="AX105" s="47">
        <v>864.51420519999999</v>
      </c>
      <c r="AZ105" s="19">
        <f t="shared" si="2"/>
        <v>1197.8858568000001</v>
      </c>
      <c r="BA105" s="20">
        <f t="shared" si="3"/>
        <v>773.19427999999994</v>
      </c>
    </row>
    <row r="106" spans="1:53">
      <c r="A106" s="43" t="s">
        <v>5</v>
      </c>
      <c r="B106" s="44">
        <v>37709</v>
      </c>
      <c r="C106" s="45">
        <v>824.22130879999997</v>
      </c>
      <c r="D106" s="46">
        <v>790.16637760000015</v>
      </c>
      <c r="E106" s="46">
        <v>768.97539840000002</v>
      </c>
      <c r="F106" s="46">
        <v>755.69470739999997</v>
      </c>
      <c r="G106" s="46">
        <v>742.37729719999993</v>
      </c>
      <c r="H106" s="46">
        <v>732.89376479999999</v>
      </c>
      <c r="I106" s="46">
        <v>753.82808220000004</v>
      </c>
      <c r="J106" s="46">
        <v>757.6125644</v>
      </c>
      <c r="K106" s="46">
        <v>756.68682840000008</v>
      </c>
      <c r="L106" s="46">
        <v>743.9497141999999</v>
      </c>
      <c r="M106" s="46">
        <v>734.63235600000007</v>
      </c>
      <c r="N106" s="46">
        <v>714.93273299999998</v>
      </c>
      <c r="O106" s="46">
        <v>695.10169719999999</v>
      </c>
      <c r="P106" s="46">
        <v>692.4297479999999</v>
      </c>
      <c r="Q106" s="46">
        <v>742.43201679999993</v>
      </c>
      <c r="R106" s="46">
        <v>786.95295059999989</v>
      </c>
      <c r="S106" s="46">
        <v>847.27956419999998</v>
      </c>
      <c r="T106" s="46">
        <v>904.93458299999998</v>
      </c>
      <c r="U106" s="46">
        <v>966.63889140000003</v>
      </c>
      <c r="V106" s="46">
        <v>987.63919120000003</v>
      </c>
      <c r="W106" s="46">
        <v>991.75399640000001</v>
      </c>
      <c r="X106" s="46">
        <v>994.73630739999987</v>
      </c>
      <c r="Y106" s="46">
        <v>992.72204880000015</v>
      </c>
      <c r="Z106" s="46">
        <v>991.70238600000005</v>
      </c>
      <c r="AA106" s="46">
        <v>990.30298679999999</v>
      </c>
      <c r="AB106" s="46">
        <v>974.87306700000011</v>
      </c>
      <c r="AC106" s="46">
        <v>947.16405900000007</v>
      </c>
      <c r="AD106" s="46">
        <v>917.43969079999999</v>
      </c>
      <c r="AE106" s="46">
        <v>911.26532299999997</v>
      </c>
      <c r="AF106" s="46">
        <v>898.78728080000008</v>
      </c>
      <c r="AG106" s="46">
        <v>882.99927160000004</v>
      </c>
      <c r="AH106" s="46">
        <v>875.89003220000006</v>
      </c>
      <c r="AI106" s="46">
        <v>896.06389880000006</v>
      </c>
      <c r="AJ106" s="46">
        <v>932.22279460000004</v>
      </c>
      <c r="AK106" s="46">
        <v>985.53663080000001</v>
      </c>
      <c r="AL106" s="46">
        <v>1014.1905106</v>
      </c>
      <c r="AM106" s="46">
        <v>1012.4401053999999</v>
      </c>
      <c r="AN106" s="46">
        <v>1027.1585218000002</v>
      </c>
      <c r="AO106" s="46">
        <v>1098.6541755999999</v>
      </c>
      <c r="AP106" s="46">
        <v>1130.1740167999999</v>
      </c>
      <c r="AQ106" s="46">
        <v>1077.9509196000001</v>
      </c>
      <c r="AR106" s="46">
        <v>1054.8112242000002</v>
      </c>
      <c r="AS106" s="46">
        <v>1029.3380836000001</v>
      </c>
      <c r="AT106" s="46">
        <v>1029.1826751999999</v>
      </c>
      <c r="AU106" s="46">
        <v>984.67130420000001</v>
      </c>
      <c r="AV106" s="46">
        <v>935.86268979999977</v>
      </c>
      <c r="AW106" s="46">
        <v>879.25267739999981</v>
      </c>
      <c r="AX106" s="47">
        <v>830.12937879999993</v>
      </c>
      <c r="AZ106" s="19">
        <f t="shared" si="2"/>
        <v>1130.1740167999999</v>
      </c>
      <c r="BA106" s="20">
        <f t="shared" si="3"/>
        <v>692.4297479999999</v>
      </c>
    </row>
    <row r="107" spans="1:53">
      <c r="A107" s="43" t="s">
        <v>6</v>
      </c>
      <c r="B107" s="44">
        <v>37710</v>
      </c>
      <c r="C107" s="45">
        <v>813.22553279999988</v>
      </c>
      <c r="D107" s="46">
        <v>774.66980539999997</v>
      </c>
      <c r="E107" s="46">
        <v>775.55</v>
      </c>
      <c r="F107" s="46">
        <v>766.3</v>
      </c>
      <c r="G107" s="46">
        <v>762.92209940000009</v>
      </c>
      <c r="H107" s="46">
        <v>743.24749599999996</v>
      </c>
      <c r="I107" s="46">
        <v>736.51955959999998</v>
      </c>
      <c r="J107" s="46">
        <v>730.17786740000008</v>
      </c>
      <c r="K107" s="46">
        <v>743.55620080000006</v>
      </c>
      <c r="L107" s="46">
        <v>741.17459600000007</v>
      </c>
      <c r="M107" s="46">
        <v>745.15928499999995</v>
      </c>
      <c r="N107" s="46">
        <v>720.80409780000002</v>
      </c>
      <c r="O107" s="46">
        <v>713.41479100000004</v>
      </c>
      <c r="P107" s="46">
        <v>709.02636280000002</v>
      </c>
      <c r="Q107" s="46">
        <v>698.53328799999997</v>
      </c>
      <c r="R107" s="46">
        <v>697.17674240000008</v>
      </c>
      <c r="S107" s="46">
        <v>711.33672059999992</v>
      </c>
      <c r="T107" s="46">
        <v>750.29923039999994</v>
      </c>
      <c r="U107" s="46">
        <v>787.30941420000011</v>
      </c>
      <c r="V107" s="46">
        <v>841.83088940000005</v>
      </c>
      <c r="W107" s="46">
        <v>893.15191979999997</v>
      </c>
      <c r="X107" s="46">
        <v>927.01398440000014</v>
      </c>
      <c r="Y107" s="46">
        <v>953.56928100000005</v>
      </c>
      <c r="Z107" s="46">
        <v>967.36531099999991</v>
      </c>
      <c r="AA107" s="46">
        <v>998.61812499999985</v>
      </c>
      <c r="AB107" s="46">
        <v>1020.4008322000001</v>
      </c>
      <c r="AC107" s="46">
        <v>1004.7766502000001</v>
      </c>
      <c r="AD107" s="46">
        <v>962.71639979999998</v>
      </c>
      <c r="AE107" s="46">
        <v>918.90281060000007</v>
      </c>
      <c r="AF107" s="46">
        <v>894.05425659999992</v>
      </c>
      <c r="AG107" s="46">
        <v>885.05018759999996</v>
      </c>
      <c r="AH107" s="46">
        <v>868.43487959999993</v>
      </c>
      <c r="AI107" s="46">
        <v>863.54337980000003</v>
      </c>
      <c r="AJ107" s="46">
        <v>863.75189039999987</v>
      </c>
      <c r="AK107" s="46">
        <v>872.08329040000012</v>
      </c>
      <c r="AL107" s="46">
        <v>882.34493140000006</v>
      </c>
      <c r="AM107" s="46">
        <v>870.71626480000009</v>
      </c>
      <c r="AN107" s="46">
        <v>856.53893640000001</v>
      </c>
      <c r="AO107" s="46">
        <v>848.17536259999997</v>
      </c>
      <c r="AP107" s="46">
        <v>875.16047839999999</v>
      </c>
      <c r="AQ107" s="46">
        <v>984.21738599999992</v>
      </c>
      <c r="AR107" s="46">
        <v>1042.0002916000001</v>
      </c>
      <c r="AS107" s="46">
        <v>1030.4809154</v>
      </c>
      <c r="AT107" s="46">
        <v>1007.1528921999999</v>
      </c>
      <c r="AU107" s="46">
        <v>967.12047660000007</v>
      </c>
      <c r="AV107" s="46">
        <v>919.10063419999994</v>
      </c>
      <c r="AW107" s="46">
        <v>879.68721700000003</v>
      </c>
      <c r="AX107" s="47">
        <v>845.78959599999996</v>
      </c>
      <c r="AZ107" s="19">
        <f t="shared" si="2"/>
        <v>1042.0002916000001</v>
      </c>
      <c r="BA107" s="20">
        <f t="shared" si="3"/>
        <v>697.17674240000008</v>
      </c>
    </row>
    <row r="108" spans="1:53" ht="13.5" thickBot="1">
      <c r="A108" s="48" t="s">
        <v>7</v>
      </c>
      <c r="B108" s="49">
        <v>37711</v>
      </c>
      <c r="C108" s="50">
        <v>813.38288019999993</v>
      </c>
      <c r="D108" s="51">
        <v>759.89562560000002</v>
      </c>
      <c r="E108" s="51">
        <v>747.24625780000008</v>
      </c>
      <c r="F108" s="51">
        <v>738.21918440000002</v>
      </c>
      <c r="G108" s="51">
        <v>735.55652239999995</v>
      </c>
      <c r="H108" s="51">
        <v>714.62576720000004</v>
      </c>
      <c r="I108" s="51">
        <v>715.9035116</v>
      </c>
      <c r="J108" s="51">
        <v>727.85316660000001</v>
      </c>
      <c r="K108" s="51">
        <v>755.22508600000003</v>
      </c>
      <c r="L108" s="51">
        <v>780.52465259999997</v>
      </c>
      <c r="M108" s="51">
        <v>788.10460879999994</v>
      </c>
      <c r="N108" s="51">
        <v>780.89877579999995</v>
      </c>
      <c r="O108" s="51">
        <v>816.8688664</v>
      </c>
      <c r="P108" s="51">
        <v>873.73827819999997</v>
      </c>
      <c r="Q108" s="51">
        <v>973.62692680000009</v>
      </c>
      <c r="R108" s="51">
        <v>1062.7520913999999</v>
      </c>
      <c r="S108" s="51">
        <v>1136.1513056000001</v>
      </c>
      <c r="T108" s="51">
        <v>1168.3656436000001</v>
      </c>
      <c r="U108" s="51">
        <v>1202.3517668000002</v>
      </c>
      <c r="V108" s="51">
        <v>1218.6201268000002</v>
      </c>
      <c r="W108" s="51">
        <v>1198.356961</v>
      </c>
      <c r="X108" s="51">
        <v>1201.4937744000001</v>
      </c>
      <c r="Y108" s="51">
        <v>1194.4004236000001</v>
      </c>
      <c r="Z108" s="51">
        <v>1197.1872665999999</v>
      </c>
      <c r="AA108" s="51">
        <v>1198.1458692000001</v>
      </c>
      <c r="AB108" s="51">
        <v>1186.9537207999999</v>
      </c>
      <c r="AC108" s="51">
        <v>1145.3669073999999</v>
      </c>
      <c r="AD108" s="51">
        <v>1123.4919934</v>
      </c>
      <c r="AE108" s="51">
        <v>1118.4403236000001</v>
      </c>
      <c r="AF108" s="51">
        <v>1122.5707706000001</v>
      </c>
      <c r="AG108" s="51">
        <v>1138.6765650000002</v>
      </c>
      <c r="AH108" s="51">
        <v>1155.3385149999999</v>
      </c>
      <c r="AI108" s="51">
        <v>1171.2165069999999</v>
      </c>
      <c r="AJ108" s="51">
        <v>1218.0358378000001</v>
      </c>
      <c r="AK108" s="51">
        <v>1254.8935538000001</v>
      </c>
      <c r="AL108" s="51">
        <v>1228.6059513999999</v>
      </c>
      <c r="AM108" s="51">
        <v>1146.4319791999999</v>
      </c>
      <c r="AN108" s="51">
        <v>1111.5000856000001</v>
      </c>
      <c r="AO108" s="51">
        <v>1086.0679030000001</v>
      </c>
      <c r="AP108" s="51">
        <v>1087.0449434</v>
      </c>
      <c r="AQ108" s="51">
        <v>1139.2577684</v>
      </c>
      <c r="AR108" s="51">
        <v>1162.0556564000001</v>
      </c>
      <c r="AS108" s="51">
        <v>1157.8509936</v>
      </c>
      <c r="AT108" s="51">
        <v>1113.8197488000001</v>
      </c>
      <c r="AU108" s="51">
        <v>1065.1402206</v>
      </c>
      <c r="AV108" s="51">
        <v>996.36803640000005</v>
      </c>
      <c r="AW108" s="51">
        <v>943.28072779999991</v>
      </c>
      <c r="AX108" s="52">
        <v>894.45711440000014</v>
      </c>
      <c r="AZ108" s="21">
        <f t="shared" si="2"/>
        <v>1254.8935538000001</v>
      </c>
      <c r="BA108" s="22">
        <f t="shared" si="3"/>
        <v>714.62576720000004</v>
      </c>
    </row>
    <row r="109" spans="1:53">
      <c r="A109" s="38" t="s">
        <v>8</v>
      </c>
      <c r="B109" s="39">
        <v>37712</v>
      </c>
      <c r="C109" s="40">
        <v>854.57300099999998</v>
      </c>
      <c r="D109" s="41">
        <v>797.78738479999993</v>
      </c>
      <c r="E109" s="41">
        <v>781.37305459999993</v>
      </c>
      <c r="F109" s="41">
        <v>777.82628160000002</v>
      </c>
      <c r="G109" s="41">
        <v>777.63931779999996</v>
      </c>
      <c r="H109" s="41">
        <v>771.65563180000004</v>
      </c>
      <c r="I109" s="41">
        <v>775.30235919999996</v>
      </c>
      <c r="J109" s="41">
        <v>786.12816439999995</v>
      </c>
      <c r="K109" s="41">
        <v>796.36253240000008</v>
      </c>
      <c r="L109" s="41">
        <v>818.64875760000007</v>
      </c>
      <c r="M109" s="41">
        <v>825.60683500000005</v>
      </c>
      <c r="N109" s="41">
        <v>816.85169099999985</v>
      </c>
      <c r="O109" s="41">
        <v>850.40125079999996</v>
      </c>
      <c r="P109" s="41">
        <v>906.65907820000018</v>
      </c>
      <c r="Q109" s="41">
        <v>1010.3104768000001</v>
      </c>
      <c r="R109" s="41">
        <v>1098.9651147999998</v>
      </c>
      <c r="S109" s="41">
        <v>1159.9498782000001</v>
      </c>
      <c r="T109" s="41">
        <v>1176.5470394000001</v>
      </c>
      <c r="U109" s="41">
        <v>1206.5684753999999</v>
      </c>
      <c r="V109" s="41">
        <v>1213.1843840000001</v>
      </c>
      <c r="W109" s="41">
        <v>1206.2837780000002</v>
      </c>
      <c r="X109" s="41">
        <v>1214.1323448000001</v>
      </c>
      <c r="Y109" s="41">
        <v>1216.0295740000001</v>
      </c>
      <c r="Z109" s="41">
        <v>1230.0125024000001</v>
      </c>
      <c r="AA109" s="41">
        <v>1236.0586746000001</v>
      </c>
      <c r="AB109" s="41">
        <v>1233.0317634</v>
      </c>
      <c r="AC109" s="41">
        <v>1194.3620526</v>
      </c>
      <c r="AD109" s="41">
        <v>1165.3558390000003</v>
      </c>
      <c r="AE109" s="41">
        <v>1171.3038951999999</v>
      </c>
      <c r="AF109" s="41">
        <v>1173.1949324</v>
      </c>
      <c r="AG109" s="41">
        <v>1183.6251590000002</v>
      </c>
      <c r="AH109" s="41">
        <v>1208.5632927999998</v>
      </c>
      <c r="AI109" s="41">
        <v>1228.6403114000002</v>
      </c>
      <c r="AJ109" s="41">
        <v>1264.1589098000002</v>
      </c>
      <c r="AK109" s="41">
        <v>1281.160181</v>
      </c>
      <c r="AL109" s="41">
        <v>1243.4179932</v>
      </c>
      <c r="AM109" s="41">
        <v>1159.6890814000001</v>
      </c>
      <c r="AN109" s="41">
        <v>1128.9760861999998</v>
      </c>
      <c r="AO109" s="41">
        <v>1099.4905622000001</v>
      </c>
      <c r="AP109" s="41">
        <v>1084.2611324000002</v>
      </c>
      <c r="AQ109" s="41">
        <v>1137.4838148000001</v>
      </c>
      <c r="AR109" s="41">
        <v>1182.0212998</v>
      </c>
      <c r="AS109" s="41">
        <v>1178.9229896000002</v>
      </c>
      <c r="AT109" s="41">
        <v>1138.3584679999999</v>
      </c>
      <c r="AU109" s="41">
        <v>1086.7953425999999</v>
      </c>
      <c r="AV109" s="41">
        <v>1020.7818379999999</v>
      </c>
      <c r="AW109" s="41">
        <v>954.85945300000003</v>
      </c>
      <c r="AX109" s="42">
        <v>912.42130259999988</v>
      </c>
      <c r="AZ109" s="17">
        <f t="shared" si="2"/>
        <v>1281.160181</v>
      </c>
      <c r="BA109" s="18">
        <f t="shared" si="3"/>
        <v>771.65563180000004</v>
      </c>
    </row>
    <row r="110" spans="1:53">
      <c r="A110" s="43" t="s">
        <v>2</v>
      </c>
      <c r="B110" s="44">
        <v>37713</v>
      </c>
      <c r="C110" s="45">
        <v>872.50869139999998</v>
      </c>
      <c r="D110" s="46">
        <v>818.26574159999996</v>
      </c>
      <c r="E110" s="46">
        <v>804.23938659999999</v>
      </c>
      <c r="F110" s="46">
        <v>805.78416000000004</v>
      </c>
      <c r="G110" s="46">
        <v>816.20177700000011</v>
      </c>
      <c r="H110" s="46">
        <v>808.70999400000005</v>
      </c>
      <c r="I110" s="46">
        <v>817.48112820000006</v>
      </c>
      <c r="J110" s="46">
        <v>805.79357279999999</v>
      </c>
      <c r="K110" s="46">
        <v>802.6375822</v>
      </c>
      <c r="L110" s="46">
        <v>827.38698460000001</v>
      </c>
      <c r="M110" s="46">
        <v>832.4300503999998</v>
      </c>
      <c r="N110" s="46">
        <v>825.24818800000003</v>
      </c>
      <c r="O110" s="46">
        <v>857.93873400000018</v>
      </c>
      <c r="P110" s="46">
        <v>909.9539714</v>
      </c>
      <c r="Q110" s="46">
        <v>1017.9580247999999</v>
      </c>
      <c r="R110" s="46">
        <v>1115.8969854000002</v>
      </c>
      <c r="S110" s="46">
        <v>1180.2134612</v>
      </c>
      <c r="T110" s="46">
        <v>1191.4140402</v>
      </c>
      <c r="U110" s="46">
        <v>1227.6853114</v>
      </c>
      <c r="V110" s="46">
        <v>1242.3810917999999</v>
      </c>
      <c r="W110" s="46">
        <v>1228.7367964000002</v>
      </c>
      <c r="X110" s="46">
        <v>1241.2831006000001</v>
      </c>
      <c r="Y110" s="46">
        <v>1239.6121716</v>
      </c>
      <c r="Z110" s="46">
        <v>1240.8841578000001</v>
      </c>
      <c r="AA110" s="46">
        <v>1245.7422646</v>
      </c>
      <c r="AB110" s="46">
        <v>1237.8684377999998</v>
      </c>
      <c r="AC110" s="46">
        <v>1196.467052</v>
      </c>
      <c r="AD110" s="46">
        <v>1172.9784345999999</v>
      </c>
      <c r="AE110" s="46">
        <v>1167.9445201999999</v>
      </c>
      <c r="AF110" s="46">
        <v>1165.3588576000002</v>
      </c>
      <c r="AG110" s="46">
        <v>1182.9873502</v>
      </c>
      <c r="AH110" s="46">
        <v>1200.0511112000002</v>
      </c>
      <c r="AI110" s="46">
        <v>1219.7810069999998</v>
      </c>
      <c r="AJ110" s="46">
        <v>1257.8025742</v>
      </c>
      <c r="AK110" s="46">
        <v>1275.6397554</v>
      </c>
      <c r="AL110" s="46">
        <v>1234.8654617999998</v>
      </c>
      <c r="AM110" s="46">
        <v>1167.3442428000001</v>
      </c>
      <c r="AN110" s="46">
        <v>1145.1198707999999</v>
      </c>
      <c r="AO110" s="46">
        <v>1122.9450714</v>
      </c>
      <c r="AP110" s="46">
        <v>1107.6607586</v>
      </c>
      <c r="AQ110" s="46">
        <v>1147.7808121999999</v>
      </c>
      <c r="AR110" s="46">
        <v>1182.2305312000001</v>
      </c>
      <c r="AS110" s="46">
        <v>1176.1653621999999</v>
      </c>
      <c r="AT110" s="46">
        <v>1138.9556716</v>
      </c>
      <c r="AU110" s="46">
        <v>1087.2431482</v>
      </c>
      <c r="AV110" s="46">
        <v>1021.2913118000001</v>
      </c>
      <c r="AW110" s="46">
        <v>962.05826060000004</v>
      </c>
      <c r="AX110" s="47">
        <v>921.06519620000006</v>
      </c>
      <c r="AZ110" s="19">
        <f t="shared" si="2"/>
        <v>1275.6397554</v>
      </c>
      <c r="BA110" s="20">
        <f t="shared" si="3"/>
        <v>802.6375822</v>
      </c>
    </row>
    <row r="111" spans="1:53">
      <c r="A111" s="43" t="s">
        <v>3</v>
      </c>
      <c r="B111" s="44">
        <v>37714</v>
      </c>
      <c r="C111" s="45">
        <v>880.67131519999998</v>
      </c>
      <c r="D111" s="46">
        <v>816.63074619999998</v>
      </c>
      <c r="E111" s="46">
        <v>795.29658480000001</v>
      </c>
      <c r="F111" s="46">
        <v>792.51955500000008</v>
      </c>
      <c r="G111" s="46">
        <v>792.24603500000001</v>
      </c>
      <c r="H111" s="46">
        <v>772.41605660000005</v>
      </c>
      <c r="I111" s="46">
        <v>762.4884841999999</v>
      </c>
      <c r="J111" s="46">
        <v>764.03315799999996</v>
      </c>
      <c r="K111" s="46">
        <v>771.58741499999996</v>
      </c>
      <c r="L111" s="46">
        <v>799.71218320000003</v>
      </c>
      <c r="M111" s="46">
        <v>826.83582279999996</v>
      </c>
      <c r="N111" s="46">
        <v>844.07985539999993</v>
      </c>
      <c r="O111" s="46">
        <v>871.84679740000001</v>
      </c>
      <c r="P111" s="46">
        <v>914.1189832</v>
      </c>
      <c r="Q111" s="46">
        <v>1028.2691224</v>
      </c>
      <c r="R111" s="46">
        <v>1124.0559598000002</v>
      </c>
      <c r="S111" s="46">
        <v>1173.3101551999998</v>
      </c>
      <c r="T111" s="46">
        <v>1186.2108384000001</v>
      </c>
      <c r="U111" s="46">
        <v>1219.7966925999999</v>
      </c>
      <c r="V111" s="46">
        <v>1234.2143346</v>
      </c>
      <c r="W111" s="46">
        <v>1219.8789228000001</v>
      </c>
      <c r="X111" s="46">
        <v>1222.0854072</v>
      </c>
      <c r="Y111" s="46">
        <v>1224.0913078000001</v>
      </c>
      <c r="Z111" s="46">
        <v>1222.5291770000001</v>
      </c>
      <c r="AA111" s="46">
        <v>1218.8720636</v>
      </c>
      <c r="AB111" s="46">
        <v>1211.1150883999999</v>
      </c>
      <c r="AC111" s="46">
        <v>1170.5864536000001</v>
      </c>
      <c r="AD111" s="46">
        <v>1139.6167878000001</v>
      </c>
      <c r="AE111" s="46">
        <v>1138.22614</v>
      </c>
      <c r="AF111" s="46">
        <v>1145.1707776000001</v>
      </c>
      <c r="AG111" s="46">
        <v>1156.3624902000001</v>
      </c>
      <c r="AH111" s="46">
        <v>1170.0224014</v>
      </c>
      <c r="AI111" s="46">
        <v>1183.6376484</v>
      </c>
      <c r="AJ111" s="46">
        <v>1220.7800414000001</v>
      </c>
      <c r="AK111" s="46">
        <v>1232.9299594000001</v>
      </c>
      <c r="AL111" s="46">
        <v>1196.2043372000001</v>
      </c>
      <c r="AM111" s="46">
        <v>1127.846738</v>
      </c>
      <c r="AN111" s="46">
        <v>1100.1188620000003</v>
      </c>
      <c r="AO111" s="46">
        <v>1074.7522044000002</v>
      </c>
      <c r="AP111" s="46">
        <v>1044.5286174</v>
      </c>
      <c r="AQ111" s="46">
        <v>1101.6783479999999</v>
      </c>
      <c r="AR111" s="46">
        <v>1167.0808124</v>
      </c>
      <c r="AS111" s="46">
        <v>1164.8847282000002</v>
      </c>
      <c r="AT111" s="46">
        <v>1128.0154782</v>
      </c>
      <c r="AU111" s="46">
        <v>1076.3832982000001</v>
      </c>
      <c r="AV111" s="46">
        <v>1018.3891058</v>
      </c>
      <c r="AW111" s="46">
        <v>963.62895639999999</v>
      </c>
      <c r="AX111" s="47">
        <v>915.67797900000016</v>
      </c>
      <c r="AZ111" s="19">
        <f t="shared" si="2"/>
        <v>1234.2143346</v>
      </c>
      <c r="BA111" s="20">
        <f t="shared" si="3"/>
        <v>762.4884841999999</v>
      </c>
    </row>
    <row r="112" spans="1:53">
      <c r="A112" s="43" t="s">
        <v>4</v>
      </c>
      <c r="B112" s="44">
        <v>37715</v>
      </c>
      <c r="C112" s="45">
        <v>877.28704460000006</v>
      </c>
      <c r="D112" s="46">
        <v>813.13856079999982</v>
      </c>
      <c r="E112" s="46">
        <v>796.70126640000001</v>
      </c>
      <c r="F112" s="46">
        <v>790.04052680000007</v>
      </c>
      <c r="G112" s="46">
        <v>782.02859660000001</v>
      </c>
      <c r="H112" s="46">
        <v>770.33348920000014</v>
      </c>
      <c r="I112" s="46">
        <v>779.99225220000005</v>
      </c>
      <c r="J112" s="46">
        <v>790.01922940000009</v>
      </c>
      <c r="K112" s="46">
        <v>796.87850340000011</v>
      </c>
      <c r="L112" s="46">
        <v>817.33536679999997</v>
      </c>
      <c r="M112" s="46">
        <v>824.34056279999993</v>
      </c>
      <c r="N112" s="46">
        <v>819.630402</v>
      </c>
      <c r="O112" s="46">
        <v>855.3446722000001</v>
      </c>
      <c r="P112" s="46">
        <v>899.36299159999999</v>
      </c>
      <c r="Q112" s="46">
        <v>1001.5028878000002</v>
      </c>
      <c r="R112" s="46">
        <v>1084.9775322</v>
      </c>
      <c r="S112" s="46">
        <v>1148.5481868000002</v>
      </c>
      <c r="T112" s="46">
        <v>1164.7265594</v>
      </c>
      <c r="U112" s="46">
        <v>1192.9568670000001</v>
      </c>
      <c r="V112" s="46">
        <v>1199.7038981999999</v>
      </c>
      <c r="W112" s="46">
        <v>1182.7008192000001</v>
      </c>
      <c r="X112" s="46">
        <v>1184.2469655999998</v>
      </c>
      <c r="Y112" s="46">
        <v>1182.4890432</v>
      </c>
      <c r="Z112" s="46">
        <v>1179.3177135999999</v>
      </c>
      <c r="AA112" s="46">
        <v>1179.5094529999999</v>
      </c>
      <c r="AB112" s="46">
        <v>1166.0839938000001</v>
      </c>
      <c r="AC112" s="46">
        <v>1128.1770892</v>
      </c>
      <c r="AD112" s="46">
        <v>1092.9079182</v>
      </c>
      <c r="AE112" s="46">
        <v>1081.0531725999999</v>
      </c>
      <c r="AF112" s="46">
        <v>1073.0293638000001</v>
      </c>
      <c r="AG112" s="46">
        <v>1073.1704264</v>
      </c>
      <c r="AH112" s="46">
        <v>1072.6659052000002</v>
      </c>
      <c r="AI112" s="46">
        <v>1076.4306676000001</v>
      </c>
      <c r="AJ112" s="46">
        <v>1102.6473414</v>
      </c>
      <c r="AK112" s="46">
        <v>1117.6081902000001</v>
      </c>
      <c r="AL112" s="46">
        <v>1097.0838734000001</v>
      </c>
      <c r="AM112" s="46">
        <v>1055.9066426000002</v>
      </c>
      <c r="AN112" s="46">
        <v>1043.3292337999999</v>
      </c>
      <c r="AO112" s="46">
        <v>1019.6803088</v>
      </c>
      <c r="AP112" s="46">
        <v>999.4097786000001</v>
      </c>
      <c r="AQ112" s="46">
        <v>1024.5076238000001</v>
      </c>
      <c r="AR112" s="46">
        <v>1091.8547303999999</v>
      </c>
      <c r="AS112" s="46">
        <v>1073.435444</v>
      </c>
      <c r="AT112" s="46">
        <v>1040.5705106</v>
      </c>
      <c r="AU112" s="46">
        <v>1003.3236544</v>
      </c>
      <c r="AV112" s="46">
        <v>956.03486960000009</v>
      </c>
      <c r="AW112" s="46">
        <v>920.3090158</v>
      </c>
      <c r="AX112" s="47">
        <v>884.9967362000001</v>
      </c>
      <c r="AZ112" s="19">
        <f t="shared" si="2"/>
        <v>1199.7038981999999</v>
      </c>
      <c r="BA112" s="20">
        <f t="shared" si="3"/>
        <v>770.33348920000014</v>
      </c>
    </row>
    <row r="113" spans="1:53">
      <c r="A113" s="43" t="s">
        <v>5</v>
      </c>
      <c r="B113" s="44">
        <v>37716</v>
      </c>
      <c r="C113" s="45">
        <v>842.41867939999997</v>
      </c>
      <c r="D113" s="46">
        <v>785.42144740000003</v>
      </c>
      <c r="E113" s="46">
        <v>759.48631080000007</v>
      </c>
      <c r="F113" s="46">
        <v>746.55285079999999</v>
      </c>
      <c r="G113" s="46">
        <v>736.76140859999998</v>
      </c>
      <c r="H113" s="46">
        <v>721.78576479999992</v>
      </c>
      <c r="I113" s="46">
        <v>714.01867460000005</v>
      </c>
      <c r="J113" s="46">
        <v>710.44360059999997</v>
      </c>
      <c r="K113" s="46">
        <v>720.09487480000018</v>
      </c>
      <c r="L113" s="46">
        <v>738.49850939999988</v>
      </c>
      <c r="M113" s="46">
        <v>754.49610160000009</v>
      </c>
      <c r="N113" s="46">
        <v>734.85974300000009</v>
      </c>
      <c r="O113" s="46">
        <v>740.68327700000009</v>
      </c>
      <c r="P113" s="46">
        <v>736.67294820000006</v>
      </c>
      <c r="Q113" s="46">
        <v>761.33325619999994</v>
      </c>
      <c r="R113" s="46">
        <v>807.12934939999991</v>
      </c>
      <c r="S113" s="46">
        <v>856.04942600000004</v>
      </c>
      <c r="T113" s="46">
        <v>901.41654919999996</v>
      </c>
      <c r="U113" s="46">
        <v>953.17696899999999</v>
      </c>
      <c r="V113" s="46">
        <v>984.08565640000006</v>
      </c>
      <c r="W113" s="46">
        <v>997.84623619999991</v>
      </c>
      <c r="X113" s="46">
        <v>1006.4691686000001</v>
      </c>
      <c r="Y113" s="46">
        <v>1012.3140149999999</v>
      </c>
      <c r="Z113" s="46">
        <v>1007.7932216</v>
      </c>
      <c r="AA113" s="46">
        <v>1000.1257262</v>
      </c>
      <c r="AB113" s="46">
        <v>979.73942540000007</v>
      </c>
      <c r="AC113" s="46">
        <v>945.7868546000002</v>
      </c>
      <c r="AD113" s="46">
        <v>910.4431108</v>
      </c>
      <c r="AE113" s="46">
        <v>887.90029800000013</v>
      </c>
      <c r="AF113" s="46">
        <v>876.29108480000025</v>
      </c>
      <c r="AG113" s="46">
        <v>873.72888699999999</v>
      </c>
      <c r="AH113" s="46">
        <v>851.45741360000011</v>
      </c>
      <c r="AI113" s="46">
        <v>849.55183479999994</v>
      </c>
      <c r="AJ113" s="46">
        <v>887.83612399999993</v>
      </c>
      <c r="AK113" s="46">
        <v>920.81455259999996</v>
      </c>
      <c r="AL113" s="46">
        <v>939.15840480000008</v>
      </c>
      <c r="AM113" s="46">
        <v>928.84946780000007</v>
      </c>
      <c r="AN113" s="46">
        <v>931.54782820000003</v>
      </c>
      <c r="AO113" s="46">
        <v>918.00332319999995</v>
      </c>
      <c r="AP113" s="46">
        <v>900.19612579999989</v>
      </c>
      <c r="AQ113" s="46">
        <v>915.54885139999999</v>
      </c>
      <c r="AR113" s="46">
        <v>985.70677860000012</v>
      </c>
      <c r="AS113" s="46">
        <v>991.47056459999999</v>
      </c>
      <c r="AT113" s="46">
        <v>969.96336200000007</v>
      </c>
      <c r="AU113" s="46">
        <v>924.94174380000004</v>
      </c>
      <c r="AV113" s="46">
        <v>886.90101800000002</v>
      </c>
      <c r="AW113" s="46">
        <v>861.52793580000014</v>
      </c>
      <c r="AX113" s="47">
        <v>849.42838840000013</v>
      </c>
      <c r="AZ113" s="19">
        <f t="shared" si="2"/>
        <v>1012.3140149999999</v>
      </c>
      <c r="BA113" s="20">
        <f t="shared" si="3"/>
        <v>710.44360059999997</v>
      </c>
    </row>
    <row r="114" spans="1:53">
      <c r="A114" s="43" t="s">
        <v>6</v>
      </c>
      <c r="B114" s="44">
        <v>37717</v>
      </c>
      <c r="C114" s="45">
        <v>811.46546960000012</v>
      </c>
      <c r="D114" s="46">
        <v>753.35892160000003</v>
      </c>
      <c r="E114" s="46">
        <v>739.40583980000008</v>
      </c>
      <c r="F114" s="46">
        <v>723.93860400000017</v>
      </c>
      <c r="G114" s="46">
        <v>714.20000959999993</v>
      </c>
      <c r="H114" s="46">
        <v>699.28237940000008</v>
      </c>
      <c r="I114" s="46">
        <v>689.23938720000001</v>
      </c>
      <c r="J114" s="46">
        <v>681.54991500000006</v>
      </c>
      <c r="K114" s="46">
        <v>685.74100079999994</v>
      </c>
      <c r="L114" s="46">
        <v>709.14090339999996</v>
      </c>
      <c r="M114" s="46">
        <v>721.60147200000006</v>
      </c>
      <c r="N114" s="46">
        <v>697.79705739999997</v>
      </c>
      <c r="O114" s="46">
        <v>696.45480520000012</v>
      </c>
      <c r="P114" s="46">
        <v>677.12115720000008</v>
      </c>
      <c r="Q114" s="46">
        <v>679.08633520000001</v>
      </c>
      <c r="R114" s="46">
        <v>695.73465060000001</v>
      </c>
      <c r="S114" s="46">
        <v>719.12451320000002</v>
      </c>
      <c r="T114" s="46">
        <v>756.97316059999991</v>
      </c>
      <c r="U114" s="46">
        <v>807.69131420000008</v>
      </c>
      <c r="V114" s="46">
        <v>862.68635459999996</v>
      </c>
      <c r="W114" s="46">
        <v>912.32123800000011</v>
      </c>
      <c r="X114" s="46">
        <v>944.43503879999992</v>
      </c>
      <c r="Y114" s="46">
        <v>966.59936980000009</v>
      </c>
      <c r="Z114" s="46">
        <v>984.66323699999987</v>
      </c>
      <c r="AA114" s="46">
        <v>1022.9203512000001</v>
      </c>
      <c r="AB114" s="46">
        <v>1043.3368479999999</v>
      </c>
      <c r="AC114" s="46">
        <v>1032.9480086000001</v>
      </c>
      <c r="AD114" s="46">
        <v>980.31185960000005</v>
      </c>
      <c r="AE114" s="46">
        <v>932.81709100000012</v>
      </c>
      <c r="AF114" s="46">
        <v>905.64419000000009</v>
      </c>
      <c r="AG114" s="46">
        <v>894.69155599999999</v>
      </c>
      <c r="AH114" s="46">
        <v>879.71264179999991</v>
      </c>
      <c r="AI114" s="46">
        <v>870.4437772</v>
      </c>
      <c r="AJ114" s="46">
        <v>879.90961160000006</v>
      </c>
      <c r="AK114" s="46">
        <v>907.00501480000003</v>
      </c>
      <c r="AL114" s="46">
        <v>912.70692099999997</v>
      </c>
      <c r="AM114" s="46">
        <v>891.26215439999999</v>
      </c>
      <c r="AN114" s="46">
        <v>889.75903840000001</v>
      </c>
      <c r="AO114" s="46">
        <v>887.7109402000001</v>
      </c>
      <c r="AP114" s="46">
        <v>871.33145379999996</v>
      </c>
      <c r="AQ114" s="46">
        <v>900.89187579999987</v>
      </c>
      <c r="AR114" s="46">
        <v>1000.4567360000001</v>
      </c>
      <c r="AS114" s="46">
        <v>1019.4460752000001</v>
      </c>
      <c r="AT114" s="46">
        <v>1000.4430318</v>
      </c>
      <c r="AU114" s="46">
        <v>952.73145920000002</v>
      </c>
      <c r="AV114" s="46">
        <v>899.83594840000001</v>
      </c>
      <c r="AW114" s="46">
        <v>858.64781959999982</v>
      </c>
      <c r="AX114" s="47">
        <v>830.06378819999986</v>
      </c>
      <c r="AZ114" s="19">
        <f t="shared" si="2"/>
        <v>1043.3368479999999</v>
      </c>
      <c r="BA114" s="20">
        <f t="shared" si="3"/>
        <v>677.12115720000008</v>
      </c>
    </row>
    <row r="115" spans="1:53">
      <c r="A115" s="43" t="s">
        <v>7</v>
      </c>
      <c r="B115" s="44">
        <v>37718</v>
      </c>
      <c r="C115" s="45">
        <v>798.09428280000009</v>
      </c>
      <c r="D115" s="46">
        <v>752.00810019999994</v>
      </c>
      <c r="E115" s="46">
        <v>731.20395400000007</v>
      </c>
      <c r="F115" s="46">
        <v>722.28338660000009</v>
      </c>
      <c r="G115" s="46">
        <v>715.62746359999994</v>
      </c>
      <c r="H115" s="46">
        <v>712.77147979999995</v>
      </c>
      <c r="I115" s="46">
        <v>721.30873780000002</v>
      </c>
      <c r="J115" s="46">
        <v>727.13522679999994</v>
      </c>
      <c r="K115" s="46">
        <v>736.02632219999998</v>
      </c>
      <c r="L115" s="46">
        <v>764.21944500000006</v>
      </c>
      <c r="M115" s="46">
        <v>769.53673900000013</v>
      </c>
      <c r="N115" s="46">
        <v>769.31325620000007</v>
      </c>
      <c r="O115" s="46">
        <v>802.82895159999998</v>
      </c>
      <c r="P115" s="46">
        <v>846.74369680000007</v>
      </c>
      <c r="Q115" s="46">
        <v>959.56698800000004</v>
      </c>
      <c r="R115" s="46">
        <v>1063.9408906000001</v>
      </c>
      <c r="S115" s="46">
        <v>1154.8436272000001</v>
      </c>
      <c r="T115" s="46">
        <v>1185.1720427999999</v>
      </c>
      <c r="U115" s="46">
        <v>1215.7670276000001</v>
      </c>
      <c r="V115" s="46">
        <v>1237.3050830000002</v>
      </c>
      <c r="W115" s="46">
        <v>1229.8416488000003</v>
      </c>
      <c r="X115" s="46">
        <v>1244.9862075999999</v>
      </c>
      <c r="Y115" s="46">
        <v>1251.8353903999998</v>
      </c>
      <c r="Z115" s="46">
        <v>1256.1306447999998</v>
      </c>
      <c r="AA115" s="46">
        <v>1261.0847315999999</v>
      </c>
      <c r="AB115" s="46">
        <v>1252.7293325999999</v>
      </c>
      <c r="AC115" s="46">
        <v>1214.7092250000001</v>
      </c>
      <c r="AD115" s="46">
        <v>1188.2474502</v>
      </c>
      <c r="AE115" s="46">
        <v>1184.7289108</v>
      </c>
      <c r="AF115" s="46">
        <v>1183.8274809999998</v>
      </c>
      <c r="AG115" s="46">
        <v>1194.5829448</v>
      </c>
      <c r="AH115" s="46">
        <v>1208.7705911999999</v>
      </c>
      <c r="AI115" s="46">
        <v>1229.8827952000001</v>
      </c>
      <c r="AJ115" s="46">
        <v>1263.8320064000002</v>
      </c>
      <c r="AK115" s="46">
        <v>1277.6228888000001</v>
      </c>
      <c r="AL115" s="46">
        <v>1237.2772556000002</v>
      </c>
      <c r="AM115" s="46">
        <v>1148.1567230000001</v>
      </c>
      <c r="AN115" s="46">
        <v>1105.5000396</v>
      </c>
      <c r="AO115" s="46">
        <v>1081.4497211999999</v>
      </c>
      <c r="AP115" s="46">
        <v>1057.8101992000002</v>
      </c>
      <c r="AQ115" s="46">
        <v>1068.1448683999997</v>
      </c>
      <c r="AR115" s="46">
        <v>1127.0546080000001</v>
      </c>
      <c r="AS115" s="46">
        <v>1143.0762717999999</v>
      </c>
      <c r="AT115" s="46">
        <v>1112.067288</v>
      </c>
      <c r="AU115" s="46">
        <v>1063.224232</v>
      </c>
      <c r="AV115" s="46">
        <v>991.71566560000008</v>
      </c>
      <c r="AW115" s="46">
        <v>938.17611260000001</v>
      </c>
      <c r="AX115" s="47">
        <v>896.74396100000001</v>
      </c>
      <c r="AZ115" s="19">
        <f t="shared" si="2"/>
        <v>1277.6228888000001</v>
      </c>
      <c r="BA115" s="20">
        <f t="shared" si="3"/>
        <v>712.77147979999995</v>
      </c>
    </row>
    <row r="116" spans="1:53">
      <c r="A116" s="43" t="s">
        <v>8</v>
      </c>
      <c r="B116" s="44">
        <v>37719</v>
      </c>
      <c r="C116" s="45">
        <v>853.90586299999984</v>
      </c>
      <c r="D116" s="46">
        <v>794.95454640000003</v>
      </c>
      <c r="E116" s="46">
        <v>781.83348579999995</v>
      </c>
      <c r="F116" s="46">
        <v>776.4164528</v>
      </c>
      <c r="G116" s="46">
        <v>774.3387176</v>
      </c>
      <c r="H116" s="46">
        <v>770.13512300000014</v>
      </c>
      <c r="I116" s="46">
        <v>777.70935340000005</v>
      </c>
      <c r="J116" s="46">
        <v>786.02454540000019</v>
      </c>
      <c r="K116" s="46">
        <v>793.51320499999997</v>
      </c>
      <c r="L116" s="46">
        <v>820.78836260000014</v>
      </c>
      <c r="M116" s="46">
        <v>825.15043939999987</v>
      </c>
      <c r="N116" s="46">
        <v>820.37798499999997</v>
      </c>
      <c r="O116" s="46">
        <v>855.66728279999995</v>
      </c>
      <c r="P116" s="46">
        <v>895.53180280000004</v>
      </c>
      <c r="Q116" s="46">
        <v>997.62248139999986</v>
      </c>
      <c r="R116" s="46">
        <v>1087.1018044</v>
      </c>
      <c r="S116" s="46">
        <v>1146.1162004</v>
      </c>
      <c r="T116" s="46">
        <v>1165.854302</v>
      </c>
      <c r="U116" s="46">
        <v>1194.4139359999999</v>
      </c>
      <c r="V116" s="46">
        <v>1207.9633702000001</v>
      </c>
      <c r="W116" s="46">
        <v>1183.8617316</v>
      </c>
      <c r="X116" s="46">
        <v>1192.0176446</v>
      </c>
      <c r="Y116" s="46">
        <v>1188.9999174000002</v>
      </c>
      <c r="Z116" s="46">
        <v>1188.0731056</v>
      </c>
      <c r="AA116" s="46">
        <v>1191.4285305999999</v>
      </c>
      <c r="AB116" s="46">
        <v>1183.6951449999999</v>
      </c>
      <c r="AC116" s="46">
        <v>1141.3886371999999</v>
      </c>
      <c r="AD116" s="46">
        <v>1113.8311178000001</v>
      </c>
      <c r="AE116" s="46">
        <v>1119.2808459999999</v>
      </c>
      <c r="AF116" s="46">
        <v>1119.6546628000001</v>
      </c>
      <c r="AG116" s="46">
        <v>1130.4889072000001</v>
      </c>
      <c r="AH116" s="46">
        <v>1137.3095105999998</v>
      </c>
      <c r="AI116" s="46">
        <v>1157.2817778000001</v>
      </c>
      <c r="AJ116" s="46">
        <v>1193.9735896000002</v>
      </c>
      <c r="AK116" s="46">
        <v>1218.7782967999999</v>
      </c>
      <c r="AL116" s="46">
        <v>1182.5485146000001</v>
      </c>
      <c r="AM116" s="46">
        <v>1105.6397216</v>
      </c>
      <c r="AN116" s="46">
        <v>1068.0748998000001</v>
      </c>
      <c r="AO116" s="46">
        <v>1034.8704094</v>
      </c>
      <c r="AP116" s="46">
        <v>1009.062319</v>
      </c>
      <c r="AQ116" s="46">
        <v>1014.0056483999999</v>
      </c>
      <c r="AR116" s="46">
        <v>1112.5871377999999</v>
      </c>
      <c r="AS116" s="46">
        <v>1126.2909262000001</v>
      </c>
      <c r="AT116" s="46">
        <v>1116.3933497999999</v>
      </c>
      <c r="AU116" s="46">
        <v>1068.9413288000001</v>
      </c>
      <c r="AV116" s="46">
        <v>1000.3494264000001</v>
      </c>
      <c r="AW116" s="46">
        <v>939.80176600000016</v>
      </c>
      <c r="AX116" s="47">
        <v>888.80295319999993</v>
      </c>
      <c r="AZ116" s="19">
        <f t="shared" si="2"/>
        <v>1218.7782967999999</v>
      </c>
      <c r="BA116" s="20">
        <f t="shared" si="3"/>
        <v>770.13512300000014</v>
      </c>
    </row>
    <row r="117" spans="1:53">
      <c r="A117" s="43" t="s">
        <v>2</v>
      </c>
      <c r="B117" s="44">
        <v>37720</v>
      </c>
      <c r="C117" s="45">
        <v>848.78516300000001</v>
      </c>
      <c r="D117" s="46">
        <v>800.67033200000003</v>
      </c>
      <c r="E117" s="46">
        <v>782.60199439999997</v>
      </c>
      <c r="F117" s="46">
        <v>783.46711719999996</v>
      </c>
      <c r="G117" s="46">
        <v>793.80270960000018</v>
      </c>
      <c r="H117" s="46">
        <v>786.63796720000005</v>
      </c>
      <c r="I117" s="46">
        <v>793.85349039999994</v>
      </c>
      <c r="J117" s="46">
        <v>789.91878959999997</v>
      </c>
      <c r="K117" s="46">
        <v>784.10881799999993</v>
      </c>
      <c r="L117" s="46">
        <v>808.54519040000002</v>
      </c>
      <c r="M117" s="46">
        <v>811.79496440000003</v>
      </c>
      <c r="N117" s="46">
        <v>807.94721840000022</v>
      </c>
      <c r="O117" s="46">
        <v>834.80439320000005</v>
      </c>
      <c r="P117" s="46">
        <v>877.46725379999998</v>
      </c>
      <c r="Q117" s="46">
        <v>996.26762199999996</v>
      </c>
      <c r="R117" s="46">
        <v>1096.1038430000001</v>
      </c>
      <c r="S117" s="46">
        <v>1160.8089625999999</v>
      </c>
      <c r="T117" s="46">
        <v>1180.8556096</v>
      </c>
      <c r="U117" s="46">
        <v>1209.7410739999998</v>
      </c>
      <c r="V117" s="46">
        <v>1220.6795058</v>
      </c>
      <c r="W117" s="46">
        <v>1203.5060447999999</v>
      </c>
      <c r="X117" s="46">
        <v>1204.3217494</v>
      </c>
      <c r="Y117" s="46">
        <v>1198.2532332000001</v>
      </c>
      <c r="Z117" s="46">
        <v>1229.1555372</v>
      </c>
      <c r="AA117" s="46">
        <v>1263.4305317999997</v>
      </c>
      <c r="AB117" s="46">
        <v>1252.0501026000002</v>
      </c>
      <c r="AC117" s="46">
        <v>1202.9639746</v>
      </c>
      <c r="AD117" s="46">
        <v>1166.7897578</v>
      </c>
      <c r="AE117" s="46">
        <v>1160.3018024</v>
      </c>
      <c r="AF117" s="46">
        <v>1162.6755373999997</v>
      </c>
      <c r="AG117" s="46">
        <v>1170.0279441999999</v>
      </c>
      <c r="AH117" s="46">
        <v>1185.2254802</v>
      </c>
      <c r="AI117" s="46">
        <v>1217.0532805999999</v>
      </c>
      <c r="AJ117" s="46">
        <v>1267.4966811999998</v>
      </c>
      <c r="AK117" s="46">
        <v>1300.1905706000002</v>
      </c>
      <c r="AL117" s="46">
        <v>1275.9816137999999</v>
      </c>
      <c r="AM117" s="46">
        <v>1198.656328</v>
      </c>
      <c r="AN117" s="46">
        <v>1157.0155384000002</v>
      </c>
      <c r="AO117" s="46">
        <v>1117.0855434000002</v>
      </c>
      <c r="AP117" s="46">
        <v>1098.3855163999999</v>
      </c>
      <c r="AQ117" s="46">
        <v>1111.007486</v>
      </c>
      <c r="AR117" s="46">
        <v>1188.5445722000002</v>
      </c>
      <c r="AS117" s="46">
        <v>1196.1386738000001</v>
      </c>
      <c r="AT117" s="46">
        <v>1173.3893842</v>
      </c>
      <c r="AU117" s="46">
        <v>1126.9112008</v>
      </c>
      <c r="AV117" s="46">
        <v>1058.8185754000001</v>
      </c>
      <c r="AW117" s="46">
        <v>992.51796339999999</v>
      </c>
      <c r="AX117" s="47">
        <v>908.91528279999989</v>
      </c>
      <c r="AZ117" s="19">
        <f t="shared" si="2"/>
        <v>1300.1905706000002</v>
      </c>
      <c r="BA117" s="20">
        <f t="shared" si="3"/>
        <v>782.60199439999997</v>
      </c>
    </row>
    <row r="118" spans="1:53">
      <c r="A118" s="43" t="s">
        <v>3</v>
      </c>
      <c r="B118" s="44">
        <v>37721</v>
      </c>
      <c r="C118" s="45">
        <v>893.51131240000018</v>
      </c>
      <c r="D118" s="46">
        <v>824.93015580000019</v>
      </c>
      <c r="E118" s="46">
        <v>802.54474500000003</v>
      </c>
      <c r="F118" s="46">
        <v>818.2705380000001</v>
      </c>
      <c r="G118" s="46">
        <v>835.93480999999997</v>
      </c>
      <c r="H118" s="46">
        <v>833.93124760000012</v>
      </c>
      <c r="I118" s="46">
        <v>822.16193659999999</v>
      </c>
      <c r="J118" s="46">
        <v>805.48346260000005</v>
      </c>
      <c r="K118" s="46">
        <v>800.46685160000004</v>
      </c>
      <c r="L118" s="46">
        <v>819.80198260000009</v>
      </c>
      <c r="M118" s="46">
        <v>825.055431</v>
      </c>
      <c r="N118" s="46">
        <v>830.23067300000002</v>
      </c>
      <c r="O118" s="46">
        <v>864.9639446000001</v>
      </c>
      <c r="P118" s="46">
        <v>898.86325360000012</v>
      </c>
      <c r="Q118" s="46">
        <v>1005.8334876</v>
      </c>
      <c r="R118" s="46">
        <v>1111.6266554000001</v>
      </c>
      <c r="S118" s="46">
        <v>1188.2675583999999</v>
      </c>
      <c r="T118" s="46">
        <v>1205.0166451999999</v>
      </c>
      <c r="U118" s="46">
        <v>1238.0882871999997</v>
      </c>
      <c r="V118" s="46">
        <v>1249.1088398000002</v>
      </c>
      <c r="W118" s="46">
        <v>1219.8209752</v>
      </c>
      <c r="X118" s="46">
        <v>1228.5779272</v>
      </c>
      <c r="Y118" s="46">
        <v>1237.526965</v>
      </c>
      <c r="Z118" s="46">
        <v>1234.9461953999999</v>
      </c>
      <c r="AA118" s="46">
        <v>1241.0464056000001</v>
      </c>
      <c r="AB118" s="46">
        <v>1231.5867918000001</v>
      </c>
      <c r="AC118" s="46">
        <v>1187.1752752</v>
      </c>
      <c r="AD118" s="46">
        <v>1151.0371558000002</v>
      </c>
      <c r="AE118" s="46">
        <v>1137.9626755999998</v>
      </c>
      <c r="AF118" s="46">
        <v>1135.333042</v>
      </c>
      <c r="AG118" s="46">
        <v>1144.5512878</v>
      </c>
      <c r="AH118" s="46">
        <v>1151.8979102000001</v>
      </c>
      <c r="AI118" s="46">
        <v>1168.4244214</v>
      </c>
      <c r="AJ118" s="46">
        <v>1205.1120951999999</v>
      </c>
      <c r="AK118" s="46">
        <v>1214.8935521999999</v>
      </c>
      <c r="AL118" s="46">
        <v>1189.173822</v>
      </c>
      <c r="AM118" s="46">
        <v>1123.7931088000003</v>
      </c>
      <c r="AN118" s="46">
        <v>1099.695524</v>
      </c>
      <c r="AO118" s="46">
        <v>1074.3353134000001</v>
      </c>
      <c r="AP118" s="46">
        <v>1055.6910878000001</v>
      </c>
      <c r="AQ118" s="46">
        <v>1076.0881326000001</v>
      </c>
      <c r="AR118" s="46">
        <v>1149.8958810000001</v>
      </c>
      <c r="AS118" s="46">
        <v>1185.4352630000001</v>
      </c>
      <c r="AT118" s="46">
        <v>1151.5602710000001</v>
      </c>
      <c r="AU118" s="46">
        <v>1082.8568968000002</v>
      </c>
      <c r="AV118" s="46">
        <v>1007.0065866</v>
      </c>
      <c r="AW118" s="46">
        <v>955.50946440000007</v>
      </c>
      <c r="AX118" s="47">
        <v>912.71580480000011</v>
      </c>
      <c r="AZ118" s="19">
        <f t="shared" si="2"/>
        <v>1249.1088398000002</v>
      </c>
      <c r="BA118" s="20">
        <f t="shared" si="3"/>
        <v>800.46685160000004</v>
      </c>
    </row>
    <row r="119" spans="1:53">
      <c r="A119" s="43" t="s">
        <v>4</v>
      </c>
      <c r="B119" s="44">
        <v>37722</v>
      </c>
      <c r="C119" s="45">
        <v>876.39207599999986</v>
      </c>
      <c r="D119" s="46">
        <v>818.74446039999987</v>
      </c>
      <c r="E119" s="46">
        <v>805.65491600000018</v>
      </c>
      <c r="F119" s="46">
        <v>813.27889619999996</v>
      </c>
      <c r="G119" s="46">
        <v>830.76093119999996</v>
      </c>
      <c r="H119" s="46">
        <v>820.68584099999998</v>
      </c>
      <c r="I119" s="46">
        <v>810.54446580000001</v>
      </c>
      <c r="J119" s="46">
        <v>797.38813299999981</v>
      </c>
      <c r="K119" s="46">
        <v>784.75265960000013</v>
      </c>
      <c r="L119" s="46">
        <v>805.93878700000005</v>
      </c>
      <c r="M119" s="46">
        <v>808.60181239999997</v>
      </c>
      <c r="N119" s="46">
        <v>806.61622039999997</v>
      </c>
      <c r="O119" s="46">
        <v>845.91178240000011</v>
      </c>
      <c r="P119" s="46">
        <v>899.99156579999999</v>
      </c>
      <c r="Q119" s="46">
        <v>1018.1961243999999</v>
      </c>
      <c r="R119" s="46">
        <v>1119.0804646000001</v>
      </c>
      <c r="S119" s="46">
        <v>1186.3121054000001</v>
      </c>
      <c r="T119" s="46">
        <v>1203.5578241999999</v>
      </c>
      <c r="U119" s="46">
        <v>1230.4360548</v>
      </c>
      <c r="V119" s="46">
        <v>1241.2689327999999</v>
      </c>
      <c r="W119" s="46">
        <v>1218.4265236000001</v>
      </c>
      <c r="X119" s="46">
        <v>1218.1547426000002</v>
      </c>
      <c r="Y119" s="46">
        <v>1215.1784468000001</v>
      </c>
      <c r="Z119" s="46">
        <v>1204.6655544</v>
      </c>
      <c r="AA119" s="46">
        <v>1203.6352293999998</v>
      </c>
      <c r="AB119" s="46">
        <v>1191.3990219999998</v>
      </c>
      <c r="AC119" s="46">
        <v>1144.4374986</v>
      </c>
      <c r="AD119" s="46">
        <v>1113.3572584000001</v>
      </c>
      <c r="AE119" s="46">
        <v>1106.3068000000001</v>
      </c>
      <c r="AF119" s="46">
        <v>1100.9114362</v>
      </c>
      <c r="AG119" s="46">
        <v>1102.3418803999998</v>
      </c>
      <c r="AH119" s="46">
        <v>1105.4741843999998</v>
      </c>
      <c r="AI119" s="46">
        <v>1116.9269354</v>
      </c>
      <c r="AJ119" s="46">
        <v>1141.5147584000001</v>
      </c>
      <c r="AK119" s="46">
        <v>1170.6439260000002</v>
      </c>
      <c r="AL119" s="46">
        <v>1157.5427958000002</v>
      </c>
      <c r="AM119" s="46">
        <v>1112.6653767999999</v>
      </c>
      <c r="AN119" s="46">
        <v>1099.3141115999999</v>
      </c>
      <c r="AO119" s="46">
        <v>1075.007515</v>
      </c>
      <c r="AP119" s="46">
        <v>1042.7932586000002</v>
      </c>
      <c r="AQ119" s="46">
        <v>1051.0840632000002</v>
      </c>
      <c r="AR119" s="46">
        <v>1107.2031172000002</v>
      </c>
      <c r="AS119" s="46">
        <v>1096.8329508000002</v>
      </c>
      <c r="AT119" s="46">
        <v>1062.2288108000002</v>
      </c>
      <c r="AU119" s="46">
        <v>1016.6919014</v>
      </c>
      <c r="AV119" s="46">
        <v>977.19357460000015</v>
      </c>
      <c r="AW119" s="46">
        <v>926.46917219999989</v>
      </c>
      <c r="AX119" s="47">
        <v>890.01179860000002</v>
      </c>
      <c r="AZ119" s="19">
        <f t="shared" si="2"/>
        <v>1241.2689327999999</v>
      </c>
      <c r="BA119" s="20">
        <f t="shared" si="3"/>
        <v>784.75265960000013</v>
      </c>
    </row>
    <row r="120" spans="1:53">
      <c r="A120" s="43" t="s">
        <v>5</v>
      </c>
      <c r="B120" s="44">
        <v>37723</v>
      </c>
      <c r="C120" s="45">
        <v>863.5655448</v>
      </c>
      <c r="D120" s="46">
        <v>797.7675954</v>
      </c>
      <c r="E120" s="46">
        <v>771.79219660000012</v>
      </c>
      <c r="F120" s="46">
        <v>763.49923480000018</v>
      </c>
      <c r="G120" s="46">
        <v>761.11569780000002</v>
      </c>
      <c r="H120" s="46">
        <v>750.07471980000003</v>
      </c>
      <c r="I120" s="46">
        <v>747.74601359999997</v>
      </c>
      <c r="J120" s="46">
        <v>748.53528259999996</v>
      </c>
      <c r="K120" s="46">
        <v>754.59960840000008</v>
      </c>
      <c r="L120" s="46">
        <v>767.6784126</v>
      </c>
      <c r="M120" s="46">
        <v>773.60255700000005</v>
      </c>
      <c r="N120" s="46">
        <v>761.0265852</v>
      </c>
      <c r="O120" s="46">
        <v>762.76394119999998</v>
      </c>
      <c r="P120" s="46">
        <v>753.63486920000003</v>
      </c>
      <c r="Q120" s="46">
        <v>790.61627300000009</v>
      </c>
      <c r="R120" s="46">
        <v>827.20297319999997</v>
      </c>
      <c r="S120" s="46">
        <v>874.9872398</v>
      </c>
      <c r="T120" s="46">
        <v>934.32997299999988</v>
      </c>
      <c r="U120" s="46">
        <v>991.30501339999989</v>
      </c>
      <c r="V120" s="46">
        <v>1020.1635866</v>
      </c>
      <c r="W120" s="46">
        <v>1028.3172404000002</v>
      </c>
      <c r="X120" s="46">
        <v>1024.3718862000001</v>
      </c>
      <c r="Y120" s="46">
        <v>1026.4701223999998</v>
      </c>
      <c r="Z120" s="46">
        <v>1023.2183841999999</v>
      </c>
      <c r="AA120" s="46">
        <v>1029.7118728</v>
      </c>
      <c r="AB120" s="46">
        <v>1019.8575472</v>
      </c>
      <c r="AC120" s="46">
        <v>991.78715759999989</v>
      </c>
      <c r="AD120" s="46">
        <v>963.74307579999993</v>
      </c>
      <c r="AE120" s="46">
        <v>935.98466260000009</v>
      </c>
      <c r="AF120" s="46">
        <v>921.23685740000008</v>
      </c>
      <c r="AG120" s="46">
        <v>931.52879759999996</v>
      </c>
      <c r="AH120" s="46">
        <v>935.70790839999984</v>
      </c>
      <c r="AI120" s="46">
        <v>946.27117620000001</v>
      </c>
      <c r="AJ120" s="46">
        <v>975.28080000000011</v>
      </c>
      <c r="AK120" s="46">
        <v>1015.0582124</v>
      </c>
      <c r="AL120" s="46">
        <v>1021.7863682</v>
      </c>
      <c r="AM120" s="46">
        <v>1005.3922325999999</v>
      </c>
      <c r="AN120" s="46">
        <v>996.19177739999986</v>
      </c>
      <c r="AO120" s="46">
        <v>976.77441220000003</v>
      </c>
      <c r="AP120" s="46">
        <v>944.72776260000001</v>
      </c>
      <c r="AQ120" s="46">
        <v>944.1010526</v>
      </c>
      <c r="AR120" s="46">
        <v>992.34412719999989</v>
      </c>
      <c r="AS120" s="46">
        <v>1004.5085954</v>
      </c>
      <c r="AT120" s="46">
        <v>995.45820380000009</v>
      </c>
      <c r="AU120" s="46">
        <v>962.72784979999994</v>
      </c>
      <c r="AV120" s="46">
        <v>923.3106919999999</v>
      </c>
      <c r="AW120" s="46">
        <v>901.37524339999993</v>
      </c>
      <c r="AX120" s="47">
        <v>873.80917380000005</v>
      </c>
      <c r="AZ120" s="19">
        <f t="shared" si="2"/>
        <v>1029.7118728</v>
      </c>
      <c r="BA120" s="20">
        <f t="shared" si="3"/>
        <v>747.74601359999997</v>
      </c>
    </row>
    <row r="121" spans="1:53">
      <c r="A121" s="43" t="s">
        <v>6</v>
      </c>
      <c r="B121" s="44">
        <v>37724</v>
      </c>
      <c r="C121" s="45">
        <v>847.84689939999998</v>
      </c>
      <c r="D121" s="46">
        <v>793.96068019999996</v>
      </c>
      <c r="E121" s="46">
        <v>772.32178560000011</v>
      </c>
      <c r="F121" s="46">
        <v>757.15925960000004</v>
      </c>
      <c r="G121" s="46">
        <v>748.38081180000006</v>
      </c>
      <c r="H121" s="46">
        <v>730.44801740000003</v>
      </c>
      <c r="I121" s="46">
        <v>736.32905240000002</v>
      </c>
      <c r="J121" s="46">
        <v>735.14299740000001</v>
      </c>
      <c r="K121" s="46">
        <v>741.25388320000002</v>
      </c>
      <c r="L121" s="46">
        <v>757.8268266</v>
      </c>
      <c r="M121" s="46">
        <v>754.87829779999993</v>
      </c>
      <c r="N121" s="46">
        <v>740.4166130000001</v>
      </c>
      <c r="O121" s="46">
        <v>727.8369206000001</v>
      </c>
      <c r="P121" s="46">
        <v>703.68690719999995</v>
      </c>
      <c r="Q121" s="46">
        <v>714.04135499999995</v>
      </c>
      <c r="R121" s="46">
        <v>728.10916320000001</v>
      </c>
      <c r="S121" s="46">
        <v>761.61523000000011</v>
      </c>
      <c r="T121" s="46">
        <v>804.23217219999992</v>
      </c>
      <c r="U121" s="46">
        <v>846.00792300000001</v>
      </c>
      <c r="V121" s="46">
        <v>892.66151520000005</v>
      </c>
      <c r="W121" s="46">
        <v>946.49112459999981</v>
      </c>
      <c r="X121" s="46">
        <v>975.49146820000021</v>
      </c>
      <c r="Y121" s="46">
        <v>997.83886500000006</v>
      </c>
      <c r="Z121" s="46">
        <v>1019.0527984</v>
      </c>
      <c r="AA121" s="46">
        <v>1062.7143703999998</v>
      </c>
      <c r="AB121" s="46">
        <v>1091.348555</v>
      </c>
      <c r="AC121" s="46">
        <v>1078.9714708000001</v>
      </c>
      <c r="AD121" s="46">
        <v>1023.2772662</v>
      </c>
      <c r="AE121" s="46">
        <v>980.28703760000008</v>
      </c>
      <c r="AF121" s="46">
        <v>966.07556859999988</v>
      </c>
      <c r="AG121" s="46">
        <v>952.11415840000018</v>
      </c>
      <c r="AH121" s="46">
        <v>952.91125580000005</v>
      </c>
      <c r="AI121" s="46">
        <v>948.85481559999994</v>
      </c>
      <c r="AJ121" s="46">
        <v>962.50234060000003</v>
      </c>
      <c r="AK121" s="46">
        <v>981.92777200000012</v>
      </c>
      <c r="AL121" s="46">
        <v>987.75128560000019</v>
      </c>
      <c r="AM121" s="46">
        <v>972.4616102</v>
      </c>
      <c r="AN121" s="46">
        <v>972.23076220000007</v>
      </c>
      <c r="AO121" s="46">
        <v>962.14110559999995</v>
      </c>
      <c r="AP121" s="46">
        <v>951.76795760000005</v>
      </c>
      <c r="AQ121" s="46">
        <v>964.17915479999976</v>
      </c>
      <c r="AR121" s="46">
        <v>1008.1577548000001</v>
      </c>
      <c r="AS121" s="46">
        <v>1014.2758766000002</v>
      </c>
      <c r="AT121" s="46">
        <v>994.37448800000016</v>
      </c>
      <c r="AU121" s="46">
        <v>964.22140220000006</v>
      </c>
      <c r="AV121" s="46">
        <v>911.01619839999989</v>
      </c>
      <c r="AW121" s="46">
        <v>866.01521880000007</v>
      </c>
      <c r="AX121" s="47">
        <v>852.21418280000023</v>
      </c>
      <c r="AZ121" s="19">
        <f t="shared" si="2"/>
        <v>1091.348555</v>
      </c>
      <c r="BA121" s="20">
        <f t="shared" si="3"/>
        <v>703.68690719999995</v>
      </c>
    </row>
    <row r="122" spans="1:53">
      <c r="A122" s="43" t="s">
        <v>7</v>
      </c>
      <c r="B122" s="44">
        <v>37725</v>
      </c>
      <c r="C122" s="45">
        <v>832.76274920000003</v>
      </c>
      <c r="D122" s="46">
        <v>775.99656759999993</v>
      </c>
      <c r="E122" s="46">
        <v>765.07793779999997</v>
      </c>
      <c r="F122" s="46">
        <v>757.5193084</v>
      </c>
      <c r="G122" s="46">
        <v>754.94915600000002</v>
      </c>
      <c r="H122" s="46">
        <v>742.00600400000008</v>
      </c>
      <c r="I122" s="46">
        <v>732.11583540000004</v>
      </c>
      <c r="J122" s="46">
        <v>730.50469320000013</v>
      </c>
      <c r="K122" s="46">
        <v>748.638147</v>
      </c>
      <c r="L122" s="46">
        <v>774.5833091999998</v>
      </c>
      <c r="M122" s="46">
        <v>794.53338639999993</v>
      </c>
      <c r="N122" s="46">
        <v>806.43057720000002</v>
      </c>
      <c r="O122" s="46">
        <v>835.01707060000001</v>
      </c>
      <c r="P122" s="46">
        <v>877.70935039999995</v>
      </c>
      <c r="Q122" s="46">
        <v>982.85402239999996</v>
      </c>
      <c r="R122" s="46">
        <v>1060.9412728</v>
      </c>
      <c r="S122" s="46">
        <v>1139.4763358</v>
      </c>
      <c r="T122" s="46">
        <v>1170.0243050000001</v>
      </c>
      <c r="U122" s="46">
        <v>1240.3353952</v>
      </c>
      <c r="V122" s="46">
        <v>1263.7729504000001</v>
      </c>
      <c r="W122" s="46">
        <v>1260.3772258000001</v>
      </c>
      <c r="X122" s="46">
        <v>1271.096127</v>
      </c>
      <c r="Y122" s="46">
        <v>1273.2237193999999</v>
      </c>
      <c r="Z122" s="46">
        <v>1271.1211862</v>
      </c>
      <c r="AA122" s="46">
        <v>1273.6724022000001</v>
      </c>
      <c r="AB122" s="46">
        <v>1255.5703448000002</v>
      </c>
      <c r="AC122" s="46">
        <v>1208.3380895999999</v>
      </c>
      <c r="AD122" s="46">
        <v>1175.6682222000002</v>
      </c>
      <c r="AE122" s="46">
        <v>1182.1096872000001</v>
      </c>
      <c r="AF122" s="46">
        <v>1175.6598045999999</v>
      </c>
      <c r="AG122" s="46">
        <v>1181.1999408000001</v>
      </c>
      <c r="AH122" s="46">
        <v>1196.5859514000001</v>
      </c>
      <c r="AI122" s="46">
        <v>1224.2052765999999</v>
      </c>
      <c r="AJ122" s="46">
        <v>1261.3871800000002</v>
      </c>
      <c r="AK122" s="46">
        <v>1287.3560488000001</v>
      </c>
      <c r="AL122" s="46">
        <v>1246.0708558000001</v>
      </c>
      <c r="AM122" s="46">
        <v>1178.1909048</v>
      </c>
      <c r="AN122" s="46">
        <v>1117.0620104</v>
      </c>
      <c r="AO122" s="46">
        <v>1074.2872190000001</v>
      </c>
      <c r="AP122" s="46">
        <v>1045.9926616</v>
      </c>
      <c r="AQ122" s="46">
        <v>1045.5842789999999</v>
      </c>
      <c r="AR122" s="46">
        <v>1106.4319030000001</v>
      </c>
      <c r="AS122" s="46">
        <v>1162.2176298000002</v>
      </c>
      <c r="AT122" s="46">
        <v>1139.7348906000002</v>
      </c>
      <c r="AU122" s="46">
        <v>1102.9412758000001</v>
      </c>
      <c r="AV122" s="46">
        <v>1042.0721306000003</v>
      </c>
      <c r="AW122" s="46">
        <v>983.83904719999987</v>
      </c>
      <c r="AX122" s="47">
        <v>926.43871119999994</v>
      </c>
      <c r="AZ122" s="19">
        <f t="shared" si="2"/>
        <v>1287.3560488000001</v>
      </c>
      <c r="BA122" s="20">
        <f t="shared" si="3"/>
        <v>730.50469320000013</v>
      </c>
    </row>
    <row r="123" spans="1:53">
      <c r="A123" s="43" t="s">
        <v>8</v>
      </c>
      <c r="B123" s="44">
        <v>37726</v>
      </c>
      <c r="C123" s="45">
        <v>889.20475440000007</v>
      </c>
      <c r="D123" s="46">
        <v>825.60165980000011</v>
      </c>
      <c r="E123" s="46">
        <v>806.39162480000005</v>
      </c>
      <c r="F123" s="46">
        <v>803.10154680000005</v>
      </c>
      <c r="G123" s="46">
        <v>798.39211240000009</v>
      </c>
      <c r="H123" s="46">
        <v>774.29252480000002</v>
      </c>
      <c r="I123" s="46">
        <v>764.07842400000004</v>
      </c>
      <c r="J123" s="46">
        <v>751.54639139999995</v>
      </c>
      <c r="K123" s="46">
        <v>755.52284120000002</v>
      </c>
      <c r="L123" s="46">
        <v>784.25747720000015</v>
      </c>
      <c r="M123" s="46">
        <v>803.50993860000005</v>
      </c>
      <c r="N123" s="46">
        <v>820.71261459999982</v>
      </c>
      <c r="O123" s="46">
        <v>871.48029319999989</v>
      </c>
      <c r="P123" s="46">
        <v>904.02117399999986</v>
      </c>
      <c r="Q123" s="46">
        <v>1001.2658646000001</v>
      </c>
      <c r="R123" s="46">
        <v>1081.1016946</v>
      </c>
      <c r="S123" s="46">
        <v>1161.8699336</v>
      </c>
      <c r="T123" s="46">
        <v>1195.5612939999999</v>
      </c>
      <c r="U123" s="46">
        <v>1218.9232568</v>
      </c>
      <c r="V123" s="46">
        <v>1232.1131147999997</v>
      </c>
      <c r="W123" s="46">
        <v>1221.3413884000001</v>
      </c>
      <c r="X123" s="46">
        <v>1229.7348595999999</v>
      </c>
      <c r="Y123" s="46">
        <v>1222.8230478</v>
      </c>
      <c r="Z123" s="46">
        <v>1233.8252041999999</v>
      </c>
      <c r="AA123" s="46">
        <v>1248.0214165999998</v>
      </c>
      <c r="AB123" s="46">
        <v>1227.6771468000002</v>
      </c>
      <c r="AC123" s="46">
        <v>1218.085914</v>
      </c>
      <c r="AD123" s="46">
        <v>1175.2874381999998</v>
      </c>
      <c r="AE123" s="46">
        <v>1172.3406534000001</v>
      </c>
      <c r="AF123" s="46">
        <v>1168.8490408</v>
      </c>
      <c r="AG123" s="46">
        <v>1167.9070126000001</v>
      </c>
      <c r="AH123" s="46">
        <v>1148.3320226000001</v>
      </c>
      <c r="AI123" s="46">
        <v>1157.1756598000002</v>
      </c>
      <c r="AJ123" s="46">
        <v>1198.5945155999998</v>
      </c>
      <c r="AK123" s="46">
        <v>1214.8140224000001</v>
      </c>
      <c r="AL123" s="46">
        <v>1182.4032428</v>
      </c>
      <c r="AM123" s="46">
        <v>1106.4546836000002</v>
      </c>
      <c r="AN123" s="46">
        <v>1079.5434382000001</v>
      </c>
      <c r="AO123" s="46">
        <v>1045.3748046000001</v>
      </c>
      <c r="AP123" s="46">
        <v>1004.8598937999999</v>
      </c>
      <c r="AQ123" s="46">
        <v>999.66986980000013</v>
      </c>
      <c r="AR123" s="46">
        <v>1057.9325715999998</v>
      </c>
      <c r="AS123" s="46">
        <v>1133.9971836</v>
      </c>
      <c r="AT123" s="46">
        <v>1129.1917942</v>
      </c>
      <c r="AU123" s="46">
        <v>1084.0604832000001</v>
      </c>
      <c r="AV123" s="46">
        <v>1016.2149378</v>
      </c>
      <c r="AW123" s="46">
        <v>948.869958</v>
      </c>
      <c r="AX123" s="47">
        <v>894.12642220000009</v>
      </c>
      <c r="AZ123" s="19">
        <f t="shared" si="2"/>
        <v>1248.0214165999998</v>
      </c>
      <c r="BA123" s="20">
        <f t="shared" si="3"/>
        <v>751.54639139999995</v>
      </c>
    </row>
    <row r="124" spans="1:53">
      <c r="A124" s="43" t="s">
        <v>2</v>
      </c>
      <c r="B124" s="44">
        <v>37727</v>
      </c>
      <c r="C124" s="45">
        <v>842.9729779999999</v>
      </c>
      <c r="D124" s="46">
        <v>796.76557639999999</v>
      </c>
      <c r="E124" s="46">
        <v>774.83252599999992</v>
      </c>
      <c r="F124" s="46">
        <v>765.48819979999996</v>
      </c>
      <c r="G124" s="46">
        <v>758.08568460000015</v>
      </c>
      <c r="H124" s="46">
        <v>744.3862666</v>
      </c>
      <c r="I124" s="46">
        <v>736.25760760000003</v>
      </c>
      <c r="J124" s="46">
        <v>720.52741339999989</v>
      </c>
      <c r="K124" s="46">
        <v>722.36054540000009</v>
      </c>
      <c r="L124" s="46">
        <v>747.51492979999989</v>
      </c>
      <c r="M124" s="46">
        <v>770.78004740000006</v>
      </c>
      <c r="N124" s="46">
        <v>788.63790180000012</v>
      </c>
      <c r="O124" s="46">
        <v>827.92441140000005</v>
      </c>
      <c r="P124" s="46">
        <v>862.84242960000017</v>
      </c>
      <c r="Q124" s="46">
        <v>958.48180259999992</v>
      </c>
      <c r="R124" s="46">
        <v>1030.2048789999999</v>
      </c>
      <c r="S124" s="46">
        <v>1115.9062865999999</v>
      </c>
      <c r="T124" s="46">
        <v>1151.408083</v>
      </c>
      <c r="U124" s="46">
        <v>1176.4261684000001</v>
      </c>
      <c r="V124" s="46">
        <v>1186.5650446000002</v>
      </c>
      <c r="W124" s="46">
        <v>1177.3268170000001</v>
      </c>
      <c r="X124" s="46">
        <v>1181.3681174000001</v>
      </c>
      <c r="Y124" s="46">
        <v>1181.8098568</v>
      </c>
      <c r="Z124" s="46">
        <v>1179.4700981999999</v>
      </c>
      <c r="AA124" s="46">
        <v>1187.2643318</v>
      </c>
      <c r="AB124" s="46">
        <v>1185.2630211999999</v>
      </c>
      <c r="AC124" s="46">
        <v>1144.2733301999999</v>
      </c>
      <c r="AD124" s="46">
        <v>1118.6290792</v>
      </c>
      <c r="AE124" s="46">
        <v>1113.3988574</v>
      </c>
      <c r="AF124" s="46">
        <v>1110.434293</v>
      </c>
      <c r="AG124" s="46">
        <v>1115.2112528</v>
      </c>
      <c r="AH124" s="46">
        <v>1121.372625</v>
      </c>
      <c r="AI124" s="46">
        <v>1120.3011954000001</v>
      </c>
      <c r="AJ124" s="46">
        <v>1132.3513400000002</v>
      </c>
      <c r="AK124" s="46">
        <v>1151.3678706000001</v>
      </c>
      <c r="AL124" s="46">
        <v>1124.8777585999999</v>
      </c>
      <c r="AM124" s="46">
        <v>1070.1039760000001</v>
      </c>
      <c r="AN124" s="46">
        <v>1043.0605124000001</v>
      </c>
      <c r="AO124" s="46">
        <v>1007.9279156</v>
      </c>
      <c r="AP124" s="46">
        <v>964.99292000000003</v>
      </c>
      <c r="AQ124" s="46">
        <v>956.72457760000009</v>
      </c>
      <c r="AR124" s="46">
        <v>1013.2502783999998</v>
      </c>
      <c r="AS124" s="46">
        <v>1067.3375028</v>
      </c>
      <c r="AT124" s="46">
        <v>1052.6339424</v>
      </c>
      <c r="AU124" s="46">
        <v>1023.8969648000001</v>
      </c>
      <c r="AV124" s="46">
        <v>976.98336719999998</v>
      </c>
      <c r="AW124" s="46">
        <v>920.07479699999999</v>
      </c>
      <c r="AX124" s="47">
        <v>863.78684540000017</v>
      </c>
      <c r="AZ124" s="19">
        <f t="shared" si="2"/>
        <v>1187.2643318</v>
      </c>
      <c r="BA124" s="20">
        <f t="shared" si="3"/>
        <v>720.52741339999989</v>
      </c>
    </row>
    <row r="125" spans="1:53">
      <c r="A125" s="43" t="s">
        <v>3</v>
      </c>
      <c r="B125" s="44">
        <v>37728</v>
      </c>
      <c r="C125" s="45">
        <v>817.35780560000012</v>
      </c>
      <c r="D125" s="46">
        <v>757.43440460000011</v>
      </c>
      <c r="E125" s="46">
        <v>732.60417219999999</v>
      </c>
      <c r="F125" s="46">
        <v>717.43048739999995</v>
      </c>
      <c r="G125" s="46">
        <v>704.97682640000005</v>
      </c>
      <c r="H125" s="46">
        <v>685.91131439999992</v>
      </c>
      <c r="I125" s="46">
        <v>675.70518400000014</v>
      </c>
      <c r="J125" s="46">
        <v>671.30619720000004</v>
      </c>
      <c r="K125" s="46">
        <v>674.14167120000013</v>
      </c>
      <c r="L125" s="46">
        <v>698.78066319999994</v>
      </c>
      <c r="M125" s="46">
        <v>718.23529099999996</v>
      </c>
      <c r="N125" s="46">
        <v>733.21810700000003</v>
      </c>
      <c r="O125" s="46">
        <v>768.14574519999996</v>
      </c>
      <c r="P125" s="46">
        <v>809.91691379999997</v>
      </c>
      <c r="Q125" s="46">
        <v>900.85143219999998</v>
      </c>
      <c r="R125" s="46">
        <v>971.10344859999998</v>
      </c>
      <c r="S125" s="46">
        <v>1052.7077996</v>
      </c>
      <c r="T125" s="46">
        <v>1091.1314328000001</v>
      </c>
      <c r="U125" s="46">
        <v>1122.9082473999999</v>
      </c>
      <c r="V125" s="46">
        <v>1134.9947749999999</v>
      </c>
      <c r="W125" s="46">
        <v>1125.1553248</v>
      </c>
      <c r="X125" s="46">
        <v>1130.5743903999999</v>
      </c>
      <c r="Y125" s="46">
        <v>1130.1676568</v>
      </c>
      <c r="Z125" s="46">
        <v>1126.4936339999999</v>
      </c>
      <c r="AA125" s="46">
        <v>1129.0722988000002</v>
      </c>
      <c r="AB125" s="46">
        <v>1124.5631510000001</v>
      </c>
      <c r="AC125" s="46">
        <v>1088.1892192</v>
      </c>
      <c r="AD125" s="46">
        <v>1069.6772521999999</v>
      </c>
      <c r="AE125" s="46">
        <v>1062.2931661999999</v>
      </c>
      <c r="AF125" s="46">
        <v>1059.5028028000002</v>
      </c>
      <c r="AG125" s="46">
        <v>1067.1561611999998</v>
      </c>
      <c r="AH125" s="46">
        <v>1063.4065114</v>
      </c>
      <c r="AI125" s="46">
        <v>1063.7133618</v>
      </c>
      <c r="AJ125" s="46">
        <v>1088.5487704000002</v>
      </c>
      <c r="AK125" s="46">
        <v>1107.5377520000002</v>
      </c>
      <c r="AL125" s="46">
        <v>1089.2656300000001</v>
      </c>
      <c r="AM125" s="46">
        <v>1055.2659838</v>
      </c>
      <c r="AN125" s="46">
        <v>1031.3521560000002</v>
      </c>
      <c r="AO125" s="46">
        <v>994.93993660000001</v>
      </c>
      <c r="AP125" s="46">
        <v>955.50430299999994</v>
      </c>
      <c r="AQ125" s="46">
        <v>944.5094150000001</v>
      </c>
      <c r="AR125" s="46">
        <v>999.69340260000013</v>
      </c>
      <c r="AS125" s="46">
        <v>1069.0772082000001</v>
      </c>
      <c r="AT125" s="46">
        <v>1057.3790271999999</v>
      </c>
      <c r="AU125" s="46">
        <v>1011.3705510000001</v>
      </c>
      <c r="AV125" s="46">
        <v>956.01531620000003</v>
      </c>
      <c r="AW125" s="46">
        <v>899.65192079999997</v>
      </c>
      <c r="AX125" s="47">
        <v>848.67681560000005</v>
      </c>
      <c r="AZ125" s="19">
        <f t="shared" si="2"/>
        <v>1134.9947749999999</v>
      </c>
      <c r="BA125" s="20">
        <f t="shared" si="3"/>
        <v>671.30619720000004</v>
      </c>
    </row>
    <row r="126" spans="1:53">
      <c r="A126" s="43" t="s">
        <v>4</v>
      </c>
      <c r="B126" s="44">
        <v>37729</v>
      </c>
      <c r="C126" s="45">
        <v>793.26509140000007</v>
      </c>
      <c r="D126" s="46">
        <v>736.55315880000001</v>
      </c>
      <c r="E126" s="46">
        <v>716.55526860000009</v>
      </c>
      <c r="F126" s="46">
        <v>703.74251660000016</v>
      </c>
      <c r="G126" s="46">
        <v>693.01306219999992</v>
      </c>
      <c r="H126" s="46">
        <v>668.22110999999995</v>
      </c>
      <c r="I126" s="46">
        <v>656.47932420000006</v>
      </c>
      <c r="J126" s="46">
        <v>649.12019380000004</v>
      </c>
      <c r="K126" s="46">
        <v>648.44931980000001</v>
      </c>
      <c r="L126" s="46">
        <v>672.41453380000007</v>
      </c>
      <c r="M126" s="46">
        <v>688.32335040000009</v>
      </c>
      <c r="N126" s="46">
        <v>702.92027439999993</v>
      </c>
      <c r="O126" s="46">
        <v>729.87789300000009</v>
      </c>
      <c r="P126" s="46">
        <v>760.29025900000011</v>
      </c>
      <c r="Q126" s="46">
        <v>838.48881140000003</v>
      </c>
      <c r="R126" s="46">
        <v>896.23895199999993</v>
      </c>
      <c r="S126" s="46">
        <v>979.38123459999997</v>
      </c>
      <c r="T126" s="46">
        <v>1029.0597273999999</v>
      </c>
      <c r="U126" s="46">
        <v>1068.2252364000001</v>
      </c>
      <c r="V126" s="46">
        <v>1084.2866779999999</v>
      </c>
      <c r="W126" s="46">
        <v>1083.3195638</v>
      </c>
      <c r="X126" s="46">
        <v>1090.724187</v>
      </c>
      <c r="Y126" s="46">
        <v>1079.3575928</v>
      </c>
      <c r="Z126" s="46">
        <v>1071.9242824000003</v>
      </c>
      <c r="AA126" s="46">
        <v>1071.1600281999999</v>
      </c>
      <c r="AB126" s="46">
        <v>1054.8565862</v>
      </c>
      <c r="AC126" s="46">
        <v>1019.294008</v>
      </c>
      <c r="AD126" s="46">
        <v>983.46086360000015</v>
      </c>
      <c r="AE126" s="46">
        <v>967.21443920000002</v>
      </c>
      <c r="AF126" s="46">
        <v>952.3834018</v>
      </c>
      <c r="AG126" s="46">
        <v>936.36218120000001</v>
      </c>
      <c r="AH126" s="46">
        <v>928.43524779999996</v>
      </c>
      <c r="AI126" s="46">
        <v>933.95411180000008</v>
      </c>
      <c r="AJ126" s="46">
        <v>958.33838839999999</v>
      </c>
      <c r="AK126" s="46">
        <v>988.63255339999989</v>
      </c>
      <c r="AL126" s="46">
        <v>990.82964079999988</v>
      </c>
      <c r="AM126" s="46">
        <v>959.46917300000007</v>
      </c>
      <c r="AN126" s="46">
        <v>946.29383759999985</v>
      </c>
      <c r="AO126" s="46">
        <v>914.21662120000008</v>
      </c>
      <c r="AP126" s="46">
        <v>877.86625980000008</v>
      </c>
      <c r="AQ126" s="46">
        <v>859.67931080000017</v>
      </c>
      <c r="AR126" s="46">
        <v>912.64932440000007</v>
      </c>
      <c r="AS126" s="46">
        <v>971.90421579999997</v>
      </c>
      <c r="AT126" s="46">
        <v>968.24246019999998</v>
      </c>
      <c r="AU126" s="46">
        <v>927.46328199999994</v>
      </c>
      <c r="AV126" s="46">
        <v>882.73360400000013</v>
      </c>
      <c r="AW126" s="46">
        <v>832.46473439999988</v>
      </c>
      <c r="AX126" s="47">
        <v>797.60652200000004</v>
      </c>
      <c r="AZ126" s="19">
        <f t="shared" si="2"/>
        <v>1090.724187</v>
      </c>
      <c r="BA126" s="20">
        <f t="shared" si="3"/>
        <v>648.44931980000001</v>
      </c>
    </row>
    <row r="127" spans="1:53">
      <c r="A127" s="43" t="s">
        <v>5</v>
      </c>
      <c r="B127" s="44">
        <v>37730</v>
      </c>
      <c r="C127" s="45">
        <v>751.92118080000012</v>
      </c>
      <c r="D127" s="46">
        <v>693.8558286</v>
      </c>
      <c r="E127" s="46">
        <v>669.29797320000011</v>
      </c>
      <c r="F127" s="46">
        <v>651.87190500000008</v>
      </c>
      <c r="G127" s="46">
        <v>640.06217620000007</v>
      </c>
      <c r="H127" s="46">
        <v>618.5433104</v>
      </c>
      <c r="I127" s="46">
        <v>607.05517959999997</v>
      </c>
      <c r="J127" s="46">
        <v>606.54232880000006</v>
      </c>
      <c r="K127" s="46">
        <v>615.02081499999997</v>
      </c>
      <c r="L127" s="46">
        <v>631.07345940000016</v>
      </c>
      <c r="M127" s="46">
        <v>644.82813620000013</v>
      </c>
      <c r="N127" s="46">
        <v>645.65077860000008</v>
      </c>
      <c r="O127" s="46">
        <v>626.52738579999993</v>
      </c>
      <c r="P127" s="46">
        <v>628.33031160000007</v>
      </c>
      <c r="Q127" s="46">
        <v>674.59433320000005</v>
      </c>
      <c r="R127" s="46">
        <v>715.05380899999989</v>
      </c>
      <c r="S127" s="46">
        <v>762.65011580000009</v>
      </c>
      <c r="T127" s="46">
        <v>819.54278540000007</v>
      </c>
      <c r="U127" s="46">
        <v>878.30012260000001</v>
      </c>
      <c r="V127" s="46">
        <v>904.61816900000008</v>
      </c>
      <c r="W127" s="46">
        <v>924.48208580000016</v>
      </c>
      <c r="X127" s="46">
        <v>928.47186880000004</v>
      </c>
      <c r="Y127" s="46">
        <v>924.49173699999994</v>
      </c>
      <c r="Z127" s="46">
        <v>920.52929109599995</v>
      </c>
      <c r="AA127" s="46">
        <v>921.58560988399995</v>
      </c>
      <c r="AB127" s="46">
        <v>910.80477029600002</v>
      </c>
      <c r="AC127" s="46">
        <v>884.96738007800013</v>
      </c>
      <c r="AD127" s="46">
        <v>856.33535864000009</v>
      </c>
      <c r="AE127" s="46">
        <v>834.85187706600004</v>
      </c>
      <c r="AF127" s="46">
        <v>824.23777933600013</v>
      </c>
      <c r="AG127" s="46">
        <v>826.19078352999998</v>
      </c>
      <c r="AH127" s="46">
        <v>823.97857453000006</v>
      </c>
      <c r="AI127" s="46">
        <v>822.01654263599994</v>
      </c>
      <c r="AJ127" s="46">
        <v>843.57664554600012</v>
      </c>
      <c r="AK127" s="46">
        <v>881.116641652</v>
      </c>
      <c r="AL127" s="46">
        <v>899.09571468400009</v>
      </c>
      <c r="AM127" s="46">
        <v>884.66931411999985</v>
      </c>
      <c r="AN127" s="46">
        <v>885.38725339199993</v>
      </c>
      <c r="AO127" s="46">
        <v>873.20616699999994</v>
      </c>
      <c r="AP127" s="46">
        <v>847.35074530400004</v>
      </c>
      <c r="AQ127" s="46">
        <v>834.00644807800006</v>
      </c>
      <c r="AR127" s="46">
        <v>855.17867422400002</v>
      </c>
      <c r="AS127" s="46">
        <v>915.27617764399997</v>
      </c>
      <c r="AT127" s="46">
        <v>910.30005812000002</v>
      </c>
      <c r="AU127" s="46">
        <v>875.24610425599997</v>
      </c>
      <c r="AV127" s="46">
        <v>849.46658400000001</v>
      </c>
      <c r="AW127" s="46">
        <v>815.75490239999999</v>
      </c>
      <c r="AX127" s="47">
        <v>784.04625780000015</v>
      </c>
      <c r="AZ127" s="19">
        <f t="shared" si="2"/>
        <v>928.47186880000004</v>
      </c>
      <c r="BA127" s="20">
        <f t="shared" si="3"/>
        <v>606.54232880000006</v>
      </c>
    </row>
    <row r="128" spans="1:53">
      <c r="A128" s="43" t="s">
        <v>6</v>
      </c>
      <c r="B128" s="44">
        <v>37731</v>
      </c>
      <c r="C128" s="45">
        <v>743.41362379999998</v>
      </c>
      <c r="D128" s="46">
        <v>692.05824809000012</v>
      </c>
      <c r="E128" s="46">
        <v>665.93649640000001</v>
      </c>
      <c r="F128" s="46">
        <v>644.33095199999991</v>
      </c>
      <c r="G128" s="46">
        <v>631.88368360000004</v>
      </c>
      <c r="H128" s="46">
        <v>616.46042020000004</v>
      </c>
      <c r="I128" s="46">
        <v>612.5450816</v>
      </c>
      <c r="J128" s="46">
        <v>610.09867540000016</v>
      </c>
      <c r="K128" s="46">
        <v>618.17864940000004</v>
      </c>
      <c r="L128" s="46">
        <v>633.3984514</v>
      </c>
      <c r="M128" s="46">
        <v>631.40751339999986</v>
      </c>
      <c r="N128" s="46">
        <v>617.13723900000002</v>
      </c>
      <c r="O128" s="46">
        <v>586.72591039999998</v>
      </c>
      <c r="P128" s="46">
        <v>587.490544</v>
      </c>
      <c r="Q128" s="46">
        <v>599.1066851999999</v>
      </c>
      <c r="R128" s="46">
        <v>623.65347379999992</v>
      </c>
      <c r="S128" s="46">
        <v>663.66460060000009</v>
      </c>
      <c r="T128" s="46">
        <v>710.53803500000015</v>
      </c>
      <c r="U128" s="46">
        <v>767.7502543999999</v>
      </c>
      <c r="V128" s="46">
        <v>816.02335499999992</v>
      </c>
      <c r="W128" s="46">
        <v>858.66091736800001</v>
      </c>
      <c r="X128" s="46">
        <v>877.23262059800004</v>
      </c>
      <c r="Y128" s="46">
        <v>886.24805396999989</v>
      </c>
      <c r="Z128" s="46">
        <v>891.88777102000006</v>
      </c>
      <c r="AA128" s="46">
        <v>920.59670619999986</v>
      </c>
      <c r="AB128" s="46">
        <v>940.03207778000012</v>
      </c>
      <c r="AC128" s="46">
        <v>919.95990557200014</v>
      </c>
      <c r="AD128" s="46">
        <v>867.04587636200006</v>
      </c>
      <c r="AE128" s="46">
        <v>818.61225125599992</v>
      </c>
      <c r="AF128" s="46">
        <v>788.767843954</v>
      </c>
      <c r="AG128" s="46">
        <v>773.90145225599997</v>
      </c>
      <c r="AH128" s="46">
        <v>758.09152988800008</v>
      </c>
      <c r="AI128" s="46">
        <v>747.34834744200009</v>
      </c>
      <c r="AJ128" s="46">
        <v>745.62808343400002</v>
      </c>
      <c r="AK128" s="46">
        <v>750.44270780000011</v>
      </c>
      <c r="AL128" s="46">
        <v>752.49004760000003</v>
      </c>
      <c r="AM128" s="46">
        <v>741.32497120000005</v>
      </c>
      <c r="AN128" s="46">
        <v>746.12489419999997</v>
      </c>
      <c r="AO128" s="46">
        <v>746.21216320000008</v>
      </c>
      <c r="AP128" s="46">
        <v>730.26125200000001</v>
      </c>
      <c r="AQ128" s="46">
        <v>733.43742079999993</v>
      </c>
      <c r="AR128" s="46">
        <v>774.0945645999999</v>
      </c>
      <c r="AS128" s="46">
        <v>838.61476819999996</v>
      </c>
      <c r="AT128" s="46">
        <v>831.80569559999992</v>
      </c>
      <c r="AU128" s="46">
        <v>813.91635880000001</v>
      </c>
      <c r="AV128" s="46">
        <v>789.22971819999998</v>
      </c>
      <c r="AW128" s="46">
        <v>762.64344559999995</v>
      </c>
      <c r="AX128" s="47">
        <v>728.61328179999998</v>
      </c>
      <c r="AZ128" s="19">
        <f t="shared" si="2"/>
        <v>940.03207778000012</v>
      </c>
      <c r="BA128" s="20">
        <f t="shared" si="3"/>
        <v>586.72591039999998</v>
      </c>
    </row>
    <row r="129" spans="1:53">
      <c r="A129" s="43" t="s">
        <v>7</v>
      </c>
      <c r="B129" s="44">
        <v>37732</v>
      </c>
      <c r="C129" s="45">
        <v>701.31077200000004</v>
      </c>
      <c r="D129" s="46">
        <v>656.3504737999998</v>
      </c>
      <c r="E129" s="46">
        <v>638.31822839999995</v>
      </c>
      <c r="F129" s="46">
        <v>623.3819532</v>
      </c>
      <c r="G129" s="46">
        <v>612.22074959999998</v>
      </c>
      <c r="H129" s="46">
        <v>600.67204460000005</v>
      </c>
      <c r="I129" s="46">
        <v>604.70485699999995</v>
      </c>
      <c r="J129" s="46">
        <v>608.35886720000008</v>
      </c>
      <c r="K129" s="46">
        <v>612.40340739999988</v>
      </c>
      <c r="L129" s="46">
        <v>627.23356139999999</v>
      </c>
      <c r="M129" s="46">
        <v>635.02238740000007</v>
      </c>
      <c r="N129" s="46">
        <v>618.72587340000007</v>
      </c>
      <c r="O129" s="46">
        <v>596.14347440000006</v>
      </c>
      <c r="P129" s="46">
        <v>593.24800740000001</v>
      </c>
      <c r="Q129" s="46">
        <v>612.42521599999986</v>
      </c>
      <c r="R129" s="46">
        <v>634.03157599999986</v>
      </c>
      <c r="S129" s="46">
        <v>671.7535286000001</v>
      </c>
      <c r="T129" s="46">
        <v>703.57012200000008</v>
      </c>
      <c r="U129" s="46">
        <v>744.32430720000002</v>
      </c>
      <c r="V129" s="46">
        <v>786.89473119999991</v>
      </c>
      <c r="W129" s="46">
        <v>822.35852659999989</v>
      </c>
      <c r="X129" s="46">
        <v>847.74239560000001</v>
      </c>
      <c r="Y129" s="46">
        <v>866.47301680000021</v>
      </c>
      <c r="Z129" s="46">
        <v>874.04872539999997</v>
      </c>
      <c r="AA129" s="46">
        <v>883.91889380000009</v>
      </c>
      <c r="AB129" s="46">
        <v>894.47643240000014</v>
      </c>
      <c r="AC129" s="46">
        <v>886.92835419999994</v>
      </c>
      <c r="AD129" s="46">
        <v>856.30262900000002</v>
      </c>
      <c r="AE129" s="46">
        <v>839.27652080000007</v>
      </c>
      <c r="AF129" s="46">
        <v>834.5737049999999</v>
      </c>
      <c r="AG129" s="46">
        <v>842.28646380000009</v>
      </c>
      <c r="AH129" s="46">
        <v>839.99037400000009</v>
      </c>
      <c r="AI129" s="46">
        <v>849.9373002000001</v>
      </c>
      <c r="AJ129" s="46">
        <v>886.07378319999987</v>
      </c>
      <c r="AK129" s="46">
        <v>926.28836020000006</v>
      </c>
      <c r="AL129" s="46">
        <v>925.62379100000021</v>
      </c>
      <c r="AM129" s="46">
        <v>904.586004</v>
      </c>
      <c r="AN129" s="46">
        <v>897.81520220000004</v>
      </c>
      <c r="AO129" s="46">
        <v>884.93279219999999</v>
      </c>
      <c r="AP129" s="46">
        <v>860.75724020000007</v>
      </c>
      <c r="AQ129" s="46">
        <v>851.38415739999994</v>
      </c>
      <c r="AR129" s="46">
        <v>878.16995440000017</v>
      </c>
      <c r="AS129" s="46">
        <v>887.88024340000004</v>
      </c>
      <c r="AT129" s="46">
        <v>865.04114320000008</v>
      </c>
      <c r="AU129" s="46">
        <v>836.30750039999998</v>
      </c>
      <c r="AV129" s="46">
        <v>835.81202280000002</v>
      </c>
      <c r="AW129" s="46">
        <v>803.58567519999997</v>
      </c>
      <c r="AX129" s="47">
        <v>770.88233320000006</v>
      </c>
      <c r="AZ129" s="19">
        <f t="shared" si="2"/>
        <v>926.28836020000006</v>
      </c>
      <c r="BA129" s="20">
        <f t="shared" si="3"/>
        <v>593.24800740000001</v>
      </c>
    </row>
    <row r="130" spans="1:53">
      <c r="A130" s="43" t="s">
        <v>8</v>
      </c>
      <c r="B130" s="44">
        <v>37733</v>
      </c>
      <c r="C130" s="45">
        <v>739.22600540000008</v>
      </c>
      <c r="D130" s="46">
        <v>683.41423859999998</v>
      </c>
      <c r="E130" s="46">
        <v>659.07438179999997</v>
      </c>
      <c r="F130" s="46">
        <v>649.07114720000004</v>
      </c>
      <c r="G130" s="46">
        <v>639.25792460000014</v>
      </c>
      <c r="H130" s="46">
        <v>622.60855240000001</v>
      </c>
      <c r="I130" s="46">
        <v>623.47850359999995</v>
      </c>
      <c r="J130" s="46">
        <v>619.91365140000005</v>
      </c>
      <c r="K130" s="46">
        <v>628.83647320000011</v>
      </c>
      <c r="L130" s="46">
        <v>647.13702339999998</v>
      </c>
      <c r="M130" s="46">
        <v>661.27194960000008</v>
      </c>
      <c r="N130" s="46">
        <v>642.95255940000004</v>
      </c>
      <c r="O130" s="46">
        <v>627.94439320000004</v>
      </c>
      <c r="P130" s="46">
        <v>631.42759960000001</v>
      </c>
      <c r="Q130" s="46">
        <v>660.45955500000002</v>
      </c>
      <c r="R130" s="46">
        <v>693.28776520000008</v>
      </c>
      <c r="S130" s="46">
        <v>722.13073919999999</v>
      </c>
      <c r="T130" s="46">
        <v>761.42484279999996</v>
      </c>
      <c r="U130" s="46">
        <v>807.19430560000012</v>
      </c>
      <c r="V130" s="46">
        <v>843.70798320000006</v>
      </c>
      <c r="W130" s="46">
        <v>875.81856199999993</v>
      </c>
      <c r="X130" s="46">
        <v>893.57065519999992</v>
      </c>
      <c r="Y130" s="46">
        <v>910.65087960000005</v>
      </c>
      <c r="Z130" s="46">
        <v>914.41082159999985</v>
      </c>
      <c r="AA130" s="46">
        <v>930.34031679999998</v>
      </c>
      <c r="AB130" s="46">
        <v>925.87982440000008</v>
      </c>
      <c r="AC130" s="46">
        <v>905.15243959999998</v>
      </c>
      <c r="AD130" s="46">
        <v>877.91558599999985</v>
      </c>
      <c r="AE130" s="46">
        <v>859.75986340000009</v>
      </c>
      <c r="AF130" s="46">
        <v>857.14995220000014</v>
      </c>
      <c r="AG130" s="46">
        <v>851.32781679999994</v>
      </c>
      <c r="AH130" s="46">
        <v>851.05364740000005</v>
      </c>
      <c r="AI130" s="46">
        <v>866.23999879999985</v>
      </c>
      <c r="AJ130" s="46">
        <v>902.49329080000007</v>
      </c>
      <c r="AK130" s="46">
        <v>942.93538660000013</v>
      </c>
      <c r="AL130" s="46">
        <v>938.78829819999999</v>
      </c>
      <c r="AM130" s="46">
        <v>907.38469380000004</v>
      </c>
      <c r="AN130" s="46">
        <v>893.86688939999988</v>
      </c>
      <c r="AO130" s="46">
        <v>873.99421319999999</v>
      </c>
      <c r="AP130" s="46">
        <v>849.24171740000008</v>
      </c>
      <c r="AQ130" s="46">
        <v>841.82880660000001</v>
      </c>
      <c r="AR130" s="46">
        <v>865.18867580000017</v>
      </c>
      <c r="AS130" s="46">
        <v>942.11405720000005</v>
      </c>
      <c r="AT130" s="46">
        <v>950.43603600000006</v>
      </c>
      <c r="AU130" s="46">
        <v>923.88509299999987</v>
      </c>
      <c r="AV130" s="46">
        <v>869.42677259999994</v>
      </c>
      <c r="AW130" s="46">
        <v>827.53128579999998</v>
      </c>
      <c r="AX130" s="47">
        <v>791.23962680000011</v>
      </c>
      <c r="AZ130" s="19">
        <f t="shared" si="2"/>
        <v>950.43603600000006</v>
      </c>
      <c r="BA130" s="20">
        <f t="shared" si="3"/>
        <v>619.91365140000005</v>
      </c>
    </row>
    <row r="131" spans="1:53">
      <c r="A131" s="43" t="s">
        <v>2</v>
      </c>
      <c r="B131" s="44">
        <v>37734</v>
      </c>
      <c r="C131" s="45">
        <v>750.69657760000007</v>
      </c>
      <c r="D131" s="46">
        <v>692.31809939999994</v>
      </c>
      <c r="E131" s="46">
        <v>676.1410714000001</v>
      </c>
      <c r="F131" s="46">
        <v>660.04346260000011</v>
      </c>
      <c r="G131" s="46">
        <v>647.0959534000001</v>
      </c>
      <c r="H131" s="46">
        <v>628.16776660000005</v>
      </c>
      <c r="I131" s="46">
        <v>621.34738680000009</v>
      </c>
      <c r="J131" s="46">
        <v>628.91059480000001</v>
      </c>
      <c r="K131" s="46">
        <v>636.02930839999999</v>
      </c>
      <c r="L131" s="46">
        <v>668.07004360000008</v>
      </c>
      <c r="M131" s="46">
        <v>687.13855899999999</v>
      </c>
      <c r="N131" s="46">
        <v>688.11296680000009</v>
      </c>
      <c r="O131" s="46">
        <v>688.11347280000007</v>
      </c>
      <c r="P131" s="46">
        <v>725.49429259999999</v>
      </c>
      <c r="Q131" s="46">
        <v>803.84234279999998</v>
      </c>
      <c r="R131" s="46">
        <v>865.79300539999997</v>
      </c>
      <c r="S131" s="46">
        <v>928.92451020000021</v>
      </c>
      <c r="T131" s="46">
        <v>984.76923900000008</v>
      </c>
      <c r="U131" s="46">
        <v>1030.3436838</v>
      </c>
      <c r="V131" s="46">
        <v>1053.5359302000002</v>
      </c>
      <c r="W131" s="46">
        <v>1059.4517151999999</v>
      </c>
      <c r="X131" s="46">
        <v>1068.3986384</v>
      </c>
      <c r="Y131" s="46">
        <v>1068.0593555999999</v>
      </c>
      <c r="Z131" s="46">
        <v>1070.7488358000003</v>
      </c>
      <c r="AA131" s="46">
        <v>1074.2188928</v>
      </c>
      <c r="AB131" s="46">
        <v>1072.9834106000001</v>
      </c>
      <c r="AC131" s="46">
        <v>1043.7452378000003</v>
      </c>
      <c r="AD131" s="46">
        <v>1015.4525632</v>
      </c>
      <c r="AE131" s="46">
        <v>1006.3949292000002</v>
      </c>
      <c r="AF131" s="46">
        <v>997.86919680000017</v>
      </c>
      <c r="AG131" s="46">
        <v>1004.3755095999999</v>
      </c>
      <c r="AH131" s="46">
        <v>1003.7214384</v>
      </c>
      <c r="AI131" s="46">
        <v>1008.6353601999999</v>
      </c>
      <c r="AJ131" s="46">
        <v>1039.6056537999998</v>
      </c>
      <c r="AK131" s="46">
        <v>1066.1363710000001</v>
      </c>
      <c r="AL131" s="46">
        <v>1052.8281904</v>
      </c>
      <c r="AM131" s="46">
        <v>1005.8811867999999</v>
      </c>
      <c r="AN131" s="46">
        <v>975.47346500000003</v>
      </c>
      <c r="AO131" s="46">
        <v>942.73328619999995</v>
      </c>
      <c r="AP131" s="46">
        <v>911.33054219999985</v>
      </c>
      <c r="AQ131" s="46">
        <v>884.1312858</v>
      </c>
      <c r="AR131" s="46">
        <v>921.10533880000003</v>
      </c>
      <c r="AS131" s="46">
        <v>984.59176419999994</v>
      </c>
      <c r="AT131" s="46">
        <v>1009.0593668000001</v>
      </c>
      <c r="AU131" s="46">
        <v>986.80970820000005</v>
      </c>
      <c r="AV131" s="46">
        <v>925.97142819999999</v>
      </c>
      <c r="AW131" s="46">
        <v>874.37060020000024</v>
      </c>
      <c r="AX131" s="47">
        <v>833.37830940000003</v>
      </c>
      <c r="AZ131" s="19">
        <f t="shared" si="2"/>
        <v>1074.2188928</v>
      </c>
      <c r="BA131" s="20">
        <f t="shared" si="3"/>
        <v>621.34738680000009</v>
      </c>
    </row>
    <row r="132" spans="1:53">
      <c r="A132" s="43" t="s">
        <v>3</v>
      </c>
      <c r="B132" s="44">
        <v>37735</v>
      </c>
      <c r="C132" s="45">
        <v>783.06677720000005</v>
      </c>
      <c r="D132" s="46">
        <v>729.87120520000008</v>
      </c>
      <c r="E132" s="46">
        <v>704.20227880000004</v>
      </c>
      <c r="F132" s="46">
        <v>690.51354200000014</v>
      </c>
      <c r="G132" s="46">
        <v>683.30020640000009</v>
      </c>
      <c r="H132" s="46">
        <v>673.35240277200012</v>
      </c>
      <c r="I132" s="46">
        <v>673.28971605200002</v>
      </c>
      <c r="J132" s="46">
        <v>671.98849339999992</v>
      </c>
      <c r="K132" s="46">
        <v>683.32101620000014</v>
      </c>
      <c r="L132" s="46">
        <v>709.24540140000011</v>
      </c>
      <c r="M132" s="46">
        <v>725.1570279</v>
      </c>
      <c r="N132" s="46">
        <v>703.5139646340001</v>
      </c>
      <c r="O132" s="46">
        <v>699.25380292000011</v>
      </c>
      <c r="P132" s="46">
        <v>737.5361546040001</v>
      </c>
      <c r="Q132" s="46">
        <v>809.42692779599997</v>
      </c>
      <c r="R132" s="46">
        <v>876.65628620000018</v>
      </c>
      <c r="S132" s="46">
        <v>940.08353361399998</v>
      </c>
      <c r="T132" s="46">
        <v>983.40919610000003</v>
      </c>
      <c r="U132" s="46">
        <v>1028.8601612000002</v>
      </c>
      <c r="V132" s="46">
        <v>1045.6594183999998</v>
      </c>
      <c r="W132" s="46">
        <v>1052.2707078880001</v>
      </c>
      <c r="X132" s="46">
        <v>1063.2860971699997</v>
      </c>
      <c r="Y132" s="46">
        <v>1068.8018194039998</v>
      </c>
      <c r="Z132" s="46">
        <v>1075.2815451259999</v>
      </c>
      <c r="AA132" s="46">
        <v>1083.4271226339999</v>
      </c>
      <c r="AB132" s="46">
        <v>1085.8707283760002</v>
      </c>
      <c r="AC132" s="46">
        <v>1067.002282186</v>
      </c>
      <c r="AD132" s="46">
        <v>1050.6203708959999</v>
      </c>
      <c r="AE132" s="46">
        <v>1050.45187392</v>
      </c>
      <c r="AF132" s="46">
        <v>1054.4601054560001</v>
      </c>
      <c r="AG132" s="46">
        <v>1069.9251216</v>
      </c>
      <c r="AH132" s="46">
        <v>1079.1362650000001</v>
      </c>
      <c r="AI132" s="46">
        <v>1090.693309</v>
      </c>
      <c r="AJ132" s="46">
        <v>1132.3182961179998</v>
      </c>
      <c r="AK132" s="46">
        <v>1164.4125140240001</v>
      </c>
      <c r="AL132" s="46">
        <v>1148.95378568</v>
      </c>
      <c r="AM132" s="46">
        <v>1109.1668119999999</v>
      </c>
      <c r="AN132" s="46">
        <v>1075.621588</v>
      </c>
      <c r="AO132" s="46">
        <v>1039.4859166000001</v>
      </c>
      <c r="AP132" s="46">
        <v>1005.6425475999999</v>
      </c>
      <c r="AQ132" s="46">
        <v>995.76470340000003</v>
      </c>
      <c r="AR132" s="46">
        <v>1019.9060134000001</v>
      </c>
      <c r="AS132" s="46">
        <v>1039.5060892000001</v>
      </c>
      <c r="AT132" s="46">
        <v>1016.0487314000001</v>
      </c>
      <c r="AU132" s="46">
        <v>988.65714360000015</v>
      </c>
      <c r="AV132" s="46">
        <v>941.37870459999999</v>
      </c>
      <c r="AW132" s="46">
        <v>893.54446619999999</v>
      </c>
      <c r="AX132" s="47">
        <v>852.46509120000007</v>
      </c>
      <c r="AZ132" s="19">
        <f t="shared" si="2"/>
        <v>1164.4125140240001</v>
      </c>
      <c r="BA132" s="20">
        <f t="shared" si="3"/>
        <v>671.98849339999992</v>
      </c>
    </row>
    <row r="133" spans="1:53">
      <c r="A133" s="43" t="s">
        <v>4</v>
      </c>
      <c r="B133" s="44">
        <v>37736</v>
      </c>
      <c r="C133" s="45">
        <v>809.20572619999996</v>
      </c>
      <c r="D133" s="46">
        <v>747.80968540000003</v>
      </c>
      <c r="E133" s="46">
        <v>724.58302119999996</v>
      </c>
      <c r="F133" s="46">
        <v>714.79951659999995</v>
      </c>
      <c r="G133" s="46">
        <v>704.60294480000005</v>
      </c>
      <c r="H133" s="46">
        <v>690.54897060000008</v>
      </c>
      <c r="I133" s="46">
        <v>688.69835320000004</v>
      </c>
      <c r="J133" s="46">
        <v>687.54176740000014</v>
      </c>
      <c r="K133" s="46">
        <v>701.03263359999994</v>
      </c>
      <c r="L133" s="46">
        <v>720.22545460000003</v>
      </c>
      <c r="M133" s="46">
        <v>735.25431319999984</v>
      </c>
      <c r="N133" s="46">
        <v>726.51901380000015</v>
      </c>
      <c r="O133" s="46">
        <v>726.32612000000006</v>
      </c>
      <c r="P133" s="46">
        <v>754.97556504399995</v>
      </c>
      <c r="Q133" s="46">
        <v>827.57181120000007</v>
      </c>
      <c r="R133" s="46">
        <v>892.03326240000013</v>
      </c>
      <c r="S133" s="46">
        <v>961.21221800000023</v>
      </c>
      <c r="T133" s="46">
        <v>1009.9545265999999</v>
      </c>
      <c r="U133" s="46">
        <v>1071.514825</v>
      </c>
      <c r="V133" s="46">
        <v>1106.1233722000002</v>
      </c>
      <c r="W133" s="46">
        <v>1126.1540802</v>
      </c>
      <c r="X133" s="46">
        <v>1145.8600721999999</v>
      </c>
      <c r="Y133" s="46">
        <v>1168.9461650000001</v>
      </c>
      <c r="Z133" s="46">
        <v>1181.0240623999998</v>
      </c>
      <c r="AA133" s="46">
        <v>1195.0439461999999</v>
      </c>
      <c r="AB133" s="46">
        <v>1192.7544073999998</v>
      </c>
      <c r="AC133" s="46">
        <v>1167.0048356000002</v>
      </c>
      <c r="AD133" s="46">
        <v>1137.2182808000002</v>
      </c>
      <c r="AE133" s="46">
        <v>1128.8278457999997</v>
      </c>
      <c r="AF133" s="46">
        <v>1123.7510184</v>
      </c>
      <c r="AG133" s="46">
        <v>1116.0285928000001</v>
      </c>
      <c r="AH133" s="46">
        <v>1102.1538089999997</v>
      </c>
      <c r="AI133" s="46">
        <v>1104.8963676000001</v>
      </c>
      <c r="AJ133" s="46">
        <v>1118.5019419999999</v>
      </c>
      <c r="AK133" s="46">
        <v>1128.7175574</v>
      </c>
      <c r="AL133" s="46">
        <v>1102.8040856</v>
      </c>
      <c r="AM133" s="46">
        <v>1045.7025905999999</v>
      </c>
      <c r="AN133" s="46">
        <v>1009.2168612</v>
      </c>
      <c r="AO133" s="46">
        <v>966.0237113999998</v>
      </c>
      <c r="AP133" s="46">
        <v>925.35968959999991</v>
      </c>
      <c r="AQ133" s="46">
        <v>895.5027753999999</v>
      </c>
      <c r="AR133" s="46">
        <v>904.21754899999996</v>
      </c>
      <c r="AS133" s="46">
        <v>970.36379939999995</v>
      </c>
      <c r="AT133" s="46">
        <v>978.99706420000007</v>
      </c>
      <c r="AU133" s="46">
        <v>952.79287340000008</v>
      </c>
      <c r="AV133" s="46">
        <v>916.54442600000004</v>
      </c>
      <c r="AW133" s="46">
        <v>889.7123924</v>
      </c>
      <c r="AX133" s="47">
        <v>860.06025180000006</v>
      </c>
      <c r="AZ133" s="19">
        <f t="shared" si="2"/>
        <v>1195.0439461999999</v>
      </c>
      <c r="BA133" s="20">
        <f t="shared" si="3"/>
        <v>687.54176740000014</v>
      </c>
    </row>
    <row r="134" spans="1:53">
      <c r="A134" s="43" t="s">
        <v>5</v>
      </c>
      <c r="B134" s="44">
        <v>37737</v>
      </c>
      <c r="C134" s="45">
        <v>819.86826780000001</v>
      </c>
      <c r="D134" s="46">
        <v>760.89615160000005</v>
      </c>
      <c r="E134" s="46">
        <v>737.84733920000008</v>
      </c>
      <c r="F134" s="46">
        <v>719.23743160000004</v>
      </c>
      <c r="G134" s="46">
        <v>707.27835820000007</v>
      </c>
      <c r="H134" s="46">
        <v>688.34502979999991</v>
      </c>
      <c r="I134" s="46">
        <v>681.066462</v>
      </c>
      <c r="J134" s="46">
        <v>677.42562600000008</v>
      </c>
      <c r="K134" s="46">
        <v>681.40101660000016</v>
      </c>
      <c r="L134" s="46">
        <v>702.6425862000001</v>
      </c>
      <c r="M134" s="46">
        <v>715.74963420000006</v>
      </c>
      <c r="N134" s="46">
        <v>686.79812540000012</v>
      </c>
      <c r="O134" s="46">
        <v>667.920436</v>
      </c>
      <c r="P134" s="46">
        <v>670.47394199999997</v>
      </c>
      <c r="Q134" s="46">
        <v>697.92291319999993</v>
      </c>
      <c r="R134" s="46">
        <v>740.77721559999998</v>
      </c>
      <c r="S134" s="46">
        <v>781.09613200000001</v>
      </c>
      <c r="T134" s="46">
        <v>833.4813398</v>
      </c>
      <c r="U134" s="46">
        <v>885.46228038600009</v>
      </c>
      <c r="V134" s="46">
        <v>925.15797147199976</v>
      </c>
      <c r="W134" s="46">
        <v>956.98521040000003</v>
      </c>
      <c r="X134" s="46">
        <v>975.51621339999997</v>
      </c>
      <c r="Y134" s="46">
        <v>989.94924519999995</v>
      </c>
      <c r="Z134" s="46">
        <v>996.659266</v>
      </c>
      <c r="AA134" s="46">
        <v>1002.1302928</v>
      </c>
      <c r="AB134" s="46">
        <v>989.99290140000005</v>
      </c>
      <c r="AC134" s="46">
        <v>964.13863620000018</v>
      </c>
      <c r="AD134" s="46">
        <v>934.08207679999998</v>
      </c>
      <c r="AE134" s="46">
        <v>908.2867612</v>
      </c>
      <c r="AF134" s="46">
        <v>906.35049420000018</v>
      </c>
      <c r="AG134" s="46">
        <v>905.20980199999997</v>
      </c>
      <c r="AH134" s="46">
        <v>902.66884060000007</v>
      </c>
      <c r="AI134" s="46">
        <v>909.07991240000001</v>
      </c>
      <c r="AJ134" s="46">
        <v>933.15907319999997</v>
      </c>
      <c r="AK134" s="46">
        <v>966.76911800000005</v>
      </c>
      <c r="AL134" s="46">
        <v>979.4887394000001</v>
      </c>
      <c r="AM134" s="46">
        <v>967.1018838</v>
      </c>
      <c r="AN134" s="46">
        <v>956.82047820000003</v>
      </c>
      <c r="AO134" s="46">
        <v>935.00912200000016</v>
      </c>
      <c r="AP134" s="46">
        <v>906.27077340000005</v>
      </c>
      <c r="AQ134" s="46">
        <v>893.07062199999984</v>
      </c>
      <c r="AR134" s="46">
        <v>896.28300359999992</v>
      </c>
      <c r="AS134" s="46">
        <v>933.38478040000007</v>
      </c>
      <c r="AT134" s="46">
        <v>943.93710480000004</v>
      </c>
      <c r="AU134" s="46">
        <v>909.56180699999993</v>
      </c>
      <c r="AV134" s="46">
        <v>876.17158200000006</v>
      </c>
      <c r="AW134" s="46">
        <v>854.08358279999982</v>
      </c>
      <c r="AX134" s="47">
        <v>831.77034340000012</v>
      </c>
      <c r="AZ134" s="19">
        <f t="shared" si="2"/>
        <v>1002.1302928</v>
      </c>
      <c r="BA134" s="20">
        <f t="shared" si="3"/>
        <v>667.920436</v>
      </c>
    </row>
    <row r="135" spans="1:53">
      <c r="A135" s="43" t="s">
        <v>6</v>
      </c>
      <c r="B135" s="44">
        <v>37738</v>
      </c>
      <c r="C135" s="45">
        <v>796.20591580000018</v>
      </c>
      <c r="D135" s="46">
        <v>737.24040680000007</v>
      </c>
      <c r="E135" s="46">
        <v>716.80129139999997</v>
      </c>
      <c r="F135" s="46">
        <v>700.45790879999993</v>
      </c>
      <c r="G135" s="46">
        <v>689.03540459999999</v>
      </c>
      <c r="H135" s="46">
        <v>662.88565520000009</v>
      </c>
      <c r="I135" s="46">
        <v>643.55147299999999</v>
      </c>
      <c r="J135" s="46">
        <v>628.99558920000004</v>
      </c>
      <c r="K135" s="46">
        <v>623.67960620000008</v>
      </c>
      <c r="L135" s="46">
        <v>643.59391640000001</v>
      </c>
      <c r="M135" s="46">
        <v>660.86755179999989</v>
      </c>
      <c r="N135" s="46">
        <v>647.78605679999998</v>
      </c>
      <c r="O135" s="46">
        <v>654.47139400000015</v>
      </c>
      <c r="P135" s="46">
        <v>658.02088980000008</v>
      </c>
      <c r="Q135" s="46">
        <v>660.39739040000006</v>
      </c>
      <c r="R135" s="46">
        <v>663.14115460000005</v>
      </c>
      <c r="S135" s="46">
        <v>677.24067700000012</v>
      </c>
      <c r="T135" s="46">
        <v>712.68278499999985</v>
      </c>
      <c r="U135" s="46">
        <v>763.40487459999997</v>
      </c>
      <c r="V135" s="46">
        <v>816.31630259999997</v>
      </c>
      <c r="W135" s="46">
        <v>868.79833140000005</v>
      </c>
      <c r="X135" s="46">
        <v>905.28743520000012</v>
      </c>
      <c r="Y135" s="46">
        <v>934.35062019999987</v>
      </c>
      <c r="Z135" s="46">
        <v>965.04921439999998</v>
      </c>
      <c r="AA135" s="46">
        <v>1011.4068626000001</v>
      </c>
      <c r="AB135" s="46">
        <v>1038.6581986000001</v>
      </c>
      <c r="AC135" s="46">
        <v>1031.5758756</v>
      </c>
      <c r="AD135" s="46">
        <v>980.35356080000008</v>
      </c>
      <c r="AE135" s="46">
        <v>939.00410280000006</v>
      </c>
      <c r="AF135" s="46">
        <v>927.54410180000002</v>
      </c>
      <c r="AG135" s="46">
        <v>914.52317459999995</v>
      </c>
      <c r="AH135" s="46">
        <v>897.65052979999996</v>
      </c>
      <c r="AI135" s="46">
        <v>889.48050640000008</v>
      </c>
      <c r="AJ135" s="46">
        <v>898.85370339999986</v>
      </c>
      <c r="AK135" s="46">
        <v>908.70957580000004</v>
      </c>
      <c r="AL135" s="46">
        <v>914.95784920000006</v>
      </c>
      <c r="AM135" s="46">
        <v>904.26122999999995</v>
      </c>
      <c r="AN135" s="46">
        <v>898.79815819999999</v>
      </c>
      <c r="AO135" s="46">
        <v>878.73525300000006</v>
      </c>
      <c r="AP135" s="46">
        <v>846.68031180000003</v>
      </c>
      <c r="AQ135" s="46">
        <v>837.58449759999996</v>
      </c>
      <c r="AR135" s="46">
        <v>852.80389939999998</v>
      </c>
      <c r="AS135" s="46">
        <v>931.75975059999985</v>
      </c>
      <c r="AT135" s="46">
        <v>949.05437000000006</v>
      </c>
      <c r="AU135" s="46">
        <v>930.75231380000002</v>
      </c>
      <c r="AV135" s="46">
        <v>876.94477619999998</v>
      </c>
      <c r="AW135" s="46">
        <v>839.84270519999995</v>
      </c>
      <c r="AX135" s="47">
        <v>801.90795620000017</v>
      </c>
      <c r="AZ135" s="19">
        <f t="shared" si="2"/>
        <v>1038.6581986000001</v>
      </c>
      <c r="BA135" s="20">
        <f t="shared" si="3"/>
        <v>623.67960620000008</v>
      </c>
    </row>
    <row r="136" spans="1:53">
      <c r="A136" s="43" t="s">
        <v>7</v>
      </c>
      <c r="B136" s="44">
        <v>37739</v>
      </c>
      <c r="C136" s="45">
        <v>761.24508860000014</v>
      </c>
      <c r="D136" s="46">
        <v>712.51413539999999</v>
      </c>
      <c r="E136" s="46">
        <v>697.6718912</v>
      </c>
      <c r="F136" s="46">
        <v>691.48753280000005</v>
      </c>
      <c r="G136" s="46">
        <v>684.39306060000001</v>
      </c>
      <c r="H136" s="46">
        <v>665.76536700000008</v>
      </c>
      <c r="I136" s="46">
        <v>655.72542580000004</v>
      </c>
      <c r="J136" s="46">
        <v>656.88343420000012</v>
      </c>
      <c r="K136" s="46">
        <v>673.77518559999999</v>
      </c>
      <c r="L136" s="46">
        <v>700.79795440000009</v>
      </c>
      <c r="M136" s="46">
        <v>720.33047899999985</v>
      </c>
      <c r="N136" s="46">
        <v>727.30095719999997</v>
      </c>
      <c r="O136" s="46">
        <v>740.99716280000007</v>
      </c>
      <c r="P136" s="46">
        <v>791.13885779999998</v>
      </c>
      <c r="Q136" s="46">
        <v>910.75956600000006</v>
      </c>
      <c r="R136" s="46">
        <v>1001.4187162000001</v>
      </c>
      <c r="S136" s="46">
        <v>1072.9335606</v>
      </c>
      <c r="T136" s="46">
        <v>1110.4015528</v>
      </c>
      <c r="U136" s="46">
        <v>1146.7821498000001</v>
      </c>
      <c r="V136" s="46">
        <v>1166.5293106000001</v>
      </c>
      <c r="W136" s="46">
        <v>1167.8607818000003</v>
      </c>
      <c r="X136" s="46">
        <v>1190.2351086000001</v>
      </c>
      <c r="Y136" s="46">
        <v>1203.9429418</v>
      </c>
      <c r="Z136" s="46">
        <v>1213.7869784</v>
      </c>
      <c r="AA136" s="46">
        <v>1223.5399252000002</v>
      </c>
      <c r="AB136" s="46">
        <v>1218.6771882</v>
      </c>
      <c r="AC136" s="46">
        <v>1184.9703034000001</v>
      </c>
      <c r="AD136" s="46">
        <v>1159.1648628</v>
      </c>
      <c r="AE136" s="46">
        <v>1157.4040321999998</v>
      </c>
      <c r="AF136" s="46">
        <v>1155.4161411999999</v>
      </c>
      <c r="AG136" s="46">
        <v>1157.5813756</v>
      </c>
      <c r="AH136" s="46">
        <v>1173.5074540000001</v>
      </c>
      <c r="AI136" s="46">
        <v>1196.8110224</v>
      </c>
      <c r="AJ136" s="46">
        <v>1238.5708462</v>
      </c>
      <c r="AK136" s="46">
        <v>1255.1610123999999</v>
      </c>
      <c r="AL136" s="46">
        <v>1210.1688835999998</v>
      </c>
      <c r="AM136" s="46">
        <v>1124.452929</v>
      </c>
      <c r="AN136" s="46">
        <v>1076.4635700000001</v>
      </c>
      <c r="AO136" s="46">
        <v>1045.9005952</v>
      </c>
      <c r="AP136" s="46">
        <v>1009.9889254</v>
      </c>
      <c r="AQ136" s="46">
        <v>987.70883520000007</v>
      </c>
      <c r="AR136" s="46">
        <v>1009.753484</v>
      </c>
      <c r="AS136" s="46">
        <v>1068.3084048000001</v>
      </c>
      <c r="AT136" s="46">
        <v>1065.2012795999999</v>
      </c>
      <c r="AU136" s="46">
        <v>1035.4290576000001</v>
      </c>
      <c r="AV136" s="46">
        <v>983.83234359999994</v>
      </c>
      <c r="AW136" s="46">
        <v>921.02418039999998</v>
      </c>
      <c r="AX136" s="47">
        <v>866.23425480000003</v>
      </c>
      <c r="AZ136" s="19">
        <f t="shared" si="2"/>
        <v>1255.1610123999999</v>
      </c>
      <c r="BA136" s="20">
        <f t="shared" si="3"/>
        <v>655.72542580000004</v>
      </c>
    </row>
    <row r="137" spans="1:53">
      <c r="A137" s="43" t="s">
        <v>8</v>
      </c>
      <c r="B137" s="44">
        <v>37740</v>
      </c>
      <c r="C137" s="45">
        <v>819.49680499999999</v>
      </c>
      <c r="D137" s="46">
        <v>766.70654799999988</v>
      </c>
      <c r="E137" s="46">
        <v>745.03513699999996</v>
      </c>
      <c r="F137" s="46">
        <v>736.64373799999998</v>
      </c>
      <c r="G137" s="46">
        <v>728.53643679999993</v>
      </c>
      <c r="H137" s="46">
        <v>717.22904820000008</v>
      </c>
      <c r="I137" s="46">
        <v>713.9597389999999</v>
      </c>
      <c r="J137" s="46">
        <v>721.07554999999991</v>
      </c>
      <c r="K137" s="46">
        <v>730.70069879999994</v>
      </c>
      <c r="L137" s="46">
        <v>752.83335280000006</v>
      </c>
      <c r="M137" s="46">
        <v>772.35703179999996</v>
      </c>
      <c r="N137" s="46">
        <v>746.89905440000007</v>
      </c>
      <c r="O137" s="46">
        <v>763.63894860000005</v>
      </c>
      <c r="P137" s="46">
        <v>815.55718140000022</v>
      </c>
      <c r="Q137" s="46">
        <v>914.37204980000001</v>
      </c>
      <c r="R137" s="46">
        <v>1018.4614541999999</v>
      </c>
      <c r="S137" s="46">
        <v>1081.9187324000002</v>
      </c>
      <c r="T137" s="46">
        <v>1113.6778883999998</v>
      </c>
      <c r="U137" s="46">
        <v>1137.966068</v>
      </c>
      <c r="V137" s="46">
        <v>1144.6957522</v>
      </c>
      <c r="W137" s="46">
        <v>1126.4196628000002</v>
      </c>
      <c r="X137" s="46">
        <v>1137.0797654</v>
      </c>
      <c r="Y137" s="46">
        <v>1140.3182617999998</v>
      </c>
      <c r="Z137" s="46">
        <v>1145.6168353999997</v>
      </c>
      <c r="AA137" s="46">
        <v>1145.1650445999999</v>
      </c>
      <c r="AB137" s="46">
        <v>1137.4289514</v>
      </c>
      <c r="AC137" s="46">
        <v>1101.5011765999998</v>
      </c>
      <c r="AD137" s="46">
        <v>1077.5064850000001</v>
      </c>
      <c r="AE137" s="46">
        <v>1080.2206202</v>
      </c>
      <c r="AF137" s="46">
        <v>1090.2728972</v>
      </c>
      <c r="AG137" s="46">
        <v>1114.3293350000001</v>
      </c>
      <c r="AH137" s="46">
        <v>1135.2006286000001</v>
      </c>
      <c r="AI137" s="46">
        <v>1151.9884405999999</v>
      </c>
      <c r="AJ137" s="46">
        <v>1194.1952177999999</v>
      </c>
      <c r="AK137" s="46">
        <v>1221.2696616000001</v>
      </c>
      <c r="AL137" s="46">
        <v>1186.5449658</v>
      </c>
      <c r="AM137" s="46">
        <v>1120.3005009999999</v>
      </c>
      <c r="AN137" s="46">
        <v>1096.1973241999999</v>
      </c>
      <c r="AO137" s="46">
        <v>1068.0119978</v>
      </c>
      <c r="AP137" s="46">
        <v>1036.2741619999997</v>
      </c>
      <c r="AQ137" s="46">
        <v>1023.5788206</v>
      </c>
      <c r="AR137" s="46">
        <v>1037.2040747999999</v>
      </c>
      <c r="AS137" s="46">
        <v>1083.5280872000001</v>
      </c>
      <c r="AT137" s="46">
        <v>1082.7866548</v>
      </c>
      <c r="AU137" s="46">
        <v>1050.0386330000003</v>
      </c>
      <c r="AV137" s="46">
        <v>979.9911022</v>
      </c>
      <c r="AW137" s="46">
        <v>924.53285200000016</v>
      </c>
      <c r="AX137" s="47">
        <v>870.87094160000015</v>
      </c>
      <c r="AZ137" s="19">
        <f t="shared" si="2"/>
        <v>1221.2696616000001</v>
      </c>
      <c r="BA137" s="20">
        <f t="shared" si="3"/>
        <v>713.9597389999999</v>
      </c>
    </row>
    <row r="138" spans="1:53" ht="13.5" thickBot="1">
      <c r="A138" s="48" t="s">
        <v>2</v>
      </c>
      <c r="B138" s="49">
        <v>37741</v>
      </c>
      <c r="C138" s="50">
        <v>823.25694740000006</v>
      </c>
      <c r="D138" s="51">
        <v>764.19754980000005</v>
      </c>
      <c r="E138" s="51">
        <v>745.38112660000002</v>
      </c>
      <c r="F138" s="51">
        <v>734.71814400000005</v>
      </c>
      <c r="G138" s="51">
        <v>724.83733920000009</v>
      </c>
      <c r="H138" s="51">
        <v>709.78322719999994</v>
      </c>
      <c r="I138" s="51">
        <v>706.56093980000003</v>
      </c>
      <c r="J138" s="51">
        <v>705.95379219999995</v>
      </c>
      <c r="K138" s="51">
        <v>713.2272817999999</v>
      </c>
      <c r="L138" s="51">
        <v>739.89953040000012</v>
      </c>
      <c r="M138" s="51">
        <v>759.97260540000002</v>
      </c>
      <c r="N138" s="51">
        <v>752.64363600000001</v>
      </c>
      <c r="O138" s="51">
        <v>769.56428040000003</v>
      </c>
      <c r="P138" s="51">
        <v>822.2746699999999</v>
      </c>
      <c r="Q138" s="51">
        <v>940.49372860000005</v>
      </c>
      <c r="R138" s="51">
        <v>1027.1030248000002</v>
      </c>
      <c r="S138" s="51">
        <v>1084.5306914</v>
      </c>
      <c r="T138" s="51">
        <v>1111.2144412000002</v>
      </c>
      <c r="U138" s="51">
        <v>1151.1452666</v>
      </c>
      <c r="V138" s="51">
        <v>1168.6173030000002</v>
      </c>
      <c r="W138" s="51">
        <v>1158.313195</v>
      </c>
      <c r="X138" s="51">
        <v>1165.1514741999999</v>
      </c>
      <c r="Y138" s="51">
        <v>1170.5478946000001</v>
      </c>
      <c r="Z138" s="51">
        <v>1180.8538531999998</v>
      </c>
      <c r="AA138" s="51">
        <v>1187.2432224000001</v>
      </c>
      <c r="AB138" s="51">
        <v>1176.1915779999997</v>
      </c>
      <c r="AC138" s="51">
        <v>1142.3354102000003</v>
      </c>
      <c r="AD138" s="51">
        <v>1127.6545346</v>
      </c>
      <c r="AE138" s="51">
        <v>1126.3246470000001</v>
      </c>
      <c r="AF138" s="51">
        <v>1126.6191489999999</v>
      </c>
      <c r="AG138" s="51">
        <v>1134.3516569999999</v>
      </c>
      <c r="AH138" s="51">
        <v>1149.9468218000002</v>
      </c>
      <c r="AI138" s="51">
        <v>1173.7037144000001</v>
      </c>
      <c r="AJ138" s="51">
        <v>1224.7122856000001</v>
      </c>
      <c r="AK138" s="51">
        <v>1250.8440086000001</v>
      </c>
      <c r="AL138" s="51">
        <v>1212.8862936</v>
      </c>
      <c r="AM138" s="51">
        <v>1131.5649699999999</v>
      </c>
      <c r="AN138" s="51">
        <v>1085.8349748000001</v>
      </c>
      <c r="AO138" s="51">
        <v>1044.5632803999999</v>
      </c>
      <c r="AP138" s="51">
        <v>1008.5704024000001</v>
      </c>
      <c r="AQ138" s="51">
        <v>990.21345379999991</v>
      </c>
      <c r="AR138" s="51">
        <v>995.8418635999999</v>
      </c>
      <c r="AS138" s="51">
        <v>1054.3073305999999</v>
      </c>
      <c r="AT138" s="51">
        <v>1063.9149855999999</v>
      </c>
      <c r="AU138" s="51">
        <v>1045.5861477999999</v>
      </c>
      <c r="AV138" s="51">
        <v>986.24729019999995</v>
      </c>
      <c r="AW138" s="51">
        <v>925.7761720000002</v>
      </c>
      <c r="AX138" s="52">
        <v>879.98065780000013</v>
      </c>
      <c r="AZ138" s="21">
        <f t="shared" si="2"/>
        <v>1250.8440086000001</v>
      </c>
      <c r="BA138" s="22">
        <f t="shared" si="3"/>
        <v>705.95379219999995</v>
      </c>
    </row>
    <row r="139" spans="1:53">
      <c r="A139" s="38" t="s">
        <v>3</v>
      </c>
      <c r="B139" s="39">
        <v>37742</v>
      </c>
      <c r="C139" s="40">
        <v>833.95996580000008</v>
      </c>
      <c r="D139" s="41">
        <v>775.98462039999993</v>
      </c>
      <c r="E139" s="41">
        <v>750.56695040000011</v>
      </c>
      <c r="F139" s="41">
        <v>738.05246599999998</v>
      </c>
      <c r="G139" s="41">
        <v>724.37223359999996</v>
      </c>
      <c r="H139" s="41">
        <v>707.90539260000014</v>
      </c>
      <c r="I139" s="41">
        <v>696.56119360000014</v>
      </c>
      <c r="J139" s="41">
        <v>699.31973520000008</v>
      </c>
      <c r="K139" s="41">
        <v>714.62557079999988</v>
      </c>
      <c r="L139" s="41">
        <v>738.51877780000007</v>
      </c>
      <c r="M139" s="41">
        <v>753.68327859999999</v>
      </c>
      <c r="N139" s="41">
        <v>745.79017799999997</v>
      </c>
      <c r="O139" s="41">
        <v>763.24604920000002</v>
      </c>
      <c r="P139" s="41">
        <v>821.62070699999992</v>
      </c>
      <c r="Q139" s="41">
        <v>944.71694220000006</v>
      </c>
      <c r="R139" s="41">
        <v>1036.8816732000003</v>
      </c>
      <c r="S139" s="41">
        <v>1100.0782009999998</v>
      </c>
      <c r="T139" s="41">
        <v>1115.9000879999999</v>
      </c>
      <c r="U139" s="41">
        <v>1142.8715757999998</v>
      </c>
      <c r="V139" s="41">
        <v>1157.7534458</v>
      </c>
      <c r="W139" s="41">
        <v>1144.3628936</v>
      </c>
      <c r="X139" s="41">
        <v>1154.3862826</v>
      </c>
      <c r="Y139" s="41">
        <v>1161.6786322</v>
      </c>
      <c r="Z139" s="41">
        <v>1167.6009728000001</v>
      </c>
      <c r="AA139" s="41">
        <v>1171.6570608000002</v>
      </c>
      <c r="AB139" s="41">
        <v>1162.6222642</v>
      </c>
      <c r="AC139" s="41">
        <v>1128.0451748</v>
      </c>
      <c r="AD139" s="41">
        <v>1100.7885908000001</v>
      </c>
      <c r="AE139" s="41">
        <v>1103.2796917999999</v>
      </c>
      <c r="AF139" s="41">
        <v>1110.5360674000001</v>
      </c>
      <c r="AG139" s="41">
        <v>1115.5791402000002</v>
      </c>
      <c r="AH139" s="41">
        <v>1122.4629689999999</v>
      </c>
      <c r="AI139" s="41">
        <v>1141.5157578000001</v>
      </c>
      <c r="AJ139" s="41">
        <v>1178.1248886000001</v>
      </c>
      <c r="AK139" s="41">
        <v>1197.0523932000001</v>
      </c>
      <c r="AL139" s="41">
        <v>1175.1451768000002</v>
      </c>
      <c r="AM139" s="41">
        <v>1116.3956296000001</v>
      </c>
      <c r="AN139" s="41">
        <v>1083.3376592</v>
      </c>
      <c r="AO139" s="41">
        <v>1052.9881948</v>
      </c>
      <c r="AP139" s="41">
        <v>1014.4236904000001</v>
      </c>
      <c r="AQ139" s="41">
        <v>996.53088120000007</v>
      </c>
      <c r="AR139" s="41">
        <v>997.33561680000003</v>
      </c>
      <c r="AS139" s="41">
        <v>1040.9255856</v>
      </c>
      <c r="AT139" s="41">
        <v>1066.5438176</v>
      </c>
      <c r="AU139" s="41">
        <v>1045.7322078</v>
      </c>
      <c r="AV139" s="41">
        <v>993.61934700000006</v>
      </c>
      <c r="AW139" s="41">
        <v>935.10678860000007</v>
      </c>
      <c r="AX139" s="42">
        <v>875.61040199999991</v>
      </c>
      <c r="AZ139" s="17">
        <f t="shared" si="2"/>
        <v>1197.0523932000001</v>
      </c>
      <c r="BA139" s="18">
        <f t="shared" si="3"/>
        <v>696.56119360000014</v>
      </c>
    </row>
    <row r="140" spans="1:53">
      <c r="A140" s="43" t="s">
        <v>4</v>
      </c>
      <c r="B140" s="44">
        <v>37743</v>
      </c>
      <c r="C140" s="45">
        <v>829.98080260000006</v>
      </c>
      <c r="D140" s="46">
        <v>777.37994500000013</v>
      </c>
      <c r="E140" s="46">
        <v>745.44133060000001</v>
      </c>
      <c r="F140" s="46">
        <v>737.72457599999996</v>
      </c>
      <c r="G140" s="46">
        <v>728.84162100000015</v>
      </c>
      <c r="H140" s="46">
        <v>715.35671899999988</v>
      </c>
      <c r="I140" s="46">
        <v>716.39762499999995</v>
      </c>
      <c r="J140" s="46">
        <v>720.32573580000007</v>
      </c>
      <c r="K140" s="46">
        <v>729.26829080000016</v>
      </c>
      <c r="L140" s="46">
        <v>749.83381980000001</v>
      </c>
      <c r="M140" s="46">
        <v>755.40912019999996</v>
      </c>
      <c r="N140" s="46">
        <v>728.59428919999993</v>
      </c>
      <c r="O140" s="46">
        <v>749.81877959999997</v>
      </c>
      <c r="P140" s="46">
        <v>801.4037366</v>
      </c>
      <c r="Q140" s="46">
        <v>915.85938539999995</v>
      </c>
      <c r="R140" s="46">
        <v>1015.8448046000001</v>
      </c>
      <c r="S140" s="46">
        <v>1094.9240296</v>
      </c>
      <c r="T140" s="46">
        <v>1117.02702</v>
      </c>
      <c r="U140" s="46">
        <v>1156.0092416000002</v>
      </c>
      <c r="V140" s="46">
        <v>1159.9929505999999</v>
      </c>
      <c r="W140" s="46">
        <v>1154.2341480000002</v>
      </c>
      <c r="X140" s="46">
        <v>1158.2146754</v>
      </c>
      <c r="Y140" s="46">
        <v>1165.8945668000001</v>
      </c>
      <c r="Z140" s="46">
        <v>1162.0880322</v>
      </c>
      <c r="AA140" s="46">
        <v>1165.3298706000003</v>
      </c>
      <c r="AB140" s="46">
        <v>1156.3316770000001</v>
      </c>
      <c r="AC140" s="46">
        <v>1108.5676556000001</v>
      </c>
      <c r="AD140" s="46">
        <v>1079.6592193999998</v>
      </c>
      <c r="AE140" s="46">
        <v>1067.9755489999998</v>
      </c>
      <c r="AF140" s="46">
        <v>1062.8873186000001</v>
      </c>
      <c r="AG140" s="46">
        <v>1056.6347635999998</v>
      </c>
      <c r="AH140" s="46">
        <v>1058.3837536000003</v>
      </c>
      <c r="AI140" s="46">
        <v>1056.2626255999999</v>
      </c>
      <c r="AJ140" s="46">
        <v>1088.3600096</v>
      </c>
      <c r="AK140" s="46">
        <v>1102.418212</v>
      </c>
      <c r="AL140" s="46">
        <v>1081.5794645999999</v>
      </c>
      <c r="AM140" s="46">
        <v>1041.4650710000001</v>
      </c>
      <c r="AN140" s="46">
        <v>1024.6117657999998</v>
      </c>
      <c r="AO140" s="46">
        <v>991.44129120000002</v>
      </c>
      <c r="AP140" s="46">
        <v>954.00432619999981</v>
      </c>
      <c r="AQ140" s="46">
        <v>922.13200720000009</v>
      </c>
      <c r="AR140" s="46">
        <v>917.80377879999992</v>
      </c>
      <c r="AS140" s="46">
        <v>943.85295340000016</v>
      </c>
      <c r="AT140" s="46">
        <v>982.45767740000008</v>
      </c>
      <c r="AU140" s="46">
        <v>965.96364240000003</v>
      </c>
      <c r="AV140" s="46">
        <v>927.50257840000006</v>
      </c>
      <c r="AW140" s="46">
        <v>887.06802879999998</v>
      </c>
      <c r="AX140" s="47">
        <v>853.62470999999994</v>
      </c>
      <c r="AZ140" s="19">
        <f t="shared" si="2"/>
        <v>1165.8945668000001</v>
      </c>
      <c r="BA140" s="20">
        <f t="shared" si="3"/>
        <v>715.35671899999988</v>
      </c>
    </row>
    <row r="141" spans="1:53">
      <c r="A141" s="43" t="s">
        <v>5</v>
      </c>
      <c r="B141" s="44">
        <v>37744</v>
      </c>
      <c r="C141" s="45">
        <v>811.39737500000001</v>
      </c>
      <c r="D141" s="46">
        <v>751.49907600000006</v>
      </c>
      <c r="E141" s="46">
        <v>723.82917839999982</v>
      </c>
      <c r="F141" s="46">
        <v>697.42059899999992</v>
      </c>
      <c r="G141" s="46">
        <v>688.11585120000007</v>
      </c>
      <c r="H141" s="46">
        <v>676.06723419999992</v>
      </c>
      <c r="I141" s="46">
        <v>669.77773939999997</v>
      </c>
      <c r="J141" s="46">
        <v>667.29049479999992</v>
      </c>
      <c r="K141" s="46">
        <v>674.33456680000006</v>
      </c>
      <c r="L141" s="46">
        <v>693.13141659999997</v>
      </c>
      <c r="M141" s="46">
        <v>697.97790980000013</v>
      </c>
      <c r="N141" s="46">
        <v>651.31561680000004</v>
      </c>
      <c r="O141" s="46">
        <v>657.17331439999998</v>
      </c>
      <c r="P141" s="46">
        <v>671.90166619999991</v>
      </c>
      <c r="Q141" s="46">
        <v>706.66427560000011</v>
      </c>
      <c r="R141" s="46">
        <v>749.85835220000024</v>
      </c>
      <c r="S141" s="46">
        <v>802.79752480000002</v>
      </c>
      <c r="T141" s="46">
        <v>855.42292860000009</v>
      </c>
      <c r="U141" s="46">
        <v>904.85003619999986</v>
      </c>
      <c r="V141" s="46">
        <v>936.73573479999993</v>
      </c>
      <c r="W141" s="46">
        <v>956.047145</v>
      </c>
      <c r="X141" s="46">
        <v>972.9090884000002</v>
      </c>
      <c r="Y141" s="46">
        <v>979.88484160000007</v>
      </c>
      <c r="Z141" s="46">
        <v>986.98627040000008</v>
      </c>
      <c r="AA141" s="46">
        <v>998.43672900000013</v>
      </c>
      <c r="AB141" s="46">
        <v>998.31984680000005</v>
      </c>
      <c r="AC141" s="46">
        <v>982.45940839999992</v>
      </c>
      <c r="AD141" s="46">
        <v>954.6861444000001</v>
      </c>
      <c r="AE141" s="46">
        <v>939.61946205200013</v>
      </c>
      <c r="AF141" s="46">
        <v>928.53121380599987</v>
      </c>
      <c r="AG141" s="46">
        <v>935.36715459999994</v>
      </c>
      <c r="AH141" s="46">
        <v>943.99443008399999</v>
      </c>
      <c r="AI141" s="46">
        <v>958.15139532600006</v>
      </c>
      <c r="AJ141" s="46">
        <v>980.82975620000002</v>
      </c>
      <c r="AK141" s="46">
        <v>1019.9426534</v>
      </c>
      <c r="AL141" s="46">
        <v>1019.3091340000001</v>
      </c>
      <c r="AM141" s="46">
        <v>984.78391319999992</v>
      </c>
      <c r="AN141" s="46">
        <v>970.84615340000005</v>
      </c>
      <c r="AO141" s="46">
        <v>947.61775799999998</v>
      </c>
      <c r="AP141" s="46">
        <v>911.18555500000002</v>
      </c>
      <c r="AQ141" s="46">
        <v>871.07143194800005</v>
      </c>
      <c r="AR141" s="46">
        <v>851.05191500000012</v>
      </c>
      <c r="AS141" s="46">
        <v>876.41761900000006</v>
      </c>
      <c r="AT141" s="46">
        <v>919.11253320000003</v>
      </c>
      <c r="AU141" s="46">
        <v>899.58011540000007</v>
      </c>
      <c r="AV141" s="46">
        <v>876.28706179999995</v>
      </c>
      <c r="AW141" s="46">
        <v>847.12239060000002</v>
      </c>
      <c r="AX141" s="47">
        <v>824.50538319999998</v>
      </c>
      <c r="AZ141" s="19">
        <f t="shared" si="2"/>
        <v>1019.9426534</v>
      </c>
      <c r="BA141" s="20">
        <f t="shared" si="3"/>
        <v>651.31561680000004</v>
      </c>
    </row>
    <row r="142" spans="1:53">
      <c r="A142" s="43" t="s">
        <v>6</v>
      </c>
      <c r="B142" s="44">
        <v>37745</v>
      </c>
      <c r="C142" s="45">
        <v>792.64533979999987</v>
      </c>
      <c r="D142" s="46">
        <v>741.22716579999997</v>
      </c>
      <c r="E142" s="46">
        <v>715.02452300000004</v>
      </c>
      <c r="F142" s="46">
        <v>701.91658040000004</v>
      </c>
      <c r="G142" s="46">
        <v>690.00597900000002</v>
      </c>
      <c r="H142" s="46">
        <v>666.49368300000003</v>
      </c>
      <c r="I142" s="46">
        <v>644.92975419999982</v>
      </c>
      <c r="J142" s="46">
        <v>636.64516860000015</v>
      </c>
      <c r="K142" s="46">
        <v>641.43223539999997</v>
      </c>
      <c r="L142" s="46">
        <v>663.11670900000001</v>
      </c>
      <c r="M142" s="46">
        <v>671.26923360000001</v>
      </c>
      <c r="N142" s="46">
        <v>647.40970540000012</v>
      </c>
      <c r="O142" s="46">
        <v>631.20191420000003</v>
      </c>
      <c r="P142" s="46">
        <v>628.6072398</v>
      </c>
      <c r="Q142" s="46">
        <v>650.77438440000003</v>
      </c>
      <c r="R142" s="46">
        <v>662.20757320000007</v>
      </c>
      <c r="S142" s="46">
        <v>688.6096404000001</v>
      </c>
      <c r="T142" s="46">
        <v>723.2797746</v>
      </c>
      <c r="U142" s="46">
        <v>772.92390180000018</v>
      </c>
      <c r="V142" s="46">
        <v>829.38435620000007</v>
      </c>
      <c r="W142" s="46">
        <v>881.56897599999979</v>
      </c>
      <c r="X142" s="46">
        <v>927.15375540000014</v>
      </c>
      <c r="Y142" s="46">
        <v>959.80743240000004</v>
      </c>
      <c r="Z142" s="46">
        <v>994.58078140000009</v>
      </c>
      <c r="AA142" s="46">
        <v>1043.0290544000002</v>
      </c>
      <c r="AB142" s="46">
        <v>1075.0182169999998</v>
      </c>
      <c r="AC142" s="46">
        <v>1068.0782121999998</v>
      </c>
      <c r="AD142" s="46">
        <v>1018.3389170000002</v>
      </c>
      <c r="AE142" s="46">
        <v>975.2549338</v>
      </c>
      <c r="AF142" s="46">
        <v>950.00255079999999</v>
      </c>
      <c r="AG142" s="46">
        <v>934.30208939999989</v>
      </c>
      <c r="AH142" s="46">
        <v>908.85465620000002</v>
      </c>
      <c r="AI142" s="46">
        <v>890.02116760000001</v>
      </c>
      <c r="AJ142" s="46">
        <v>898.54543919999992</v>
      </c>
      <c r="AK142" s="46">
        <v>903.12446480000006</v>
      </c>
      <c r="AL142" s="46">
        <v>891.5230944000001</v>
      </c>
      <c r="AM142" s="46">
        <v>869.92992499999991</v>
      </c>
      <c r="AN142" s="46">
        <v>861.12453579999999</v>
      </c>
      <c r="AO142" s="46">
        <v>844.60433160000002</v>
      </c>
      <c r="AP142" s="46">
        <v>817.03676259999986</v>
      </c>
      <c r="AQ142" s="46">
        <v>807.60853180000015</v>
      </c>
      <c r="AR142" s="46">
        <v>806.51833959999999</v>
      </c>
      <c r="AS142" s="46">
        <v>857.19489099999998</v>
      </c>
      <c r="AT142" s="46">
        <v>893.41802600000005</v>
      </c>
      <c r="AU142" s="46">
        <v>877.64235360000021</v>
      </c>
      <c r="AV142" s="46">
        <v>857.9193702</v>
      </c>
      <c r="AW142" s="46">
        <v>839.56381359999989</v>
      </c>
      <c r="AX142" s="47">
        <v>803.59041260000015</v>
      </c>
      <c r="AZ142" s="19">
        <f t="shared" si="2"/>
        <v>1075.0182169999998</v>
      </c>
      <c r="BA142" s="20">
        <f t="shared" si="3"/>
        <v>628.6072398</v>
      </c>
    </row>
    <row r="143" spans="1:53">
      <c r="A143" s="43" t="s">
        <v>7</v>
      </c>
      <c r="B143" s="44">
        <v>37746</v>
      </c>
      <c r="C143" s="45">
        <v>773.36791240000002</v>
      </c>
      <c r="D143" s="46">
        <v>721.5965931999998</v>
      </c>
      <c r="E143" s="46">
        <v>698.81171280000001</v>
      </c>
      <c r="F143" s="46">
        <v>686.96129039999994</v>
      </c>
      <c r="G143" s="46">
        <v>673.36894540000003</v>
      </c>
      <c r="H143" s="46">
        <v>657.6615008</v>
      </c>
      <c r="I143" s="46">
        <v>661.53283780000004</v>
      </c>
      <c r="J143" s="46">
        <v>669.19815239999991</v>
      </c>
      <c r="K143" s="46">
        <v>673.39649220000001</v>
      </c>
      <c r="L143" s="46">
        <v>689.11907179999992</v>
      </c>
      <c r="M143" s="46">
        <v>686.34983399999999</v>
      </c>
      <c r="N143" s="46">
        <v>653.65012339999998</v>
      </c>
      <c r="O143" s="46">
        <v>653.12729480000007</v>
      </c>
      <c r="P143" s="46">
        <v>667.25964499999998</v>
      </c>
      <c r="Q143" s="46">
        <v>702.76661539999998</v>
      </c>
      <c r="R143" s="46">
        <v>726.13309240000001</v>
      </c>
      <c r="S143" s="46">
        <v>759.61434600000018</v>
      </c>
      <c r="T143" s="46">
        <v>799.63068640000006</v>
      </c>
      <c r="U143" s="46">
        <v>846.63019020000002</v>
      </c>
      <c r="V143" s="46">
        <v>890.64102419999995</v>
      </c>
      <c r="W143" s="46">
        <v>925.20920779999994</v>
      </c>
      <c r="X143" s="46">
        <v>948.76099700000009</v>
      </c>
      <c r="Y143" s="46">
        <v>969.25751820000005</v>
      </c>
      <c r="Z143" s="46">
        <v>973.87022960000013</v>
      </c>
      <c r="AA143" s="46">
        <v>989.01935960000003</v>
      </c>
      <c r="AB143" s="46">
        <v>988.13864339999975</v>
      </c>
      <c r="AC143" s="46">
        <v>964.87635799999998</v>
      </c>
      <c r="AD143" s="46">
        <v>932.63504859999989</v>
      </c>
      <c r="AE143" s="46">
        <v>921.9571087999999</v>
      </c>
      <c r="AF143" s="46">
        <v>914.32355040600009</v>
      </c>
      <c r="AG143" s="46">
        <v>916.46280315599995</v>
      </c>
      <c r="AH143" s="46">
        <v>916.61440290199994</v>
      </c>
      <c r="AI143" s="46">
        <v>932.08859522200009</v>
      </c>
      <c r="AJ143" s="46">
        <v>980.71276086</v>
      </c>
      <c r="AK143" s="46">
        <v>1021.9322905120001</v>
      </c>
      <c r="AL143" s="46">
        <v>1020.9488446000001</v>
      </c>
      <c r="AM143" s="46">
        <v>990.87683141400021</v>
      </c>
      <c r="AN143" s="46">
        <v>977.89938029399991</v>
      </c>
      <c r="AO143" s="46">
        <v>954.7899839480001</v>
      </c>
      <c r="AP143" s="46">
        <v>923.09134675600001</v>
      </c>
      <c r="AQ143" s="46">
        <v>909.53832018000003</v>
      </c>
      <c r="AR143" s="46">
        <v>913.91836627000009</v>
      </c>
      <c r="AS143" s="46">
        <v>968.265791218</v>
      </c>
      <c r="AT143" s="46">
        <v>990.27990017400009</v>
      </c>
      <c r="AU143" s="46">
        <v>976.78074982800001</v>
      </c>
      <c r="AV143" s="46">
        <v>918.03740032799999</v>
      </c>
      <c r="AW143" s="46">
        <v>875.74564357400016</v>
      </c>
      <c r="AX143" s="47">
        <v>831.41470699199999</v>
      </c>
      <c r="AZ143" s="19">
        <f t="shared" si="2"/>
        <v>1021.9322905120001</v>
      </c>
      <c r="BA143" s="20">
        <f t="shared" si="3"/>
        <v>653.12729480000007</v>
      </c>
    </row>
    <row r="144" spans="1:53">
      <c r="A144" s="43" t="s">
        <v>8</v>
      </c>
      <c r="B144" s="44">
        <v>37747</v>
      </c>
      <c r="C144" s="45">
        <v>782.54453166600001</v>
      </c>
      <c r="D144" s="46">
        <v>720.33286217</v>
      </c>
      <c r="E144" s="46">
        <v>698.97802625199995</v>
      </c>
      <c r="F144" s="46">
        <v>691.85145700200007</v>
      </c>
      <c r="G144" s="46">
        <v>689.85138842799995</v>
      </c>
      <c r="H144" s="46">
        <v>668.73640499999999</v>
      </c>
      <c r="I144" s="46">
        <v>664.25932906200001</v>
      </c>
      <c r="J144" s="46">
        <v>666.26223822400004</v>
      </c>
      <c r="K144" s="46">
        <v>676.35109539999996</v>
      </c>
      <c r="L144" s="46">
        <v>703.98345017000008</v>
      </c>
      <c r="M144" s="46">
        <v>715.65751219999993</v>
      </c>
      <c r="N144" s="46">
        <v>704.1142172000001</v>
      </c>
      <c r="O144" s="46">
        <v>738.02461359999995</v>
      </c>
      <c r="P144" s="46">
        <v>803.23130299999991</v>
      </c>
      <c r="Q144" s="46">
        <v>929.77801299999987</v>
      </c>
      <c r="R144" s="46">
        <v>1019.9755269999999</v>
      </c>
      <c r="S144" s="46">
        <v>1083.5818704000001</v>
      </c>
      <c r="T144" s="46">
        <v>1109.5543006000003</v>
      </c>
      <c r="U144" s="46">
        <v>1144.9461471999998</v>
      </c>
      <c r="V144" s="46">
        <v>1161.7887224000001</v>
      </c>
      <c r="W144" s="46">
        <v>1158.0352235999999</v>
      </c>
      <c r="X144" s="46">
        <v>1171.3413789999997</v>
      </c>
      <c r="Y144" s="46">
        <v>1179.391372</v>
      </c>
      <c r="Z144" s="46">
        <v>1179.9660676000001</v>
      </c>
      <c r="AA144" s="46">
        <v>1188.022365</v>
      </c>
      <c r="AB144" s="46">
        <v>1181.0812766000001</v>
      </c>
      <c r="AC144" s="46">
        <v>1145.1961873999999</v>
      </c>
      <c r="AD144" s="46">
        <v>1118.6263260000001</v>
      </c>
      <c r="AE144" s="46">
        <v>1118.9191791999999</v>
      </c>
      <c r="AF144" s="46">
        <v>1120.1678525999998</v>
      </c>
      <c r="AG144" s="46">
        <v>1121.4589801999998</v>
      </c>
      <c r="AH144" s="46">
        <v>1135.9778069999998</v>
      </c>
      <c r="AI144" s="46">
        <v>1159.7378208</v>
      </c>
      <c r="AJ144" s="46">
        <v>1221.9440675999999</v>
      </c>
      <c r="AK144" s="46">
        <v>1251.7968645999999</v>
      </c>
      <c r="AL144" s="46">
        <v>1215.2247935999999</v>
      </c>
      <c r="AM144" s="46">
        <v>1145.0506366</v>
      </c>
      <c r="AN144" s="46">
        <v>1109.2887588000001</v>
      </c>
      <c r="AO144" s="46">
        <v>1067.3946722000001</v>
      </c>
      <c r="AP144" s="46">
        <v>1032.1468856000001</v>
      </c>
      <c r="AQ144" s="46">
        <v>1011.4870792</v>
      </c>
      <c r="AR144" s="46">
        <v>1018.3687862</v>
      </c>
      <c r="AS144" s="46">
        <v>1041.3617768000001</v>
      </c>
      <c r="AT144" s="46">
        <v>1061.0202228000001</v>
      </c>
      <c r="AU144" s="46">
        <v>1044.0693858000002</v>
      </c>
      <c r="AV144" s="46">
        <v>979.06023940000011</v>
      </c>
      <c r="AW144" s="46">
        <v>924.66577820000009</v>
      </c>
      <c r="AX144" s="47">
        <v>866.01521260000004</v>
      </c>
      <c r="AZ144" s="19">
        <f t="shared" si="2"/>
        <v>1251.7968645999999</v>
      </c>
      <c r="BA144" s="20">
        <f t="shared" si="3"/>
        <v>664.25932906200001</v>
      </c>
    </row>
    <row r="145" spans="1:53">
      <c r="A145" s="43" t="s">
        <v>2</v>
      </c>
      <c r="B145" s="44">
        <v>37748</v>
      </c>
      <c r="C145" s="45">
        <v>819.33728299999984</v>
      </c>
      <c r="D145" s="46">
        <v>767.32597880000003</v>
      </c>
      <c r="E145" s="46">
        <v>745.98134959999993</v>
      </c>
      <c r="F145" s="46">
        <v>741.51587180000001</v>
      </c>
      <c r="G145" s="46">
        <v>735.62661539999988</v>
      </c>
      <c r="H145" s="46">
        <v>717.91216940000004</v>
      </c>
      <c r="I145" s="46">
        <v>707.25737520000007</v>
      </c>
      <c r="J145" s="46">
        <v>703.74468720000004</v>
      </c>
      <c r="K145" s="46">
        <v>720.71888920000004</v>
      </c>
      <c r="L145" s="46">
        <v>745.8777778000001</v>
      </c>
      <c r="M145" s="46">
        <v>760.26892260000011</v>
      </c>
      <c r="N145" s="46">
        <v>753.00342919999991</v>
      </c>
      <c r="O145" s="46">
        <v>777.11142319999999</v>
      </c>
      <c r="P145" s="46">
        <v>831.08557099999996</v>
      </c>
      <c r="Q145" s="46">
        <v>952.36158360000002</v>
      </c>
      <c r="R145" s="46">
        <v>1036.7736338000002</v>
      </c>
      <c r="S145" s="46">
        <v>1104.2384572000001</v>
      </c>
      <c r="T145" s="46">
        <v>1127.4664748</v>
      </c>
      <c r="U145" s="46">
        <v>1156.4801342000001</v>
      </c>
      <c r="V145" s="46">
        <v>1171.6045362</v>
      </c>
      <c r="W145" s="46">
        <v>1157.538276</v>
      </c>
      <c r="X145" s="46">
        <v>1166.3169600000001</v>
      </c>
      <c r="Y145" s="46">
        <v>1173.8744914000001</v>
      </c>
      <c r="Z145" s="46">
        <v>1177.9843992000001</v>
      </c>
      <c r="AA145" s="46">
        <v>1185.6604931999998</v>
      </c>
      <c r="AB145" s="46">
        <v>1179.8611361999999</v>
      </c>
      <c r="AC145" s="46">
        <v>1149.9237759999999</v>
      </c>
      <c r="AD145" s="46">
        <v>1131.9392974</v>
      </c>
      <c r="AE145" s="46">
        <v>1141.4993575999999</v>
      </c>
      <c r="AF145" s="46">
        <v>1153.9326157999997</v>
      </c>
      <c r="AG145" s="46">
        <v>1170.9800534000001</v>
      </c>
      <c r="AH145" s="46">
        <v>1188.1021834000001</v>
      </c>
      <c r="AI145" s="46">
        <v>1213.24950466</v>
      </c>
      <c r="AJ145" s="46">
        <v>1258.9332413879999</v>
      </c>
      <c r="AK145" s="46">
        <v>1279.6317442900001</v>
      </c>
      <c r="AL145" s="46">
        <v>1250.9368392920001</v>
      </c>
      <c r="AM145" s="46">
        <v>1182.6873759540001</v>
      </c>
      <c r="AN145" s="46">
        <v>1142.5462277040001</v>
      </c>
      <c r="AO145" s="46">
        <v>1098.8592891080002</v>
      </c>
      <c r="AP145" s="46">
        <v>1053.8109843039999</v>
      </c>
      <c r="AQ145" s="46">
        <v>1019.3207106379999</v>
      </c>
      <c r="AR145" s="46">
        <v>1012.3715499460001</v>
      </c>
      <c r="AS145" s="46">
        <v>1037.691804778</v>
      </c>
      <c r="AT145" s="46">
        <v>1065.9457118360001</v>
      </c>
      <c r="AU145" s="46">
        <v>1065.5106619180001</v>
      </c>
      <c r="AV145" s="46">
        <v>1002.0059336319998</v>
      </c>
      <c r="AW145" s="46">
        <v>948.12440217400001</v>
      </c>
      <c r="AX145" s="47">
        <v>897.95152685000005</v>
      </c>
      <c r="AZ145" s="19">
        <f t="shared" si="2"/>
        <v>1279.6317442900001</v>
      </c>
      <c r="BA145" s="20">
        <f t="shared" si="3"/>
        <v>703.74468720000004</v>
      </c>
    </row>
    <row r="146" spans="1:53">
      <c r="A146" s="43" t="s">
        <v>3</v>
      </c>
      <c r="B146" s="44">
        <v>37749</v>
      </c>
      <c r="C146" s="45">
        <v>850.84319019999998</v>
      </c>
      <c r="D146" s="46">
        <v>789.72298382399993</v>
      </c>
      <c r="E146" s="46">
        <v>766.06560514</v>
      </c>
      <c r="F146" s="46">
        <v>754.62223549400005</v>
      </c>
      <c r="G146" s="46">
        <v>750.84729440199999</v>
      </c>
      <c r="H146" s="46">
        <v>741.19433320600001</v>
      </c>
      <c r="I146" s="46">
        <v>737.91860495599997</v>
      </c>
      <c r="J146" s="46">
        <v>736.64855816599993</v>
      </c>
      <c r="K146" s="46">
        <v>744.06816171399998</v>
      </c>
      <c r="L146" s="46">
        <v>769.08864119999998</v>
      </c>
      <c r="M146" s="46">
        <v>772.36961059999999</v>
      </c>
      <c r="N146" s="46">
        <v>746.05906935799999</v>
      </c>
      <c r="O146" s="46">
        <v>773.35369881199995</v>
      </c>
      <c r="P146" s="46">
        <v>835.0025601100001</v>
      </c>
      <c r="Q146" s="46">
        <v>948.0157979999999</v>
      </c>
      <c r="R146" s="46">
        <v>1043.6490626</v>
      </c>
      <c r="S146" s="46">
        <v>1112.2330734000002</v>
      </c>
      <c r="T146" s="46">
        <v>1131.1265444000001</v>
      </c>
      <c r="U146" s="46">
        <v>1168.0095193999998</v>
      </c>
      <c r="V146" s="46">
        <v>1180.7641813999999</v>
      </c>
      <c r="W146" s="46">
        <v>1172.830553</v>
      </c>
      <c r="X146" s="46">
        <v>1178.3534692000001</v>
      </c>
      <c r="Y146" s="46">
        <v>1181.4936683999999</v>
      </c>
      <c r="Z146" s="46">
        <v>1186.3550578000002</v>
      </c>
      <c r="AA146" s="46">
        <v>1187.0873139999999</v>
      </c>
      <c r="AB146" s="46">
        <v>1183.5199806000001</v>
      </c>
      <c r="AC146" s="46">
        <v>1144.6055957999997</v>
      </c>
      <c r="AD146" s="46">
        <v>1119.4007594</v>
      </c>
      <c r="AE146" s="46">
        <v>1119.0991303999999</v>
      </c>
      <c r="AF146" s="46">
        <v>1119.0258761999999</v>
      </c>
      <c r="AG146" s="46">
        <v>1125.6151704000001</v>
      </c>
      <c r="AH146" s="46">
        <v>1134.8662958</v>
      </c>
      <c r="AI146" s="46">
        <v>1146.3698423999999</v>
      </c>
      <c r="AJ146" s="46">
        <v>1180.675696</v>
      </c>
      <c r="AK146" s="46">
        <v>1199.2160139999999</v>
      </c>
      <c r="AL146" s="46">
        <v>1173.8643093999999</v>
      </c>
      <c r="AM146" s="46">
        <v>1117.183395</v>
      </c>
      <c r="AN146" s="46">
        <v>1079.4194249999998</v>
      </c>
      <c r="AO146" s="46">
        <v>1042.1118628000002</v>
      </c>
      <c r="AP146" s="46">
        <v>1005.6720124</v>
      </c>
      <c r="AQ146" s="46">
        <v>980.13957319999997</v>
      </c>
      <c r="AR146" s="46">
        <v>976.3017486</v>
      </c>
      <c r="AS146" s="46">
        <v>998.15515519999997</v>
      </c>
      <c r="AT146" s="46">
        <v>1051.0788596</v>
      </c>
      <c r="AU146" s="46">
        <v>1046.7836044000001</v>
      </c>
      <c r="AV146" s="46">
        <v>1000.6521637999998</v>
      </c>
      <c r="AW146" s="46">
        <v>942.00440560000004</v>
      </c>
      <c r="AX146" s="47">
        <v>894.41223980000007</v>
      </c>
      <c r="AZ146" s="19">
        <f t="shared" si="2"/>
        <v>1199.2160139999999</v>
      </c>
      <c r="BA146" s="20">
        <f t="shared" si="3"/>
        <v>736.64855816599993</v>
      </c>
    </row>
    <row r="147" spans="1:53">
      <c r="A147" s="43" t="s">
        <v>4</v>
      </c>
      <c r="B147" s="44">
        <v>37750</v>
      </c>
      <c r="C147" s="45">
        <v>843.00021779999986</v>
      </c>
      <c r="D147" s="46">
        <v>780.38559099999998</v>
      </c>
      <c r="E147" s="46">
        <v>758.05260680000015</v>
      </c>
      <c r="F147" s="46">
        <v>744.50388280000004</v>
      </c>
      <c r="G147" s="46">
        <v>739.98483259999989</v>
      </c>
      <c r="H147" s="46">
        <v>733.44840859999999</v>
      </c>
      <c r="I147" s="46">
        <v>729.5154556</v>
      </c>
      <c r="J147" s="46">
        <v>728.15892020000001</v>
      </c>
      <c r="K147" s="46">
        <v>737.59871599999997</v>
      </c>
      <c r="L147" s="46">
        <v>761.28815339999994</v>
      </c>
      <c r="M147" s="46">
        <v>766.09975660000009</v>
      </c>
      <c r="N147" s="46">
        <v>735.84394399999996</v>
      </c>
      <c r="O147" s="46">
        <v>759.20596899999998</v>
      </c>
      <c r="P147" s="46">
        <v>818.46872340000004</v>
      </c>
      <c r="Q147" s="46">
        <v>936.88614460000008</v>
      </c>
      <c r="R147" s="46">
        <v>1028.8701726000002</v>
      </c>
      <c r="S147" s="46">
        <v>1098.7544353999999</v>
      </c>
      <c r="T147" s="46">
        <v>1123.220644</v>
      </c>
      <c r="U147" s="46">
        <v>1162.0384472000001</v>
      </c>
      <c r="V147" s="46">
        <v>1174.1986674</v>
      </c>
      <c r="W147" s="46">
        <v>1165.8962709999998</v>
      </c>
      <c r="X147" s="46">
        <v>1175.7006736000001</v>
      </c>
      <c r="Y147" s="46">
        <v>1182.8099651999999</v>
      </c>
      <c r="Z147" s="46">
        <v>1179.6280377999997</v>
      </c>
      <c r="AA147" s="46">
        <v>1185.8131833999998</v>
      </c>
      <c r="AB147" s="46">
        <v>1184.9957694000002</v>
      </c>
      <c r="AC147" s="46">
        <v>1155.4129124000001</v>
      </c>
      <c r="AD147" s="46">
        <v>1122.7551722000001</v>
      </c>
      <c r="AE147" s="46">
        <v>1109.6077751999999</v>
      </c>
      <c r="AF147" s="46">
        <v>1103.8879676000001</v>
      </c>
      <c r="AG147" s="46">
        <v>1093.9020836019997</v>
      </c>
      <c r="AH147" s="46">
        <v>1082.8115538519999</v>
      </c>
      <c r="AI147" s="46">
        <v>1084.821227016</v>
      </c>
      <c r="AJ147" s="46">
        <v>1099.8454031659999</v>
      </c>
      <c r="AK147" s="46">
        <v>1115.622406014</v>
      </c>
      <c r="AL147" s="46">
        <v>1091.319701636</v>
      </c>
      <c r="AM147" s="46">
        <v>1041.7517861020001</v>
      </c>
      <c r="AN147" s="46">
        <v>1016.5426863959999</v>
      </c>
      <c r="AO147" s="46">
        <v>976.02311924800006</v>
      </c>
      <c r="AP147" s="46">
        <v>938.15427939999995</v>
      </c>
      <c r="AQ147" s="46">
        <v>902.13792509999996</v>
      </c>
      <c r="AR147" s="46">
        <v>900.91711239999995</v>
      </c>
      <c r="AS147" s="46">
        <v>911.42792740000004</v>
      </c>
      <c r="AT147" s="46">
        <v>962.51444339999989</v>
      </c>
      <c r="AU147" s="46">
        <v>966.6696568000001</v>
      </c>
      <c r="AV147" s="46">
        <v>936.54754520000006</v>
      </c>
      <c r="AW147" s="46">
        <v>905.74776739999993</v>
      </c>
      <c r="AX147" s="47">
        <v>868.05408680000005</v>
      </c>
      <c r="AZ147" s="19">
        <f t="shared" si="2"/>
        <v>1185.8131833999998</v>
      </c>
      <c r="BA147" s="20">
        <f t="shared" si="3"/>
        <v>728.15892020000001</v>
      </c>
    </row>
    <row r="148" spans="1:53">
      <c r="A148" s="43" t="s">
        <v>5</v>
      </c>
      <c r="B148" s="44">
        <v>37751</v>
      </c>
      <c r="C148" s="45">
        <v>824.86439699999983</v>
      </c>
      <c r="D148" s="46">
        <v>760.35045079999998</v>
      </c>
      <c r="E148" s="46">
        <v>735.08726620000004</v>
      </c>
      <c r="F148" s="46">
        <v>720.86775180000006</v>
      </c>
      <c r="G148" s="46">
        <v>703.01638300000002</v>
      </c>
      <c r="H148" s="46">
        <v>690.58588940000004</v>
      </c>
      <c r="I148" s="46">
        <v>691.69072440000002</v>
      </c>
      <c r="J148" s="46">
        <v>696.4143949999999</v>
      </c>
      <c r="K148" s="46">
        <v>703.82631100000003</v>
      </c>
      <c r="L148" s="46">
        <v>716.60322180000003</v>
      </c>
      <c r="M148" s="46">
        <v>698.95917159999999</v>
      </c>
      <c r="N148" s="46">
        <v>668.61796660000005</v>
      </c>
      <c r="O148" s="46">
        <v>670.80810439999993</v>
      </c>
      <c r="P148" s="46">
        <v>684.98699860000011</v>
      </c>
      <c r="Q148" s="46">
        <v>725.27060959999994</v>
      </c>
      <c r="R148" s="46">
        <v>764.61328359999993</v>
      </c>
      <c r="S148" s="46">
        <v>825.39397179999992</v>
      </c>
      <c r="T148" s="46">
        <v>873.86922960000004</v>
      </c>
      <c r="U148" s="46">
        <v>925.11484240000016</v>
      </c>
      <c r="V148" s="46">
        <v>952.33133379999992</v>
      </c>
      <c r="W148" s="46">
        <v>971.03461659799996</v>
      </c>
      <c r="X148" s="46">
        <v>979.84320210600004</v>
      </c>
      <c r="Y148" s="46">
        <v>982.54189407600006</v>
      </c>
      <c r="Z148" s="46">
        <v>985.58367368000006</v>
      </c>
      <c r="AA148" s="46">
        <v>987.21421459999999</v>
      </c>
      <c r="AB148" s="46">
        <v>977.96736359999989</v>
      </c>
      <c r="AC148" s="46">
        <v>949.41348321999999</v>
      </c>
      <c r="AD148" s="46">
        <v>926.40891939999995</v>
      </c>
      <c r="AE148" s="46">
        <v>908.72567704000005</v>
      </c>
      <c r="AF148" s="46">
        <v>897.1805257499999</v>
      </c>
      <c r="AG148" s="46">
        <v>901.72051426200005</v>
      </c>
      <c r="AH148" s="46">
        <v>899.60219230599989</v>
      </c>
      <c r="AI148" s="46">
        <v>906.75675820000004</v>
      </c>
      <c r="AJ148" s="46">
        <v>930.53332959999989</v>
      </c>
      <c r="AK148" s="46">
        <v>970.06686927400028</v>
      </c>
      <c r="AL148" s="46">
        <v>977.29202720000001</v>
      </c>
      <c r="AM148" s="46">
        <v>948.58069320000004</v>
      </c>
      <c r="AN148" s="46">
        <v>940.96178200000008</v>
      </c>
      <c r="AO148" s="46">
        <v>918.98196515000006</v>
      </c>
      <c r="AP148" s="46">
        <v>890.38377153200008</v>
      </c>
      <c r="AQ148" s="46">
        <v>855.39226500000007</v>
      </c>
      <c r="AR148" s="46">
        <v>842.92139380000003</v>
      </c>
      <c r="AS148" s="46">
        <v>851.0016832</v>
      </c>
      <c r="AT148" s="46">
        <v>912.21801620000008</v>
      </c>
      <c r="AU148" s="46">
        <v>902.80112760000009</v>
      </c>
      <c r="AV148" s="46">
        <v>874.99927620000005</v>
      </c>
      <c r="AW148" s="46">
        <v>851.83930580000003</v>
      </c>
      <c r="AX148" s="47">
        <v>827.81653680000011</v>
      </c>
      <c r="AZ148" s="19">
        <f t="shared" ref="AZ148:AZ211" si="4">MAX(C148:AX148)</f>
        <v>987.21421459999999</v>
      </c>
      <c r="BA148" s="20">
        <f t="shared" ref="BA148:BA211" si="5">MIN(C148:AX148)</f>
        <v>668.61796660000005</v>
      </c>
    </row>
    <row r="149" spans="1:53">
      <c r="A149" s="43" t="s">
        <v>6</v>
      </c>
      <c r="B149" s="44">
        <v>37752</v>
      </c>
      <c r="C149" s="45">
        <v>795.99628760000007</v>
      </c>
      <c r="D149" s="46">
        <v>739.03333100000009</v>
      </c>
      <c r="E149" s="46">
        <v>715.44006460000014</v>
      </c>
      <c r="F149" s="46">
        <v>705.74792420000006</v>
      </c>
      <c r="G149" s="46">
        <v>690.18738199999996</v>
      </c>
      <c r="H149" s="46">
        <v>676.58104399999991</v>
      </c>
      <c r="I149" s="46">
        <v>675.62337219999995</v>
      </c>
      <c r="J149" s="46">
        <v>673.84948539999993</v>
      </c>
      <c r="K149" s="46">
        <v>679.19447560000003</v>
      </c>
      <c r="L149" s="46">
        <v>693.5567102</v>
      </c>
      <c r="M149" s="46">
        <v>672.22396639999988</v>
      </c>
      <c r="N149" s="46">
        <v>636.38372260000006</v>
      </c>
      <c r="O149" s="46">
        <v>631.15503400000011</v>
      </c>
      <c r="P149" s="46">
        <v>632.59350120000011</v>
      </c>
      <c r="Q149" s="46">
        <v>650.58872159999999</v>
      </c>
      <c r="R149" s="46">
        <v>665.48208339999996</v>
      </c>
      <c r="S149" s="46">
        <v>705.73705220000011</v>
      </c>
      <c r="T149" s="46">
        <v>740.15503519999993</v>
      </c>
      <c r="U149" s="46">
        <v>786.93454080000004</v>
      </c>
      <c r="V149" s="46">
        <v>837.73551440000017</v>
      </c>
      <c r="W149" s="46">
        <v>886.89204000000007</v>
      </c>
      <c r="X149" s="46">
        <v>913.61691560000008</v>
      </c>
      <c r="Y149" s="46">
        <v>934.02333299999998</v>
      </c>
      <c r="Z149" s="46">
        <v>961.31842831999995</v>
      </c>
      <c r="AA149" s="46">
        <v>1005.0352004</v>
      </c>
      <c r="AB149" s="46">
        <v>1037.6997813959999</v>
      </c>
      <c r="AC149" s="46">
        <v>1031.4217031999999</v>
      </c>
      <c r="AD149" s="46">
        <v>985.71379265000007</v>
      </c>
      <c r="AE149" s="46">
        <v>946.32483537400003</v>
      </c>
      <c r="AF149" s="46">
        <v>931.57703260000005</v>
      </c>
      <c r="AG149" s="46">
        <v>921.22045780000019</v>
      </c>
      <c r="AH149" s="46">
        <v>907.99043860000018</v>
      </c>
      <c r="AI149" s="46">
        <v>905.72053100000005</v>
      </c>
      <c r="AJ149" s="46">
        <v>932.28676080000002</v>
      </c>
      <c r="AK149" s="46">
        <v>948.24461239999994</v>
      </c>
      <c r="AL149" s="46">
        <v>943.10842658200011</v>
      </c>
      <c r="AM149" s="46">
        <v>929.21859259999985</v>
      </c>
      <c r="AN149" s="46">
        <v>929.16799300000002</v>
      </c>
      <c r="AO149" s="46">
        <v>917.36885180000002</v>
      </c>
      <c r="AP149" s="46">
        <v>882.3893953999999</v>
      </c>
      <c r="AQ149" s="46">
        <v>877.44784920000006</v>
      </c>
      <c r="AR149" s="46">
        <v>877.86125319999996</v>
      </c>
      <c r="AS149" s="46">
        <v>895.5434788</v>
      </c>
      <c r="AT149" s="46">
        <v>929.71859919999997</v>
      </c>
      <c r="AU149" s="46">
        <v>933.84738400000015</v>
      </c>
      <c r="AV149" s="46">
        <v>896.09792040000002</v>
      </c>
      <c r="AW149" s="46">
        <v>846.18002200000001</v>
      </c>
      <c r="AX149" s="47">
        <v>810.74586740000007</v>
      </c>
      <c r="AZ149" s="19">
        <f t="shared" si="4"/>
        <v>1037.6997813959999</v>
      </c>
      <c r="BA149" s="20">
        <f t="shared" si="5"/>
        <v>631.15503400000011</v>
      </c>
    </row>
    <row r="150" spans="1:53">
      <c r="A150" s="43" t="s">
        <v>7</v>
      </c>
      <c r="B150" s="44">
        <v>37753</v>
      </c>
      <c r="C150" s="45">
        <v>784.61052960000006</v>
      </c>
      <c r="D150" s="46">
        <v>732.06226440000012</v>
      </c>
      <c r="E150" s="46">
        <v>714.44035062799992</v>
      </c>
      <c r="F150" s="46">
        <v>702.78516160000015</v>
      </c>
      <c r="G150" s="46">
        <v>696.98031679999997</v>
      </c>
      <c r="H150" s="46">
        <v>688.99326719999999</v>
      </c>
      <c r="I150" s="46">
        <v>696.88222540000004</v>
      </c>
      <c r="J150" s="46">
        <v>702.87627080000004</v>
      </c>
      <c r="K150" s="46">
        <v>709.14635640000006</v>
      </c>
      <c r="L150" s="46">
        <v>733.79193880000003</v>
      </c>
      <c r="M150" s="46">
        <v>721.08642339999994</v>
      </c>
      <c r="N150" s="46">
        <v>700.75269020000007</v>
      </c>
      <c r="O150" s="46">
        <v>730.91658559999996</v>
      </c>
      <c r="P150" s="46">
        <v>795.74314140000001</v>
      </c>
      <c r="Q150" s="46">
        <v>911.07003500000008</v>
      </c>
      <c r="R150" s="46">
        <v>1007.8332936</v>
      </c>
      <c r="S150" s="46">
        <v>1091.1749180000002</v>
      </c>
      <c r="T150" s="46">
        <v>1113.5472361999998</v>
      </c>
      <c r="U150" s="46">
        <v>1154.6024128000001</v>
      </c>
      <c r="V150" s="46">
        <v>1171.6795291999999</v>
      </c>
      <c r="W150" s="46">
        <v>1162.7692012</v>
      </c>
      <c r="X150" s="46">
        <v>1178.7332992000004</v>
      </c>
      <c r="Y150" s="46">
        <v>1186.390396</v>
      </c>
      <c r="Z150" s="46">
        <v>1198.2040038</v>
      </c>
      <c r="AA150" s="46">
        <v>1216.8203566</v>
      </c>
      <c r="AB150" s="46">
        <v>1211.3192308</v>
      </c>
      <c r="AC150" s="46">
        <v>1179.0343634000001</v>
      </c>
      <c r="AD150" s="46">
        <v>1153.3732648</v>
      </c>
      <c r="AE150" s="46">
        <v>1155.1448210000001</v>
      </c>
      <c r="AF150" s="46">
        <v>1154.0544690000002</v>
      </c>
      <c r="AG150" s="46">
        <v>1164.2876002000003</v>
      </c>
      <c r="AH150" s="46">
        <v>1177.0462838000001</v>
      </c>
      <c r="AI150" s="46">
        <v>1192.6628407339999</v>
      </c>
      <c r="AJ150" s="46">
        <v>1235.0480976379999</v>
      </c>
      <c r="AK150" s="46">
        <v>1257.0824478120001</v>
      </c>
      <c r="AL150" s="46">
        <v>1212.9368959939998</v>
      </c>
      <c r="AM150" s="46">
        <v>1125.2575694280001</v>
      </c>
      <c r="AN150" s="46">
        <v>1074.5310418000001</v>
      </c>
      <c r="AO150" s="46">
        <v>1034.1816442660001</v>
      </c>
      <c r="AP150" s="46">
        <v>993.40722038200011</v>
      </c>
      <c r="AQ150" s="46">
        <v>956.42573259999995</v>
      </c>
      <c r="AR150" s="46">
        <v>954.65156772</v>
      </c>
      <c r="AS150" s="46">
        <v>974.70265299999994</v>
      </c>
      <c r="AT150" s="46">
        <v>1015.0195516000001</v>
      </c>
      <c r="AU150" s="46">
        <v>1036.1074305999998</v>
      </c>
      <c r="AV150" s="46">
        <v>990.80811879999987</v>
      </c>
      <c r="AW150" s="46">
        <v>926.1911151999999</v>
      </c>
      <c r="AX150" s="47">
        <v>872.44872899999996</v>
      </c>
      <c r="AZ150" s="19">
        <f t="shared" si="4"/>
        <v>1257.0824478120001</v>
      </c>
      <c r="BA150" s="20">
        <f t="shared" si="5"/>
        <v>688.99326719999999</v>
      </c>
    </row>
    <row r="151" spans="1:53">
      <c r="A151" s="43" t="s">
        <v>8</v>
      </c>
      <c r="B151" s="44">
        <v>37754</v>
      </c>
      <c r="C151" s="45">
        <v>827.38443840000002</v>
      </c>
      <c r="D151" s="46">
        <v>773.55710479999993</v>
      </c>
      <c r="E151" s="46">
        <v>750.37297160000003</v>
      </c>
      <c r="F151" s="46">
        <v>742.37467013200001</v>
      </c>
      <c r="G151" s="46">
        <v>733.61289812799998</v>
      </c>
      <c r="H151" s="46">
        <v>727.54159179999999</v>
      </c>
      <c r="I151" s="46">
        <v>734.21283820000008</v>
      </c>
      <c r="J151" s="46">
        <v>743.60393320000014</v>
      </c>
      <c r="K151" s="46">
        <v>750.83739420000018</v>
      </c>
      <c r="L151" s="46">
        <v>771.35610139999983</v>
      </c>
      <c r="M151" s="46">
        <v>758.29851279999991</v>
      </c>
      <c r="N151" s="46">
        <v>738.77440020000006</v>
      </c>
      <c r="O151" s="46">
        <v>770.4490765999999</v>
      </c>
      <c r="P151" s="46">
        <v>835.10098660000006</v>
      </c>
      <c r="Q151" s="46">
        <v>951.15566059999992</v>
      </c>
      <c r="R151" s="46">
        <v>1038.0552456</v>
      </c>
      <c r="S151" s="46">
        <v>1114.6231327999999</v>
      </c>
      <c r="T151" s="46">
        <v>1139.9431681999999</v>
      </c>
      <c r="U151" s="46">
        <v>1179.0110182000001</v>
      </c>
      <c r="V151" s="46">
        <v>1192.6163243999999</v>
      </c>
      <c r="W151" s="46">
        <v>1179.0221105999999</v>
      </c>
      <c r="X151" s="46">
        <v>1194.5796974</v>
      </c>
      <c r="Y151" s="46">
        <v>1205.192305</v>
      </c>
      <c r="Z151" s="46">
        <v>1218.5625921999999</v>
      </c>
      <c r="AA151" s="46">
        <v>1226.6368314000001</v>
      </c>
      <c r="AB151" s="46">
        <v>1225.2349034000001</v>
      </c>
      <c r="AC151" s="46">
        <v>1189.6401880000001</v>
      </c>
      <c r="AD151" s="46">
        <v>1160.6558451999999</v>
      </c>
      <c r="AE151" s="46">
        <v>1155.5131192000001</v>
      </c>
      <c r="AF151" s="46">
        <v>1160.0681284</v>
      </c>
      <c r="AG151" s="46">
        <v>1170.8245145999999</v>
      </c>
      <c r="AH151" s="46">
        <v>1182.8586064460001</v>
      </c>
      <c r="AI151" s="46">
        <v>1199.5805842599998</v>
      </c>
      <c r="AJ151" s="46">
        <v>1250.4359492139999</v>
      </c>
      <c r="AK151" s="46">
        <v>1269.481272706</v>
      </c>
      <c r="AL151" s="46">
        <v>1225.789928268</v>
      </c>
      <c r="AM151" s="46">
        <v>1144.6350415940001</v>
      </c>
      <c r="AN151" s="46">
        <v>1101.7578984720001</v>
      </c>
      <c r="AO151" s="46">
        <v>1050.6199948039998</v>
      </c>
      <c r="AP151" s="46">
        <v>1007.1160698559999</v>
      </c>
      <c r="AQ151" s="46">
        <v>982.50685518800003</v>
      </c>
      <c r="AR151" s="46">
        <v>978.75038845999995</v>
      </c>
      <c r="AS151" s="46">
        <v>1002.60088546</v>
      </c>
      <c r="AT151" s="46">
        <v>1047.3663238380002</v>
      </c>
      <c r="AU151" s="46">
        <v>1052.1067591660001</v>
      </c>
      <c r="AV151" s="46">
        <v>997.80230964600014</v>
      </c>
      <c r="AW151" s="46">
        <v>942.71159673199986</v>
      </c>
      <c r="AX151" s="47">
        <v>888.99469352400001</v>
      </c>
      <c r="AZ151" s="19">
        <f t="shared" si="4"/>
        <v>1269.481272706</v>
      </c>
      <c r="BA151" s="20">
        <f t="shared" si="5"/>
        <v>727.54159179999999</v>
      </c>
    </row>
    <row r="152" spans="1:53">
      <c r="A152" s="43" t="s">
        <v>2</v>
      </c>
      <c r="B152" s="44">
        <v>37755</v>
      </c>
      <c r="C152" s="45">
        <v>838.47960318600008</v>
      </c>
      <c r="D152" s="46">
        <v>784.50972834000004</v>
      </c>
      <c r="E152" s="46">
        <v>765.24848579600007</v>
      </c>
      <c r="F152" s="46">
        <v>753.94823857199992</v>
      </c>
      <c r="G152" s="46">
        <v>747.22264027999995</v>
      </c>
      <c r="H152" s="46">
        <v>737.898522318</v>
      </c>
      <c r="I152" s="46">
        <v>744.54687865400001</v>
      </c>
      <c r="J152" s="46">
        <v>751.59271594799998</v>
      </c>
      <c r="K152" s="46">
        <v>761.87619736599993</v>
      </c>
      <c r="L152" s="46">
        <v>780.5445696700001</v>
      </c>
      <c r="M152" s="46">
        <v>763.01012879999996</v>
      </c>
      <c r="N152" s="46">
        <v>749.12263903200005</v>
      </c>
      <c r="O152" s="46">
        <v>772.1424336</v>
      </c>
      <c r="P152" s="46">
        <v>829.61268180000013</v>
      </c>
      <c r="Q152" s="46">
        <v>943.8874320000001</v>
      </c>
      <c r="R152" s="46">
        <v>1039.1087565999999</v>
      </c>
      <c r="S152" s="46">
        <v>1119.711303</v>
      </c>
      <c r="T152" s="46">
        <v>1131.9028729999998</v>
      </c>
      <c r="U152" s="46">
        <v>1160.5410807999999</v>
      </c>
      <c r="V152" s="46">
        <v>1180.4744338</v>
      </c>
      <c r="W152" s="46">
        <v>1166.0100274000001</v>
      </c>
      <c r="X152" s="46">
        <v>1174.0862922000003</v>
      </c>
      <c r="Y152" s="46">
        <v>1180.8748254</v>
      </c>
      <c r="Z152" s="46">
        <v>1179.4556844000001</v>
      </c>
      <c r="AA152" s="46">
        <v>1186.1952497999998</v>
      </c>
      <c r="AB152" s="46">
        <v>1180.3452744000001</v>
      </c>
      <c r="AC152" s="46">
        <v>1138.2947790000001</v>
      </c>
      <c r="AD152" s="46">
        <v>1110.3464022000001</v>
      </c>
      <c r="AE152" s="46">
        <v>1106.5237054000002</v>
      </c>
      <c r="AF152" s="46">
        <v>1110.3005825999999</v>
      </c>
      <c r="AG152" s="46">
        <v>1120.4888128000002</v>
      </c>
      <c r="AH152" s="46">
        <v>1128.9882369999998</v>
      </c>
      <c r="AI152" s="46">
        <v>1143.9370263999997</v>
      </c>
      <c r="AJ152" s="46">
        <v>1182.5761462</v>
      </c>
      <c r="AK152" s="46">
        <v>1204.6582398</v>
      </c>
      <c r="AL152" s="46">
        <v>1165.5463635999999</v>
      </c>
      <c r="AM152" s="46">
        <v>1095.3168188</v>
      </c>
      <c r="AN152" s="46">
        <v>1056.0435308000003</v>
      </c>
      <c r="AO152" s="46">
        <v>1021.2934652000001</v>
      </c>
      <c r="AP152" s="46">
        <v>987.03060800000014</v>
      </c>
      <c r="AQ152" s="46">
        <v>957.9921928</v>
      </c>
      <c r="AR152" s="46">
        <v>944.60399799999993</v>
      </c>
      <c r="AS152" s="46">
        <v>941.21539039999993</v>
      </c>
      <c r="AT152" s="46">
        <v>1006.9105145999999</v>
      </c>
      <c r="AU152" s="46">
        <v>1046.1693484</v>
      </c>
      <c r="AV152" s="46">
        <v>998.82244900000012</v>
      </c>
      <c r="AW152" s="46">
        <v>943.20890380000003</v>
      </c>
      <c r="AX152" s="47">
        <v>889.55812539999999</v>
      </c>
      <c r="AZ152" s="19">
        <f t="shared" si="4"/>
        <v>1204.6582398</v>
      </c>
      <c r="BA152" s="20">
        <f t="shared" si="5"/>
        <v>737.898522318</v>
      </c>
    </row>
    <row r="153" spans="1:53">
      <c r="A153" s="43" t="s">
        <v>3</v>
      </c>
      <c r="B153" s="44">
        <v>37756</v>
      </c>
      <c r="C153" s="45">
        <v>836.13649220000002</v>
      </c>
      <c r="D153" s="46">
        <v>776.61317400000007</v>
      </c>
      <c r="E153" s="46">
        <v>752.64321079999991</v>
      </c>
      <c r="F153" s="46">
        <v>743.67379680000022</v>
      </c>
      <c r="G153" s="46">
        <v>740.79673979999995</v>
      </c>
      <c r="H153" s="46">
        <v>726.36461860000009</v>
      </c>
      <c r="I153" s="46">
        <v>724.66920960000016</v>
      </c>
      <c r="J153" s="46">
        <v>728.50151019999998</v>
      </c>
      <c r="K153" s="46">
        <v>736.80518760000007</v>
      </c>
      <c r="L153" s="46">
        <v>755.83632339999997</v>
      </c>
      <c r="M153" s="46">
        <v>754.36287379999999</v>
      </c>
      <c r="N153" s="46">
        <v>736.58590019999997</v>
      </c>
      <c r="O153" s="46">
        <v>764.62178719999997</v>
      </c>
      <c r="P153" s="46">
        <v>821.3675942000001</v>
      </c>
      <c r="Q153" s="46">
        <v>935.22215779999999</v>
      </c>
      <c r="R153" s="46">
        <v>1031.2734554000001</v>
      </c>
      <c r="S153" s="46">
        <v>1098.3151312</v>
      </c>
      <c r="T153" s="46">
        <v>1114.0907263999998</v>
      </c>
      <c r="U153" s="46">
        <v>1151.4659448</v>
      </c>
      <c r="V153" s="46">
        <v>1163.8522200000002</v>
      </c>
      <c r="W153" s="46">
        <v>1149.5747874000001</v>
      </c>
      <c r="X153" s="46">
        <v>1157.6394353999999</v>
      </c>
      <c r="Y153" s="46">
        <v>1156.1874310000001</v>
      </c>
      <c r="Z153" s="46">
        <v>1158.0773714000002</v>
      </c>
      <c r="AA153" s="46">
        <v>1159.6096964000001</v>
      </c>
      <c r="AB153" s="46">
        <v>1153.9972776</v>
      </c>
      <c r="AC153" s="46">
        <v>1120.0656861999998</v>
      </c>
      <c r="AD153" s="46">
        <v>1097.8173388</v>
      </c>
      <c r="AE153" s="46">
        <v>1089.2825341999999</v>
      </c>
      <c r="AF153" s="46">
        <v>1085.2527136000001</v>
      </c>
      <c r="AG153" s="46">
        <v>1095.2261800000001</v>
      </c>
      <c r="AH153" s="46">
        <v>1109.4980233239999</v>
      </c>
      <c r="AI153" s="46">
        <v>1121.916528362</v>
      </c>
      <c r="AJ153" s="46">
        <v>1160.3925530399999</v>
      </c>
      <c r="AK153" s="46">
        <v>1183.4087762039999</v>
      </c>
      <c r="AL153" s="46">
        <v>1153.3857782719999</v>
      </c>
      <c r="AM153" s="46">
        <v>1106.5866303000003</v>
      </c>
      <c r="AN153" s="46">
        <v>1069.6328922179998</v>
      </c>
      <c r="AO153" s="46">
        <v>1031.163142572</v>
      </c>
      <c r="AP153" s="46">
        <v>998.35659919999989</v>
      </c>
      <c r="AQ153" s="46">
        <v>987.59671600000001</v>
      </c>
      <c r="AR153" s="46">
        <v>990.01722359999997</v>
      </c>
      <c r="AS153" s="46">
        <v>996.23170719999985</v>
      </c>
      <c r="AT153" s="46">
        <v>1038.7405406</v>
      </c>
      <c r="AU153" s="46">
        <v>1033.8225451999999</v>
      </c>
      <c r="AV153" s="46">
        <v>983.53978040000004</v>
      </c>
      <c r="AW153" s="46">
        <v>929.87565540000003</v>
      </c>
      <c r="AX153" s="47">
        <v>884.30072898800006</v>
      </c>
      <c r="AZ153" s="19">
        <f t="shared" si="4"/>
        <v>1183.4087762039999</v>
      </c>
      <c r="BA153" s="20">
        <f t="shared" si="5"/>
        <v>724.66920960000016</v>
      </c>
    </row>
    <row r="154" spans="1:53">
      <c r="A154" s="43" t="s">
        <v>4</v>
      </c>
      <c r="B154" s="44">
        <v>37757</v>
      </c>
      <c r="C154" s="45">
        <v>836.60251060600001</v>
      </c>
      <c r="D154" s="46">
        <v>778.71914941600005</v>
      </c>
      <c r="E154" s="46">
        <v>754.44434463200002</v>
      </c>
      <c r="F154" s="46">
        <v>745.08086557600006</v>
      </c>
      <c r="G154" s="46">
        <v>734.759395122</v>
      </c>
      <c r="H154" s="46">
        <v>720.47254520000001</v>
      </c>
      <c r="I154" s="46">
        <v>707.60100979999993</v>
      </c>
      <c r="J154" s="46">
        <v>710.0888991999999</v>
      </c>
      <c r="K154" s="46">
        <v>720.11057040000003</v>
      </c>
      <c r="L154" s="46">
        <v>744.75735320000001</v>
      </c>
      <c r="M154" s="46">
        <v>751.75425960000007</v>
      </c>
      <c r="N154" s="46">
        <v>751.8114135379999</v>
      </c>
      <c r="O154" s="46">
        <v>772.59856500000001</v>
      </c>
      <c r="P154" s="46">
        <v>831.55508339999994</v>
      </c>
      <c r="Q154" s="46">
        <v>954.21859019999988</v>
      </c>
      <c r="R154" s="46">
        <v>1043.9707526</v>
      </c>
      <c r="S154" s="46">
        <v>1115.9208626000002</v>
      </c>
      <c r="T154" s="46">
        <v>1140.4711863999999</v>
      </c>
      <c r="U154" s="46">
        <v>1181.6669294000001</v>
      </c>
      <c r="V154" s="46">
        <v>1208.4738838000001</v>
      </c>
      <c r="W154" s="46">
        <v>1201.9757994000001</v>
      </c>
      <c r="X154" s="46">
        <v>1211.6737336000001</v>
      </c>
      <c r="Y154" s="46">
        <v>1218.3854908000001</v>
      </c>
      <c r="Z154" s="46">
        <v>1224.4911043999998</v>
      </c>
      <c r="AA154" s="46">
        <v>1226.2559004000002</v>
      </c>
      <c r="AB154" s="46">
        <v>1215.4967999999999</v>
      </c>
      <c r="AC154" s="46">
        <v>1168.9567754000002</v>
      </c>
      <c r="AD154" s="46">
        <v>1136.3238430000001</v>
      </c>
      <c r="AE154" s="46">
        <v>1122.8809294000002</v>
      </c>
      <c r="AF154" s="46">
        <v>1123.8005731999999</v>
      </c>
      <c r="AG154" s="46">
        <v>1125.1332552000001</v>
      </c>
      <c r="AH154" s="46">
        <v>1119.4171006000001</v>
      </c>
      <c r="AI154" s="46">
        <v>1114.2408273999999</v>
      </c>
      <c r="AJ154" s="46">
        <v>1129.8695809999999</v>
      </c>
      <c r="AK154" s="46">
        <v>1147.7556766</v>
      </c>
      <c r="AL154" s="46">
        <v>1115.2104915999998</v>
      </c>
      <c r="AM154" s="46">
        <v>1068.10113</v>
      </c>
      <c r="AN154" s="46">
        <v>1051.3155222</v>
      </c>
      <c r="AO154" s="46">
        <v>1024.2721156</v>
      </c>
      <c r="AP154" s="46">
        <v>984.99024500000007</v>
      </c>
      <c r="AQ154" s="46">
        <v>946.18935900000008</v>
      </c>
      <c r="AR154" s="46">
        <v>944.05928899999992</v>
      </c>
      <c r="AS154" s="46">
        <v>928.64197419999982</v>
      </c>
      <c r="AT154" s="46">
        <v>961.51026300000001</v>
      </c>
      <c r="AU154" s="46">
        <v>958.21021559999997</v>
      </c>
      <c r="AV154" s="46">
        <v>937.26452859999995</v>
      </c>
      <c r="AW154" s="46">
        <v>903.23070900000005</v>
      </c>
      <c r="AX154" s="47">
        <v>869.12130200000013</v>
      </c>
      <c r="AZ154" s="19">
        <f t="shared" si="4"/>
        <v>1226.2559004000002</v>
      </c>
      <c r="BA154" s="20">
        <f t="shared" si="5"/>
        <v>707.60100979999993</v>
      </c>
    </row>
    <row r="155" spans="1:53">
      <c r="A155" s="43" t="s">
        <v>5</v>
      </c>
      <c r="B155" s="44">
        <v>37758</v>
      </c>
      <c r="C155" s="45">
        <v>825.08310859999995</v>
      </c>
      <c r="D155" s="46">
        <v>762.05424800000003</v>
      </c>
      <c r="E155" s="46">
        <v>733.85872979999999</v>
      </c>
      <c r="F155" s="46">
        <v>715.24760879999997</v>
      </c>
      <c r="G155" s="46">
        <v>706.8336670000001</v>
      </c>
      <c r="H155" s="46">
        <v>680.04316540000013</v>
      </c>
      <c r="I155" s="46">
        <v>664.1997652</v>
      </c>
      <c r="J155" s="46">
        <v>649.652469</v>
      </c>
      <c r="K155" s="46">
        <v>643.68583739999997</v>
      </c>
      <c r="L155" s="46">
        <v>668.06747539999992</v>
      </c>
      <c r="M155" s="46">
        <v>663.15733159999991</v>
      </c>
      <c r="N155" s="46">
        <v>658.77855540000007</v>
      </c>
      <c r="O155" s="46">
        <v>687.60316079999996</v>
      </c>
      <c r="P155" s="46">
        <v>705.35120099999995</v>
      </c>
      <c r="Q155" s="46">
        <v>743.20607099999995</v>
      </c>
      <c r="R155" s="46">
        <v>769.85675679999986</v>
      </c>
      <c r="S155" s="46">
        <v>809.19522940000002</v>
      </c>
      <c r="T155" s="46">
        <v>868.62498840000001</v>
      </c>
      <c r="U155" s="46">
        <v>922.02347699999996</v>
      </c>
      <c r="V155" s="46">
        <v>961.84437779999985</v>
      </c>
      <c r="W155" s="46">
        <v>983.05072359999986</v>
      </c>
      <c r="X155" s="46">
        <v>1005.6039112000001</v>
      </c>
      <c r="Y155" s="46">
        <v>1016.6332344</v>
      </c>
      <c r="Z155" s="46">
        <v>1025.7635774</v>
      </c>
      <c r="AA155" s="46">
        <v>1029.8816250000002</v>
      </c>
      <c r="AB155" s="46">
        <v>1019.7135624000001</v>
      </c>
      <c r="AC155" s="46">
        <v>991.4949802000001</v>
      </c>
      <c r="AD155" s="46">
        <v>962.69318480000015</v>
      </c>
      <c r="AE155" s="46">
        <v>945.4481224000001</v>
      </c>
      <c r="AF155" s="46">
        <v>934.20145980000007</v>
      </c>
      <c r="AG155" s="46">
        <v>930.61248799999998</v>
      </c>
      <c r="AH155" s="46">
        <v>931.6720408000001</v>
      </c>
      <c r="AI155" s="46">
        <v>938.11343980000015</v>
      </c>
      <c r="AJ155" s="46">
        <v>963.32882360000008</v>
      </c>
      <c r="AK155" s="46">
        <v>1005.8236870000001</v>
      </c>
      <c r="AL155" s="46">
        <v>1006.1870396000002</v>
      </c>
      <c r="AM155" s="46">
        <v>972.93136100000004</v>
      </c>
      <c r="AN155" s="46">
        <v>960.71027519999984</v>
      </c>
      <c r="AO155" s="46">
        <v>939.69947480000008</v>
      </c>
      <c r="AP155" s="46">
        <v>904.21681799999999</v>
      </c>
      <c r="AQ155" s="46">
        <v>865.84586179999997</v>
      </c>
      <c r="AR155" s="46">
        <v>852.17910559999996</v>
      </c>
      <c r="AS155" s="46">
        <v>853.18246559999989</v>
      </c>
      <c r="AT155" s="46">
        <v>885.32775099999992</v>
      </c>
      <c r="AU155" s="46">
        <v>896.39430699999991</v>
      </c>
      <c r="AV155" s="46">
        <v>873.95056979999993</v>
      </c>
      <c r="AW155" s="46">
        <v>855.07898799999998</v>
      </c>
      <c r="AX155" s="47">
        <v>831.82858900000019</v>
      </c>
      <c r="AZ155" s="19">
        <f t="shared" si="4"/>
        <v>1029.8816250000002</v>
      </c>
      <c r="BA155" s="20">
        <f t="shared" si="5"/>
        <v>643.68583739999997</v>
      </c>
    </row>
    <row r="156" spans="1:53">
      <c r="A156" s="43" t="s">
        <v>6</v>
      </c>
      <c r="B156" s="44">
        <v>37759</v>
      </c>
      <c r="C156" s="45">
        <v>799.16143439999996</v>
      </c>
      <c r="D156" s="46">
        <v>745.14123700000005</v>
      </c>
      <c r="E156" s="46">
        <v>720.90092800000002</v>
      </c>
      <c r="F156" s="46">
        <v>708.45711240000003</v>
      </c>
      <c r="G156" s="46">
        <v>691.59185320000006</v>
      </c>
      <c r="H156" s="46">
        <v>663.42956659999993</v>
      </c>
      <c r="I156" s="46">
        <v>646.4554736</v>
      </c>
      <c r="J156" s="46">
        <v>631.21408719999999</v>
      </c>
      <c r="K156" s="46">
        <v>623.21655380000004</v>
      </c>
      <c r="L156" s="46">
        <v>638.28090539999994</v>
      </c>
      <c r="M156" s="46">
        <v>629.00632660000008</v>
      </c>
      <c r="N156" s="46">
        <v>623.58953200000019</v>
      </c>
      <c r="O156" s="46">
        <v>644.29141319999997</v>
      </c>
      <c r="P156" s="46">
        <v>654.38133860000005</v>
      </c>
      <c r="Q156" s="46">
        <v>663.61233539999989</v>
      </c>
      <c r="R156" s="46">
        <v>671.25690079999993</v>
      </c>
      <c r="S156" s="46">
        <v>687.2900592000002</v>
      </c>
      <c r="T156" s="46">
        <v>721.8936940000001</v>
      </c>
      <c r="U156" s="46">
        <v>774.74701884199999</v>
      </c>
      <c r="V156" s="46">
        <v>829.12984699999993</v>
      </c>
      <c r="W156" s="46">
        <v>881.80121499999996</v>
      </c>
      <c r="X156" s="46">
        <v>913.69580100200017</v>
      </c>
      <c r="Y156" s="46">
        <v>942.0246715080001</v>
      </c>
      <c r="Z156" s="46">
        <v>972.30655666199993</v>
      </c>
      <c r="AA156" s="46">
        <v>1020.8201397080002</v>
      </c>
      <c r="AB156" s="46">
        <v>1052.0577961860001</v>
      </c>
      <c r="AC156" s="46">
        <v>1042.72249932</v>
      </c>
      <c r="AD156" s="46">
        <v>996.58454374200016</v>
      </c>
      <c r="AE156" s="46">
        <v>959.48730946199998</v>
      </c>
      <c r="AF156" s="46">
        <v>934.03881160000003</v>
      </c>
      <c r="AG156" s="46">
        <v>922.03050880000012</v>
      </c>
      <c r="AH156" s="46">
        <v>907.08332999999993</v>
      </c>
      <c r="AI156" s="46">
        <v>905.38542460000008</v>
      </c>
      <c r="AJ156" s="46">
        <v>924.81114717200001</v>
      </c>
      <c r="AK156" s="46">
        <v>933.79685380000001</v>
      </c>
      <c r="AL156" s="46">
        <v>933.87082380000015</v>
      </c>
      <c r="AM156" s="46">
        <v>913.9282740000001</v>
      </c>
      <c r="AN156" s="46">
        <v>909.99739240000008</v>
      </c>
      <c r="AO156" s="46">
        <v>891.26263819999997</v>
      </c>
      <c r="AP156" s="46">
        <v>862.02060100000006</v>
      </c>
      <c r="AQ156" s="46">
        <v>866.63962620000007</v>
      </c>
      <c r="AR156" s="46">
        <v>856.27501299999994</v>
      </c>
      <c r="AS156" s="46">
        <v>870.27740320000009</v>
      </c>
      <c r="AT156" s="46">
        <v>908.11103279999998</v>
      </c>
      <c r="AU156" s="46">
        <v>920.72149460000014</v>
      </c>
      <c r="AV156" s="46">
        <v>885.90249700000015</v>
      </c>
      <c r="AW156" s="46">
        <v>848.45497580000006</v>
      </c>
      <c r="AX156" s="47">
        <v>812.3866301999999</v>
      </c>
      <c r="AZ156" s="19">
        <f t="shared" si="4"/>
        <v>1052.0577961860001</v>
      </c>
      <c r="BA156" s="20">
        <f t="shared" si="5"/>
        <v>623.21655380000004</v>
      </c>
    </row>
    <row r="157" spans="1:53">
      <c r="A157" s="43" t="s">
        <v>7</v>
      </c>
      <c r="B157" s="44">
        <v>37760</v>
      </c>
      <c r="C157" s="45">
        <v>776.63440160000005</v>
      </c>
      <c r="D157" s="46">
        <v>727.14982859999998</v>
      </c>
      <c r="E157" s="46">
        <v>706.54209400000002</v>
      </c>
      <c r="F157" s="46">
        <v>695.14730647199997</v>
      </c>
      <c r="G157" s="46">
        <v>689.69540813599997</v>
      </c>
      <c r="H157" s="46">
        <v>675.97470039999996</v>
      </c>
      <c r="I157" s="46">
        <v>662.15126630600002</v>
      </c>
      <c r="J157" s="46">
        <v>660.79295032200014</v>
      </c>
      <c r="K157" s="46">
        <v>670.70796300000006</v>
      </c>
      <c r="L157" s="46">
        <v>695.77893460000007</v>
      </c>
      <c r="M157" s="46">
        <v>694.17207239999993</v>
      </c>
      <c r="N157" s="46">
        <v>697.75761640000007</v>
      </c>
      <c r="O157" s="46">
        <v>727.92991140000004</v>
      </c>
      <c r="P157" s="46">
        <v>788.25918439999998</v>
      </c>
      <c r="Q157" s="46">
        <v>909.92195720000007</v>
      </c>
      <c r="R157" s="46">
        <v>1008.216045</v>
      </c>
      <c r="S157" s="46">
        <v>1076.1083062</v>
      </c>
      <c r="T157" s="46">
        <v>1106.0873485999998</v>
      </c>
      <c r="U157" s="46">
        <v>1150.1354668000001</v>
      </c>
      <c r="V157" s="46">
        <v>1163.104493</v>
      </c>
      <c r="W157" s="46">
        <v>1155.8587006</v>
      </c>
      <c r="X157" s="46">
        <v>1165.9014073999999</v>
      </c>
      <c r="Y157" s="46">
        <v>1165.6222674000001</v>
      </c>
      <c r="Z157" s="46">
        <v>1176.2016046000001</v>
      </c>
      <c r="AA157" s="46">
        <v>1185.0362094</v>
      </c>
      <c r="AB157" s="46">
        <v>1187.6367610000002</v>
      </c>
      <c r="AC157" s="46">
        <v>1163.8654462000002</v>
      </c>
      <c r="AD157" s="46">
        <v>1143.4153524000001</v>
      </c>
      <c r="AE157" s="46">
        <v>1145.9149735999999</v>
      </c>
      <c r="AF157" s="46">
        <v>1156.2804238000001</v>
      </c>
      <c r="AG157" s="46">
        <v>1160.4827373999999</v>
      </c>
      <c r="AH157" s="46">
        <v>1170.9278452000001</v>
      </c>
      <c r="AI157" s="46">
        <v>1194.4056579999999</v>
      </c>
      <c r="AJ157" s="46">
        <v>1231.5936302</v>
      </c>
      <c r="AK157" s="46">
        <v>1245.498566128</v>
      </c>
      <c r="AL157" s="46">
        <v>1200.139686</v>
      </c>
      <c r="AM157" s="46">
        <v>1120.8435608279999</v>
      </c>
      <c r="AN157" s="46">
        <v>1080.6916395420001</v>
      </c>
      <c r="AO157" s="46">
        <v>1032.0868264759999</v>
      </c>
      <c r="AP157" s="46">
        <v>994.80010923000009</v>
      </c>
      <c r="AQ157" s="46">
        <v>966.90811796599985</v>
      </c>
      <c r="AR157" s="46">
        <v>958.17695459999993</v>
      </c>
      <c r="AS157" s="46">
        <v>977.0638469999999</v>
      </c>
      <c r="AT157" s="46">
        <v>1014.335492</v>
      </c>
      <c r="AU157" s="46">
        <v>1021.9426377999998</v>
      </c>
      <c r="AV157" s="46">
        <v>979.91160880400002</v>
      </c>
      <c r="AW157" s="46">
        <v>919.513546152</v>
      </c>
      <c r="AX157" s="47">
        <v>868.20129265000003</v>
      </c>
      <c r="AZ157" s="19">
        <f t="shared" si="4"/>
        <v>1245.498566128</v>
      </c>
      <c r="BA157" s="20">
        <f t="shared" si="5"/>
        <v>660.79295032200014</v>
      </c>
    </row>
    <row r="158" spans="1:53">
      <c r="A158" s="43" t="s">
        <v>8</v>
      </c>
      <c r="B158" s="44">
        <v>37761</v>
      </c>
      <c r="C158" s="45">
        <v>823.36267211200004</v>
      </c>
      <c r="D158" s="46">
        <v>764.43278765200012</v>
      </c>
      <c r="E158" s="46">
        <v>743.39498454199997</v>
      </c>
      <c r="F158" s="46">
        <v>736.22539232600013</v>
      </c>
      <c r="G158" s="46">
        <v>729.1881126080001</v>
      </c>
      <c r="H158" s="46">
        <v>713.07111510399989</v>
      </c>
      <c r="I158" s="46">
        <v>696.85224244800008</v>
      </c>
      <c r="J158" s="46">
        <v>688.21570480000003</v>
      </c>
      <c r="K158" s="46">
        <v>691.41479440000001</v>
      </c>
      <c r="L158" s="46">
        <v>708.00633819999996</v>
      </c>
      <c r="M158" s="46">
        <v>705.19567180000013</v>
      </c>
      <c r="N158" s="46">
        <v>717.4396548000002</v>
      </c>
      <c r="O158" s="46">
        <v>772.23500740000009</v>
      </c>
      <c r="P158" s="46">
        <v>842.29444139999998</v>
      </c>
      <c r="Q158" s="46">
        <v>947.11200640000004</v>
      </c>
      <c r="R158" s="46">
        <v>1036.4424934000001</v>
      </c>
      <c r="S158" s="46">
        <v>1096.5019603999999</v>
      </c>
      <c r="T158" s="46">
        <v>1125.3702922000002</v>
      </c>
      <c r="U158" s="46">
        <v>1169.2162862</v>
      </c>
      <c r="V158" s="46">
        <v>1180.6335248</v>
      </c>
      <c r="W158" s="46">
        <v>1174.3325263999998</v>
      </c>
      <c r="X158" s="46">
        <v>1188.9579494</v>
      </c>
      <c r="Y158" s="46">
        <v>1193.2471373999999</v>
      </c>
      <c r="Z158" s="46">
        <v>1203.9549244</v>
      </c>
      <c r="AA158" s="46">
        <v>1211.4617666000001</v>
      </c>
      <c r="AB158" s="46">
        <v>1203.8730806000001</v>
      </c>
      <c r="AC158" s="46">
        <v>1158.5010348000001</v>
      </c>
      <c r="AD158" s="46">
        <v>1131.0865242</v>
      </c>
      <c r="AE158" s="46">
        <v>1126.2107937999999</v>
      </c>
      <c r="AF158" s="46">
        <v>1130.7659254</v>
      </c>
      <c r="AG158" s="46">
        <v>1142.5173222000001</v>
      </c>
      <c r="AH158" s="46">
        <v>1155.4440101999999</v>
      </c>
      <c r="AI158" s="46">
        <v>1177.2020854</v>
      </c>
      <c r="AJ158" s="46">
        <v>1229.0262888440002</v>
      </c>
      <c r="AK158" s="46">
        <v>1251.3616075059999</v>
      </c>
      <c r="AL158" s="46">
        <v>1207.1683183999999</v>
      </c>
      <c r="AM158" s="46">
        <v>1128.9473165060001</v>
      </c>
      <c r="AN158" s="46">
        <v>1089.90868209</v>
      </c>
      <c r="AO158" s="46">
        <v>1048.432259122</v>
      </c>
      <c r="AP158" s="46">
        <v>1006.407163964</v>
      </c>
      <c r="AQ158" s="46">
        <v>981.07695616399985</v>
      </c>
      <c r="AR158" s="46">
        <v>972.70372794200011</v>
      </c>
      <c r="AS158" s="46">
        <v>986.94678073399996</v>
      </c>
      <c r="AT158" s="46">
        <v>1014.9430330140001</v>
      </c>
      <c r="AU158" s="46">
        <v>1038.8402850299999</v>
      </c>
      <c r="AV158" s="46">
        <v>989.05316959999993</v>
      </c>
      <c r="AW158" s="46">
        <v>931.98914459999992</v>
      </c>
      <c r="AX158" s="47">
        <v>880.73219420000009</v>
      </c>
      <c r="AZ158" s="19">
        <f t="shared" si="4"/>
        <v>1251.3616075059999</v>
      </c>
      <c r="BA158" s="20">
        <f t="shared" si="5"/>
        <v>688.21570480000003</v>
      </c>
    </row>
    <row r="159" spans="1:53">
      <c r="A159" s="43" t="s">
        <v>2</v>
      </c>
      <c r="B159" s="44">
        <v>37762</v>
      </c>
      <c r="C159" s="45">
        <v>837.48008279999999</v>
      </c>
      <c r="D159" s="46">
        <v>780.47264419999999</v>
      </c>
      <c r="E159" s="46">
        <v>748.52804920000005</v>
      </c>
      <c r="F159" s="46">
        <v>733.65251699999988</v>
      </c>
      <c r="G159" s="46">
        <v>723.70792440000002</v>
      </c>
      <c r="H159" s="46">
        <v>714.75410420000003</v>
      </c>
      <c r="I159" s="46">
        <v>702.17246179999995</v>
      </c>
      <c r="J159" s="46">
        <v>694.34005319999994</v>
      </c>
      <c r="K159" s="46">
        <v>693.30938259999994</v>
      </c>
      <c r="L159" s="46">
        <v>709.43546320000007</v>
      </c>
      <c r="M159" s="46">
        <v>708.14647359999992</v>
      </c>
      <c r="N159" s="46">
        <v>719.42912720000004</v>
      </c>
      <c r="O159" s="46">
        <v>776.62493759999995</v>
      </c>
      <c r="P159" s="46">
        <v>841.06957180000006</v>
      </c>
      <c r="Q159" s="46">
        <v>956.96699420000004</v>
      </c>
      <c r="R159" s="46">
        <v>1040.1620722</v>
      </c>
      <c r="S159" s="46">
        <v>1097.7303020000002</v>
      </c>
      <c r="T159" s="46">
        <v>1121.0669485999999</v>
      </c>
      <c r="U159" s="46">
        <v>1160.3154657999999</v>
      </c>
      <c r="V159" s="46">
        <v>1173.9766313999999</v>
      </c>
      <c r="W159" s="46">
        <v>1159.145499</v>
      </c>
      <c r="X159" s="46">
        <v>1168.1003691999999</v>
      </c>
      <c r="Y159" s="46">
        <v>1175.6811378</v>
      </c>
      <c r="Z159" s="46">
        <v>1182.7950883999999</v>
      </c>
      <c r="AA159" s="46">
        <v>1193.0318431999999</v>
      </c>
      <c r="AB159" s="46">
        <v>1195.2402206000002</v>
      </c>
      <c r="AC159" s="46">
        <v>1166.2777572000002</v>
      </c>
      <c r="AD159" s="46">
        <v>1146.1725936</v>
      </c>
      <c r="AE159" s="46">
        <v>1153.0407205999998</v>
      </c>
      <c r="AF159" s="46">
        <v>1154.6022150000001</v>
      </c>
      <c r="AG159" s="46">
        <v>1170.0521186000001</v>
      </c>
      <c r="AH159" s="46">
        <v>1187.3411912000001</v>
      </c>
      <c r="AI159" s="46">
        <v>1213.6487526000001</v>
      </c>
      <c r="AJ159" s="46">
        <v>1259.7740790000003</v>
      </c>
      <c r="AK159" s="46">
        <v>1269.0829441999999</v>
      </c>
      <c r="AL159" s="46">
        <v>1230.9576754</v>
      </c>
      <c r="AM159" s="46">
        <v>1160.2057984</v>
      </c>
      <c r="AN159" s="46">
        <v>1124.7081091999999</v>
      </c>
      <c r="AO159" s="46">
        <v>1089.4914618</v>
      </c>
      <c r="AP159" s="46">
        <v>1041.9871754000003</v>
      </c>
      <c r="AQ159" s="46">
        <v>1014.5517910000001</v>
      </c>
      <c r="AR159" s="46">
        <v>1008.9415641999999</v>
      </c>
      <c r="AS159" s="46">
        <v>988.85171479999997</v>
      </c>
      <c r="AT159" s="46">
        <v>1006.9754244</v>
      </c>
      <c r="AU159" s="46">
        <v>1005.0228374000001</v>
      </c>
      <c r="AV159" s="46">
        <v>987.43291359999989</v>
      </c>
      <c r="AW159" s="46">
        <v>933.82405879999999</v>
      </c>
      <c r="AX159" s="47">
        <v>886.22055760000012</v>
      </c>
      <c r="AZ159" s="19">
        <f t="shared" si="4"/>
        <v>1269.0829441999999</v>
      </c>
      <c r="BA159" s="20">
        <f t="shared" si="5"/>
        <v>693.30938259999994</v>
      </c>
    </row>
    <row r="160" spans="1:53">
      <c r="A160" s="43" t="s">
        <v>3</v>
      </c>
      <c r="B160" s="44">
        <v>37763</v>
      </c>
      <c r="C160" s="45">
        <v>836.33407580000005</v>
      </c>
      <c r="D160" s="46">
        <v>776.11699020000003</v>
      </c>
      <c r="E160" s="46">
        <v>756.28954120000014</v>
      </c>
      <c r="F160" s="46">
        <v>749.62641300000007</v>
      </c>
      <c r="G160" s="46">
        <v>736.71764039999994</v>
      </c>
      <c r="H160" s="46">
        <v>720.45229639999991</v>
      </c>
      <c r="I160" s="46">
        <v>706.63633379999999</v>
      </c>
      <c r="J160" s="46">
        <v>705.93502560000013</v>
      </c>
      <c r="K160" s="46">
        <v>714.83752820000018</v>
      </c>
      <c r="L160" s="46">
        <v>737.78776500000004</v>
      </c>
      <c r="M160" s="46">
        <v>738.59296740000002</v>
      </c>
      <c r="N160" s="46">
        <v>743.90996719999998</v>
      </c>
      <c r="O160" s="46">
        <v>770.33281180000006</v>
      </c>
      <c r="P160" s="46">
        <v>824.81583380000006</v>
      </c>
      <c r="Q160" s="46">
        <v>936.49116219999996</v>
      </c>
      <c r="R160" s="46">
        <v>1033.949167</v>
      </c>
      <c r="S160" s="46">
        <v>1094.6227052000002</v>
      </c>
      <c r="T160" s="46">
        <v>1126.6983382000003</v>
      </c>
      <c r="U160" s="46">
        <v>1165.8739746000001</v>
      </c>
      <c r="V160" s="46">
        <v>1180.8426383999999</v>
      </c>
      <c r="W160" s="46">
        <v>1164.1611079999998</v>
      </c>
      <c r="X160" s="46">
        <v>1168.0577999999998</v>
      </c>
      <c r="Y160" s="46">
        <v>1169.0313732</v>
      </c>
      <c r="Z160" s="46">
        <v>1176.495883</v>
      </c>
      <c r="AA160" s="46">
        <v>1174.2546244000002</v>
      </c>
      <c r="AB160" s="46">
        <v>1168.8525493999998</v>
      </c>
      <c r="AC160" s="46">
        <v>1132.3210872</v>
      </c>
      <c r="AD160" s="46">
        <v>1110.9905082000002</v>
      </c>
      <c r="AE160" s="46">
        <v>1111.6232545999999</v>
      </c>
      <c r="AF160" s="46">
        <v>1110.7827546579997</v>
      </c>
      <c r="AG160" s="46">
        <v>1122.4866977999998</v>
      </c>
      <c r="AH160" s="46">
        <v>1131.055086332</v>
      </c>
      <c r="AI160" s="46">
        <v>1142.1510748840001</v>
      </c>
      <c r="AJ160" s="46">
        <v>1175.921678012</v>
      </c>
      <c r="AK160" s="46">
        <v>1196.0170767039999</v>
      </c>
      <c r="AL160" s="46">
        <v>1173.5177593059998</v>
      </c>
      <c r="AM160" s="46">
        <v>1110.5959125259999</v>
      </c>
      <c r="AN160" s="46">
        <v>1075.707008484</v>
      </c>
      <c r="AO160" s="46">
        <v>1041.8546134000003</v>
      </c>
      <c r="AP160" s="46">
        <v>1004.4985906699999</v>
      </c>
      <c r="AQ160" s="46">
        <v>983.7474344819999</v>
      </c>
      <c r="AR160" s="46">
        <v>979.95104388200002</v>
      </c>
      <c r="AS160" s="46">
        <v>979.48859125799981</v>
      </c>
      <c r="AT160" s="46">
        <v>1001.1415728520001</v>
      </c>
      <c r="AU160" s="46">
        <v>1023.9269492379999</v>
      </c>
      <c r="AV160" s="46">
        <v>983.73181978800005</v>
      </c>
      <c r="AW160" s="46">
        <v>932.41445807800005</v>
      </c>
      <c r="AX160" s="47">
        <v>881.99729896400004</v>
      </c>
      <c r="AZ160" s="19">
        <f t="shared" si="4"/>
        <v>1196.0170767039999</v>
      </c>
      <c r="BA160" s="20">
        <f t="shared" si="5"/>
        <v>705.93502560000013</v>
      </c>
    </row>
    <row r="161" spans="1:53">
      <c r="A161" s="43" t="s">
        <v>4</v>
      </c>
      <c r="B161" s="44">
        <v>37764</v>
      </c>
      <c r="C161" s="45">
        <v>834.37517220000007</v>
      </c>
      <c r="D161" s="46">
        <v>776.24021459999994</v>
      </c>
      <c r="E161" s="46">
        <v>748.99207360000003</v>
      </c>
      <c r="F161" s="46">
        <v>732.46688800000015</v>
      </c>
      <c r="G161" s="46">
        <v>722.95116661600002</v>
      </c>
      <c r="H161" s="46">
        <v>706.80579279999995</v>
      </c>
      <c r="I161" s="46">
        <v>696.71109473999991</v>
      </c>
      <c r="J161" s="46">
        <v>688.54818400000011</v>
      </c>
      <c r="K161" s="46">
        <v>685.64770680000004</v>
      </c>
      <c r="L161" s="46">
        <v>702.73447680000004</v>
      </c>
      <c r="M161" s="46">
        <v>699.94136659999992</v>
      </c>
      <c r="N161" s="46">
        <v>713.91025200000001</v>
      </c>
      <c r="O161" s="46">
        <v>766.92685859999995</v>
      </c>
      <c r="P161" s="46">
        <v>827.33842579999987</v>
      </c>
      <c r="Q161" s="46">
        <v>931.78154439999992</v>
      </c>
      <c r="R161" s="46">
        <v>1020.1962588000001</v>
      </c>
      <c r="S161" s="46">
        <v>1079.9145214</v>
      </c>
      <c r="T161" s="46">
        <v>1109.5249464000001</v>
      </c>
      <c r="U161" s="46">
        <v>1147.7039876000001</v>
      </c>
      <c r="V161" s="46">
        <v>1159.834474</v>
      </c>
      <c r="W161" s="46">
        <v>1148.6840836000001</v>
      </c>
      <c r="X161" s="46">
        <v>1162.2141770000001</v>
      </c>
      <c r="Y161" s="46">
        <v>1170.1987541999999</v>
      </c>
      <c r="Z161" s="46">
        <v>1174.267245</v>
      </c>
      <c r="AA161" s="46">
        <v>1177.6061678000001</v>
      </c>
      <c r="AB161" s="46">
        <v>1167.2575252000001</v>
      </c>
      <c r="AC161" s="46">
        <v>1120.7205604000001</v>
      </c>
      <c r="AD161" s="46">
        <v>1092.1116867999999</v>
      </c>
      <c r="AE161" s="46">
        <v>1086.4993326000001</v>
      </c>
      <c r="AF161" s="46">
        <v>1084.0750900000003</v>
      </c>
      <c r="AG161" s="46">
        <v>1094.1799391999998</v>
      </c>
      <c r="AH161" s="46">
        <v>1092.9521264000002</v>
      </c>
      <c r="AI161" s="46">
        <v>1095.1178588</v>
      </c>
      <c r="AJ161" s="46">
        <v>1115.5455820000002</v>
      </c>
      <c r="AK161" s="46">
        <v>1125.6215900000002</v>
      </c>
      <c r="AL161" s="46">
        <v>1101.4032804000001</v>
      </c>
      <c r="AM161" s="46">
        <v>1058.9053986000001</v>
      </c>
      <c r="AN161" s="46">
        <v>1029.9988908</v>
      </c>
      <c r="AO161" s="46">
        <v>992.2547644</v>
      </c>
      <c r="AP161" s="46">
        <v>947.00128419999999</v>
      </c>
      <c r="AQ161" s="46">
        <v>908.76606600000002</v>
      </c>
      <c r="AR161" s="46">
        <v>907.23225200000002</v>
      </c>
      <c r="AS161" s="46">
        <v>892.6790532</v>
      </c>
      <c r="AT161" s="46">
        <v>910.16496480000001</v>
      </c>
      <c r="AU161" s="46">
        <v>934.7565628000001</v>
      </c>
      <c r="AV161" s="46">
        <v>919.57582240000022</v>
      </c>
      <c r="AW161" s="46">
        <v>886.95659439999997</v>
      </c>
      <c r="AX161" s="47">
        <v>860.05274100000008</v>
      </c>
      <c r="AZ161" s="19">
        <f t="shared" si="4"/>
        <v>1177.6061678000001</v>
      </c>
      <c r="BA161" s="20">
        <f t="shared" si="5"/>
        <v>685.64770680000004</v>
      </c>
    </row>
    <row r="162" spans="1:53">
      <c r="A162" s="43" t="s">
        <v>5</v>
      </c>
      <c r="B162" s="44">
        <v>37765</v>
      </c>
      <c r="C162" s="45">
        <v>817.05980779999982</v>
      </c>
      <c r="D162" s="46">
        <v>753.10897199999977</v>
      </c>
      <c r="E162" s="46">
        <v>728.59836819999998</v>
      </c>
      <c r="F162" s="46">
        <v>710.12742419999995</v>
      </c>
      <c r="G162" s="46">
        <v>693.56262060000006</v>
      </c>
      <c r="H162" s="46">
        <v>667.54841160000001</v>
      </c>
      <c r="I162" s="46">
        <v>652.70503580000002</v>
      </c>
      <c r="J162" s="46">
        <v>647.8717352000001</v>
      </c>
      <c r="K162" s="46">
        <v>655.05902639999999</v>
      </c>
      <c r="L162" s="46">
        <v>668.78279180000004</v>
      </c>
      <c r="M162" s="46">
        <v>661.26107100000002</v>
      </c>
      <c r="N162" s="46">
        <v>660.21122419999995</v>
      </c>
      <c r="O162" s="46">
        <v>662.58823631600001</v>
      </c>
      <c r="P162" s="46">
        <v>672.58411427400006</v>
      </c>
      <c r="Q162" s="46">
        <v>720.4538616399999</v>
      </c>
      <c r="R162" s="46">
        <v>759.21899620600004</v>
      </c>
      <c r="S162" s="46">
        <v>805.56701441200016</v>
      </c>
      <c r="T162" s="46">
        <v>858.36155572200016</v>
      </c>
      <c r="U162" s="46">
        <v>916.97820224000009</v>
      </c>
      <c r="V162" s="46">
        <v>947.96362975400007</v>
      </c>
      <c r="W162" s="46">
        <v>971.55203419000009</v>
      </c>
      <c r="X162" s="46">
        <v>988.64101637199997</v>
      </c>
      <c r="Y162" s="46">
        <v>999.50136284999996</v>
      </c>
      <c r="Z162" s="46">
        <v>1007.099520894</v>
      </c>
      <c r="AA162" s="46">
        <v>1004.5545808300002</v>
      </c>
      <c r="AB162" s="46">
        <v>992.077141224</v>
      </c>
      <c r="AC162" s="46">
        <v>962.15057195400004</v>
      </c>
      <c r="AD162" s="46">
        <v>935.59628451799983</v>
      </c>
      <c r="AE162" s="46">
        <v>919.67733045399996</v>
      </c>
      <c r="AF162" s="46">
        <v>913.67134381200003</v>
      </c>
      <c r="AG162" s="46">
        <v>913.42966824799998</v>
      </c>
      <c r="AH162" s="46">
        <v>905.67360453600008</v>
      </c>
      <c r="AI162" s="46">
        <v>909.97461618400007</v>
      </c>
      <c r="AJ162" s="46">
        <v>934.81123079199995</v>
      </c>
      <c r="AK162" s="46">
        <v>972.55760666000003</v>
      </c>
      <c r="AL162" s="46">
        <v>972.72405435400015</v>
      </c>
      <c r="AM162" s="46">
        <v>948.164583548</v>
      </c>
      <c r="AN162" s="46">
        <v>944.79902767800002</v>
      </c>
      <c r="AO162" s="46">
        <v>922.54837712000005</v>
      </c>
      <c r="AP162" s="46">
        <v>885.05707838599983</v>
      </c>
      <c r="AQ162" s="46">
        <v>853.48829127599993</v>
      </c>
      <c r="AR162" s="46">
        <v>842.75447962200008</v>
      </c>
      <c r="AS162" s="46">
        <v>839.98381631399991</v>
      </c>
      <c r="AT162" s="46">
        <v>856.76035000599995</v>
      </c>
      <c r="AU162" s="46">
        <v>872.33358991199998</v>
      </c>
      <c r="AV162" s="46">
        <v>857.29081499999995</v>
      </c>
      <c r="AW162" s="46">
        <v>850.41980039999999</v>
      </c>
      <c r="AX162" s="47">
        <v>822.92614720000017</v>
      </c>
      <c r="AZ162" s="19">
        <f t="shared" si="4"/>
        <v>1007.099520894</v>
      </c>
      <c r="BA162" s="20">
        <f t="shared" si="5"/>
        <v>647.8717352000001</v>
      </c>
    </row>
    <row r="163" spans="1:53">
      <c r="A163" s="43" t="s">
        <v>6</v>
      </c>
      <c r="B163" s="44">
        <v>37766</v>
      </c>
      <c r="C163" s="45">
        <v>783.58908039999994</v>
      </c>
      <c r="D163" s="46">
        <v>730.85924999999997</v>
      </c>
      <c r="E163" s="46">
        <v>705.59472740000001</v>
      </c>
      <c r="F163" s="46">
        <v>689.23029400000007</v>
      </c>
      <c r="G163" s="46">
        <v>672.199612</v>
      </c>
      <c r="H163" s="46">
        <v>650.54244500000004</v>
      </c>
      <c r="I163" s="46">
        <v>634.91066120000005</v>
      </c>
      <c r="J163" s="46">
        <v>620.19136119999996</v>
      </c>
      <c r="K163" s="46">
        <v>613.8064998000001</v>
      </c>
      <c r="L163" s="46">
        <v>620.41929260000006</v>
      </c>
      <c r="M163" s="46">
        <v>609.91780575999996</v>
      </c>
      <c r="N163" s="46">
        <v>611.11458821800011</v>
      </c>
      <c r="O163" s="46">
        <v>632.21165580000002</v>
      </c>
      <c r="P163" s="46">
        <v>640.02067880000004</v>
      </c>
      <c r="Q163" s="46">
        <v>651.24338794599998</v>
      </c>
      <c r="R163" s="46">
        <v>661.81708486800005</v>
      </c>
      <c r="S163" s="46">
        <v>678.5782322199999</v>
      </c>
      <c r="T163" s="46">
        <v>717.67563822200009</v>
      </c>
      <c r="U163" s="46">
        <v>763.96441359999994</v>
      </c>
      <c r="V163" s="46">
        <v>815.47430760000009</v>
      </c>
      <c r="W163" s="46">
        <v>865.21808820000001</v>
      </c>
      <c r="X163" s="46">
        <v>897.1662626000001</v>
      </c>
      <c r="Y163" s="46">
        <v>927.06668799999989</v>
      </c>
      <c r="Z163" s="46">
        <v>957.97746660000007</v>
      </c>
      <c r="AA163" s="46">
        <v>1000.861182</v>
      </c>
      <c r="AB163" s="46">
        <v>1033.9689089999999</v>
      </c>
      <c r="AC163" s="46">
        <v>1019.2145622</v>
      </c>
      <c r="AD163" s="46">
        <v>969.76359020000007</v>
      </c>
      <c r="AE163" s="46">
        <v>925.89533560000007</v>
      </c>
      <c r="AF163" s="46">
        <v>900.0688580000002</v>
      </c>
      <c r="AG163" s="46">
        <v>889.70795120000002</v>
      </c>
      <c r="AH163" s="46">
        <v>873.1655219999999</v>
      </c>
      <c r="AI163" s="46">
        <v>871.90710579999984</v>
      </c>
      <c r="AJ163" s="46">
        <v>878.46452640000007</v>
      </c>
      <c r="AK163" s="46">
        <v>905.16581459999998</v>
      </c>
      <c r="AL163" s="46">
        <v>904.46437720000017</v>
      </c>
      <c r="AM163" s="46">
        <v>881.32131460000005</v>
      </c>
      <c r="AN163" s="46">
        <v>871.40482780000013</v>
      </c>
      <c r="AO163" s="46">
        <v>854.7220597999999</v>
      </c>
      <c r="AP163" s="46">
        <v>828.87260060000006</v>
      </c>
      <c r="AQ163" s="46">
        <v>820.15297239999995</v>
      </c>
      <c r="AR163" s="46">
        <v>806.53382380000005</v>
      </c>
      <c r="AS163" s="46">
        <v>816.34523359999991</v>
      </c>
      <c r="AT163" s="46">
        <v>838.23059200000012</v>
      </c>
      <c r="AU163" s="46">
        <v>882.59904300000005</v>
      </c>
      <c r="AV163" s="46">
        <v>871.75538279999989</v>
      </c>
      <c r="AW163" s="46">
        <v>843.61651000000006</v>
      </c>
      <c r="AX163" s="47">
        <v>805.66703040000004</v>
      </c>
      <c r="AZ163" s="19">
        <f t="shared" si="4"/>
        <v>1033.9689089999999</v>
      </c>
      <c r="BA163" s="20">
        <f t="shared" si="5"/>
        <v>609.91780575999996</v>
      </c>
    </row>
    <row r="164" spans="1:53">
      <c r="A164" s="43" t="s">
        <v>7</v>
      </c>
      <c r="B164" s="44">
        <v>37767</v>
      </c>
      <c r="C164" s="45">
        <v>773.33420940000008</v>
      </c>
      <c r="D164" s="46">
        <v>727.15905599999996</v>
      </c>
      <c r="E164" s="46">
        <v>706.66344679999997</v>
      </c>
      <c r="F164" s="46">
        <v>686.47787199999993</v>
      </c>
      <c r="G164" s="46">
        <v>681.50604060000001</v>
      </c>
      <c r="H164" s="46">
        <v>664.71375360000002</v>
      </c>
      <c r="I164" s="46">
        <v>649.39519319999999</v>
      </c>
      <c r="J164" s="46">
        <v>641.80391159999999</v>
      </c>
      <c r="K164" s="46">
        <v>641.07686239999998</v>
      </c>
      <c r="L164" s="46">
        <v>644.85777160000009</v>
      </c>
      <c r="M164" s="46">
        <v>642.2326028</v>
      </c>
      <c r="N164" s="46">
        <v>657.77656159999992</v>
      </c>
      <c r="O164" s="46">
        <v>705.51974680000012</v>
      </c>
      <c r="P164" s="46">
        <v>752.5848684</v>
      </c>
      <c r="Q164" s="46">
        <v>835.503962</v>
      </c>
      <c r="R164" s="46">
        <v>901.83584260000009</v>
      </c>
      <c r="S164" s="46">
        <v>965.25481000000002</v>
      </c>
      <c r="T164" s="46">
        <v>1011.5572188</v>
      </c>
      <c r="U164" s="46">
        <v>1052.6829576</v>
      </c>
      <c r="V164" s="46">
        <v>1078.5210706</v>
      </c>
      <c r="W164" s="46">
        <v>1085.5016638</v>
      </c>
      <c r="X164" s="46">
        <v>1108.8677623999999</v>
      </c>
      <c r="Y164" s="46">
        <v>1122.1222000000002</v>
      </c>
      <c r="Z164" s="46">
        <v>1135.2964644000001</v>
      </c>
      <c r="AA164" s="46">
        <v>1146.4521611999999</v>
      </c>
      <c r="AB164" s="46">
        <v>1135.0959576</v>
      </c>
      <c r="AC164" s="46">
        <v>1101.2375468</v>
      </c>
      <c r="AD164" s="46">
        <v>1077.0100890000001</v>
      </c>
      <c r="AE164" s="46">
        <v>1076.8915010000001</v>
      </c>
      <c r="AF164" s="46">
        <v>1077.9705669999998</v>
      </c>
      <c r="AG164" s="46">
        <v>1083.6830966</v>
      </c>
      <c r="AH164" s="46">
        <v>1094.6424950000001</v>
      </c>
      <c r="AI164" s="46">
        <v>1116.1882978000001</v>
      </c>
      <c r="AJ164" s="46">
        <v>1164.487482</v>
      </c>
      <c r="AK164" s="46">
        <v>1189.2609173999999</v>
      </c>
      <c r="AL164" s="46">
        <v>1151.7115347999998</v>
      </c>
      <c r="AM164" s="46">
        <v>1070.4804833999999</v>
      </c>
      <c r="AN164" s="46">
        <v>1027.2912845999999</v>
      </c>
      <c r="AO164" s="46">
        <v>1004.5070909999999</v>
      </c>
      <c r="AP164" s="46">
        <v>963.04056359999993</v>
      </c>
      <c r="AQ164" s="46">
        <v>935.87544179999998</v>
      </c>
      <c r="AR164" s="46">
        <v>924.42155719999994</v>
      </c>
      <c r="AS164" s="46">
        <v>948.959926</v>
      </c>
      <c r="AT164" s="46">
        <v>969.77143139999998</v>
      </c>
      <c r="AU164" s="46">
        <v>978.95036060000007</v>
      </c>
      <c r="AV164" s="46">
        <v>957.61881300000005</v>
      </c>
      <c r="AW164" s="46">
        <v>902.3773834000001</v>
      </c>
      <c r="AX164" s="47">
        <v>847.21415020000018</v>
      </c>
      <c r="AZ164" s="19">
        <f t="shared" si="4"/>
        <v>1189.2609173999999</v>
      </c>
      <c r="BA164" s="20">
        <f t="shared" si="5"/>
        <v>641.07686239999998</v>
      </c>
    </row>
    <row r="165" spans="1:53">
      <c r="A165" s="43" t="s">
        <v>8</v>
      </c>
      <c r="B165" s="44">
        <v>37768</v>
      </c>
      <c r="C165" s="45">
        <v>799.48883420000004</v>
      </c>
      <c r="D165" s="46">
        <v>747.0848026000001</v>
      </c>
      <c r="E165" s="46">
        <v>721.04689179999991</v>
      </c>
      <c r="F165" s="46">
        <v>712.74947099999997</v>
      </c>
      <c r="G165" s="46">
        <v>706.08154960000013</v>
      </c>
      <c r="H165" s="46">
        <v>689.6406846000001</v>
      </c>
      <c r="I165" s="46">
        <v>672.98082979999992</v>
      </c>
      <c r="J165" s="46">
        <v>666.8760137999999</v>
      </c>
      <c r="K165" s="46">
        <v>671.19692940000004</v>
      </c>
      <c r="L165" s="46">
        <v>681.84556480000003</v>
      </c>
      <c r="M165" s="46">
        <v>681.51686880000011</v>
      </c>
      <c r="N165" s="46">
        <v>691.89855899999998</v>
      </c>
      <c r="O165" s="46">
        <v>752.95344140000009</v>
      </c>
      <c r="P165" s="46">
        <v>805.82013459999996</v>
      </c>
      <c r="Q165" s="46">
        <v>905.59604960000001</v>
      </c>
      <c r="R165" s="46">
        <v>992.2293674</v>
      </c>
      <c r="S165" s="46">
        <v>1070.5070949999999</v>
      </c>
      <c r="T165" s="46">
        <v>1096.7123705999998</v>
      </c>
      <c r="U165" s="46">
        <v>1119.1497863999998</v>
      </c>
      <c r="V165" s="46">
        <v>1130.2247295999998</v>
      </c>
      <c r="W165" s="46">
        <v>1120.7956388</v>
      </c>
      <c r="X165" s="46">
        <v>1136.9409532</v>
      </c>
      <c r="Y165" s="46">
        <v>1144.4405085999999</v>
      </c>
      <c r="Z165" s="46">
        <v>1146.0261539999999</v>
      </c>
      <c r="AA165" s="46">
        <v>1151.1721057999998</v>
      </c>
      <c r="AB165" s="46">
        <v>1149.9562526</v>
      </c>
      <c r="AC165" s="46">
        <v>1117.0480129999999</v>
      </c>
      <c r="AD165" s="46">
        <v>1086.1726255999997</v>
      </c>
      <c r="AE165" s="46">
        <v>1083.6667014</v>
      </c>
      <c r="AF165" s="46">
        <v>1090.3378703999999</v>
      </c>
      <c r="AG165" s="46">
        <v>1103.1642394</v>
      </c>
      <c r="AH165" s="46">
        <v>1119.7009736</v>
      </c>
      <c r="AI165" s="46">
        <v>1137.302633</v>
      </c>
      <c r="AJ165" s="46">
        <v>1191.1108489999999</v>
      </c>
      <c r="AK165" s="46">
        <v>1216.2236758000001</v>
      </c>
      <c r="AL165" s="46">
        <v>1171.6665541999998</v>
      </c>
      <c r="AM165" s="46">
        <v>1098.1830666000001</v>
      </c>
      <c r="AN165" s="46">
        <v>1057.7479390000001</v>
      </c>
      <c r="AO165" s="46">
        <v>1013.0675012000002</v>
      </c>
      <c r="AP165" s="46">
        <v>969.18928879999987</v>
      </c>
      <c r="AQ165" s="46">
        <v>966.29120399999999</v>
      </c>
      <c r="AR165" s="46">
        <v>959.25186660000008</v>
      </c>
      <c r="AS165" s="46">
        <v>972.18577800000003</v>
      </c>
      <c r="AT165" s="46">
        <v>993.32421239999996</v>
      </c>
      <c r="AU165" s="46">
        <v>1018.1467524</v>
      </c>
      <c r="AV165" s="46">
        <v>982.85120440000014</v>
      </c>
      <c r="AW165" s="46">
        <v>924.65866279999989</v>
      </c>
      <c r="AX165" s="47">
        <v>863.14448860000005</v>
      </c>
      <c r="AZ165" s="19">
        <f t="shared" si="4"/>
        <v>1216.2236758000001</v>
      </c>
      <c r="BA165" s="20">
        <f t="shared" si="5"/>
        <v>666.8760137999999</v>
      </c>
    </row>
    <row r="166" spans="1:53">
      <c r="A166" s="43" t="s">
        <v>2</v>
      </c>
      <c r="B166" s="44">
        <v>37769</v>
      </c>
      <c r="C166" s="45">
        <v>814.70461859999989</v>
      </c>
      <c r="D166" s="46">
        <v>760.46907020000015</v>
      </c>
      <c r="E166" s="46">
        <v>732.83222000000001</v>
      </c>
      <c r="F166" s="46">
        <v>720.37298080000005</v>
      </c>
      <c r="G166" s="46">
        <v>713.21688440000014</v>
      </c>
      <c r="H166" s="46">
        <v>696.84084019999989</v>
      </c>
      <c r="I166" s="46">
        <v>681.13646660000006</v>
      </c>
      <c r="J166" s="46">
        <v>666.67036259999998</v>
      </c>
      <c r="K166" s="46">
        <v>671.01653599999997</v>
      </c>
      <c r="L166" s="46">
        <v>684.91534780000006</v>
      </c>
      <c r="M166" s="46">
        <v>686.35680219999995</v>
      </c>
      <c r="N166" s="46">
        <v>692.04494580000005</v>
      </c>
      <c r="O166" s="46">
        <v>755.67469140000003</v>
      </c>
      <c r="P166" s="46">
        <v>811.96364460000007</v>
      </c>
      <c r="Q166" s="46">
        <v>914.32169260000001</v>
      </c>
      <c r="R166" s="46">
        <v>1001.6997426</v>
      </c>
      <c r="S166" s="46">
        <v>1072.1300760000001</v>
      </c>
      <c r="T166" s="46">
        <v>1097.0427659999998</v>
      </c>
      <c r="U166" s="46">
        <v>1135.8878826</v>
      </c>
      <c r="V166" s="46">
        <v>1155.6373667999999</v>
      </c>
      <c r="W166" s="46">
        <v>1142.3391262</v>
      </c>
      <c r="X166" s="46">
        <v>1152.2245756</v>
      </c>
      <c r="Y166" s="46">
        <v>1158.4432431999999</v>
      </c>
      <c r="Z166" s="46">
        <v>1160.0343250000001</v>
      </c>
      <c r="AA166" s="46">
        <v>1168.5693284000001</v>
      </c>
      <c r="AB166" s="46">
        <v>1167.3329196000002</v>
      </c>
      <c r="AC166" s="46">
        <v>1130.6453778</v>
      </c>
      <c r="AD166" s="46">
        <v>1106.5791879999999</v>
      </c>
      <c r="AE166" s="46">
        <v>1109.6514908000001</v>
      </c>
      <c r="AF166" s="46">
        <v>1112.3032086000001</v>
      </c>
      <c r="AG166" s="46">
        <v>1121.7820730000001</v>
      </c>
      <c r="AH166" s="46">
        <v>1137.6258910000001</v>
      </c>
      <c r="AI166" s="46">
        <v>1160.9594663999999</v>
      </c>
      <c r="AJ166" s="46">
        <v>1208.3676576</v>
      </c>
      <c r="AK166" s="46">
        <v>1232.5351252000003</v>
      </c>
      <c r="AL166" s="46">
        <v>1196.2949180000001</v>
      </c>
      <c r="AM166" s="46">
        <v>1122.9648897999998</v>
      </c>
      <c r="AN166" s="46">
        <v>1084.3897703999999</v>
      </c>
      <c r="AO166" s="46">
        <v>1042.1170995999998</v>
      </c>
      <c r="AP166" s="46">
        <v>1008.9334466</v>
      </c>
      <c r="AQ166" s="46">
        <v>969.55893420000007</v>
      </c>
      <c r="AR166" s="46">
        <v>959.64264559999981</v>
      </c>
      <c r="AS166" s="46">
        <v>955.86848539999994</v>
      </c>
      <c r="AT166" s="46">
        <v>972.92122699999993</v>
      </c>
      <c r="AU166" s="46">
        <v>990.30246499999998</v>
      </c>
      <c r="AV166" s="46">
        <v>988.7348214000001</v>
      </c>
      <c r="AW166" s="46">
        <v>932.47950700000001</v>
      </c>
      <c r="AX166" s="47">
        <v>870.25629919999994</v>
      </c>
      <c r="AZ166" s="19">
        <f t="shared" si="4"/>
        <v>1232.5351252000003</v>
      </c>
      <c r="BA166" s="20">
        <f t="shared" si="5"/>
        <v>666.67036259999998</v>
      </c>
    </row>
    <row r="167" spans="1:53">
      <c r="A167" s="43" t="s">
        <v>3</v>
      </c>
      <c r="B167" s="44">
        <v>37770</v>
      </c>
      <c r="C167" s="45">
        <v>817.3854166000001</v>
      </c>
      <c r="D167" s="46">
        <v>759.01691240000014</v>
      </c>
      <c r="E167" s="46">
        <v>736.68816059999995</v>
      </c>
      <c r="F167" s="46">
        <v>720.21140639999999</v>
      </c>
      <c r="G167" s="46">
        <v>711.1416650000001</v>
      </c>
      <c r="H167" s="46">
        <v>694.84100100000001</v>
      </c>
      <c r="I167" s="46">
        <v>682.64115720000007</v>
      </c>
      <c r="J167" s="46">
        <v>672.12935879999998</v>
      </c>
      <c r="K167" s="46">
        <v>676.57404120000012</v>
      </c>
      <c r="L167" s="46">
        <v>689.892112</v>
      </c>
      <c r="M167" s="46">
        <v>688.32567760000018</v>
      </c>
      <c r="N167" s="46">
        <v>699.88133739999989</v>
      </c>
      <c r="O167" s="46">
        <v>752.01067539999997</v>
      </c>
      <c r="P167" s="46">
        <v>811.808089</v>
      </c>
      <c r="Q167" s="46">
        <v>916.29244719999997</v>
      </c>
      <c r="R167" s="46">
        <v>1003.1932698000001</v>
      </c>
      <c r="S167" s="46">
        <v>1060.9214682000002</v>
      </c>
      <c r="T167" s="46">
        <v>1084.4839058000002</v>
      </c>
      <c r="U167" s="46">
        <v>1125.1102089999999</v>
      </c>
      <c r="V167" s="46">
        <v>1134.9950448</v>
      </c>
      <c r="W167" s="46">
        <v>1127.5614547999999</v>
      </c>
      <c r="X167" s="46">
        <v>1134.6174189999999</v>
      </c>
      <c r="Y167" s="46">
        <v>1141.3835272000001</v>
      </c>
      <c r="Z167" s="46">
        <v>1144.2934222000001</v>
      </c>
      <c r="AA167" s="46">
        <v>1147.0146088000001</v>
      </c>
      <c r="AB167" s="46">
        <v>1137.0603269999999</v>
      </c>
      <c r="AC167" s="46">
        <v>1101.9535533999999</v>
      </c>
      <c r="AD167" s="46">
        <v>1082.2629136</v>
      </c>
      <c r="AE167" s="46">
        <v>1076.384734</v>
      </c>
      <c r="AF167" s="46">
        <v>1076.6701114</v>
      </c>
      <c r="AG167" s="46">
        <v>1090.4546626000001</v>
      </c>
      <c r="AH167" s="46">
        <v>1105.4021398</v>
      </c>
      <c r="AI167" s="46">
        <v>1117.6070609999999</v>
      </c>
      <c r="AJ167" s="46">
        <v>1151.2685252000001</v>
      </c>
      <c r="AK167" s="46">
        <v>1172.7977572000002</v>
      </c>
      <c r="AL167" s="46">
        <v>1143.3726950000002</v>
      </c>
      <c r="AM167" s="46">
        <v>1090.3218847999999</v>
      </c>
      <c r="AN167" s="46">
        <v>1052.9503296</v>
      </c>
      <c r="AO167" s="46">
        <v>1014.3316147999999</v>
      </c>
      <c r="AP167" s="46">
        <v>971.40314500000011</v>
      </c>
      <c r="AQ167" s="46">
        <v>964.13756240000009</v>
      </c>
      <c r="AR167" s="46">
        <v>961.70268820000001</v>
      </c>
      <c r="AS167" s="46">
        <v>962.20478319999995</v>
      </c>
      <c r="AT167" s="46">
        <v>989.72538939999981</v>
      </c>
      <c r="AU167" s="46">
        <v>1015.8784798</v>
      </c>
      <c r="AV167" s="46">
        <v>995.82710839999982</v>
      </c>
      <c r="AW167" s="46">
        <v>933.88834680000014</v>
      </c>
      <c r="AX167" s="47">
        <v>868.38319160000003</v>
      </c>
      <c r="AZ167" s="19">
        <f t="shared" si="4"/>
        <v>1172.7977572000002</v>
      </c>
      <c r="BA167" s="20">
        <f t="shared" si="5"/>
        <v>672.12935879999998</v>
      </c>
    </row>
    <row r="168" spans="1:53">
      <c r="A168" s="43" t="s">
        <v>4</v>
      </c>
      <c r="B168" s="44">
        <v>37771</v>
      </c>
      <c r="C168" s="45">
        <v>815.78572479999991</v>
      </c>
      <c r="D168" s="46">
        <v>756.46603340000001</v>
      </c>
      <c r="E168" s="46">
        <v>728.30313019999994</v>
      </c>
      <c r="F168" s="46">
        <v>713.29109920000008</v>
      </c>
      <c r="G168" s="46">
        <v>699.606493</v>
      </c>
      <c r="H168" s="46">
        <v>676.97731320000003</v>
      </c>
      <c r="I168" s="46">
        <v>665.29635219999989</v>
      </c>
      <c r="J168" s="46">
        <v>655.33133180000004</v>
      </c>
      <c r="K168" s="46">
        <v>654.3391934</v>
      </c>
      <c r="L168" s="46">
        <v>660.16823520000003</v>
      </c>
      <c r="M168" s="46">
        <v>657.97169220000001</v>
      </c>
      <c r="N168" s="46">
        <v>677.15978419999999</v>
      </c>
      <c r="O168" s="46">
        <v>736.71278200000006</v>
      </c>
      <c r="P168" s="46">
        <v>792.4399269999999</v>
      </c>
      <c r="Q168" s="46">
        <v>896.93552880000004</v>
      </c>
      <c r="R168" s="46">
        <v>976.68954179999992</v>
      </c>
      <c r="S168" s="46">
        <v>1051.6629849999999</v>
      </c>
      <c r="T168" s="46">
        <v>1065.0633627999998</v>
      </c>
      <c r="U168" s="46">
        <v>1108.7036400000002</v>
      </c>
      <c r="V168" s="46">
        <v>1120.9315956</v>
      </c>
      <c r="W168" s="46">
        <v>1110.0891929999998</v>
      </c>
      <c r="X168" s="46">
        <v>1115.7482103999998</v>
      </c>
      <c r="Y168" s="46">
        <v>1118.418365</v>
      </c>
      <c r="Z168" s="46">
        <v>1116.4910831999998</v>
      </c>
      <c r="AA168" s="46">
        <v>1125.9679808000001</v>
      </c>
      <c r="AB168" s="46">
        <v>1118.0526627999998</v>
      </c>
      <c r="AC168" s="46">
        <v>1073.3325112</v>
      </c>
      <c r="AD168" s="46">
        <v>1042.3516276</v>
      </c>
      <c r="AE168" s="46">
        <v>1032.7079738</v>
      </c>
      <c r="AF168" s="46">
        <v>1029.2083888</v>
      </c>
      <c r="AG168" s="46">
        <v>1028.9835103999999</v>
      </c>
      <c r="AH168" s="46">
        <v>1025.6122990000001</v>
      </c>
      <c r="AI168" s="46">
        <v>1026.2996684</v>
      </c>
      <c r="AJ168" s="46">
        <v>1046.9940372000001</v>
      </c>
      <c r="AK168" s="46">
        <v>1062.8604188000002</v>
      </c>
      <c r="AL168" s="46">
        <v>1042.8986381999998</v>
      </c>
      <c r="AM168" s="46">
        <v>1007.8118271999999</v>
      </c>
      <c r="AN168" s="46">
        <v>982.33856719999994</v>
      </c>
      <c r="AO168" s="46">
        <v>947.55185419999998</v>
      </c>
      <c r="AP168" s="46">
        <v>897.4084828</v>
      </c>
      <c r="AQ168" s="46">
        <v>879.8960340000001</v>
      </c>
      <c r="AR168" s="46">
        <v>870.31475980000005</v>
      </c>
      <c r="AS168" s="46">
        <v>853.50970200000006</v>
      </c>
      <c r="AT168" s="46">
        <v>870.56547179999995</v>
      </c>
      <c r="AU168" s="46">
        <v>907.92374199999995</v>
      </c>
      <c r="AV168" s="46">
        <v>914.86503899999991</v>
      </c>
      <c r="AW168" s="46">
        <v>886.36676499999999</v>
      </c>
      <c r="AX168" s="47">
        <v>844.26264560000004</v>
      </c>
      <c r="AZ168" s="19">
        <f t="shared" si="4"/>
        <v>1125.9679808000001</v>
      </c>
      <c r="BA168" s="20">
        <f t="shared" si="5"/>
        <v>654.3391934</v>
      </c>
    </row>
    <row r="169" spans="1:53" ht="13.5" thickBot="1">
      <c r="A169" s="48" t="s">
        <v>5</v>
      </c>
      <c r="B169" s="49">
        <v>37772</v>
      </c>
      <c r="C169" s="50">
        <v>782.89976580000007</v>
      </c>
      <c r="D169" s="51">
        <v>723.72696000000008</v>
      </c>
      <c r="E169" s="51">
        <v>694.02220639999996</v>
      </c>
      <c r="F169" s="51">
        <v>672.52839580000011</v>
      </c>
      <c r="G169" s="51">
        <v>654.49545979999994</v>
      </c>
      <c r="H169" s="51">
        <v>630.52455380000004</v>
      </c>
      <c r="I169" s="51">
        <v>617.29021880000016</v>
      </c>
      <c r="J169" s="51">
        <v>606.52379520000011</v>
      </c>
      <c r="K169" s="51">
        <v>604.03330840000001</v>
      </c>
      <c r="L169" s="51">
        <v>612.07706280000002</v>
      </c>
      <c r="M169" s="51">
        <v>600.2336064000001</v>
      </c>
      <c r="N169" s="51">
        <v>598.89364820000003</v>
      </c>
      <c r="O169" s="51">
        <v>624.59140660000003</v>
      </c>
      <c r="P169" s="51">
        <v>641.82739059999994</v>
      </c>
      <c r="Q169" s="51">
        <v>686.84917259999997</v>
      </c>
      <c r="R169" s="51">
        <v>734.31708060000017</v>
      </c>
      <c r="S169" s="51">
        <v>812.79785440000001</v>
      </c>
      <c r="T169" s="51">
        <v>880.4119948</v>
      </c>
      <c r="U169" s="51">
        <v>944.03303339999991</v>
      </c>
      <c r="V169" s="51">
        <v>970.59122920000004</v>
      </c>
      <c r="W169" s="51">
        <v>987.28595639999992</v>
      </c>
      <c r="X169" s="51">
        <v>995.42114420000007</v>
      </c>
      <c r="Y169" s="51">
        <v>997.83816480000007</v>
      </c>
      <c r="Z169" s="51">
        <v>987.74820520000003</v>
      </c>
      <c r="AA169" s="51">
        <v>979.52681440000015</v>
      </c>
      <c r="AB169" s="51">
        <v>967.55869759999996</v>
      </c>
      <c r="AC169" s="51">
        <v>934.53544900000009</v>
      </c>
      <c r="AD169" s="51">
        <v>900.71970440000007</v>
      </c>
      <c r="AE169" s="51">
        <v>883.2973432</v>
      </c>
      <c r="AF169" s="51">
        <v>872.39859879999995</v>
      </c>
      <c r="AG169" s="51">
        <v>874.23139279999987</v>
      </c>
      <c r="AH169" s="51">
        <v>869.05568759999994</v>
      </c>
      <c r="AI169" s="51">
        <v>867.51129959999992</v>
      </c>
      <c r="AJ169" s="51">
        <v>890.16441920000011</v>
      </c>
      <c r="AK169" s="51">
        <v>925.96379360000014</v>
      </c>
      <c r="AL169" s="51">
        <v>946.31903840000007</v>
      </c>
      <c r="AM169" s="51">
        <v>930.67180260000009</v>
      </c>
      <c r="AN169" s="51">
        <v>921.59490360000007</v>
      </c>
      <c r="AO169" s="51">
        <v>898.47440820000008</v>
      </c>
      <c r="AP169" s="51">
        <v>862.31537020000007</v>
      </c>
      <c r="AQ169" s="51">
        <v>822.97958400000005</v>
      </c>
      <c r="AR169" s="51">
        <v>803.83305740000003</v>
      </c>
      <c r="AS169" s="51">
        <v>801.84382800000026</v>
      </c>
      <c r="AT169" s="51">
        <v>822.41657479999992</v>
      </c>
      <c r="AU169" s="51">
        <v>850.71312580000006</v>
      </c>
      <c r="AV169" s="51">
        <v>842.15770139999995</v>
      </c>
      <c r="AW169" s="51">
        <v>817.18218219999994</v>
      </c>
      <c r="AX169" s="52">
        <v>786.03898720000018</v>
      </c>
      <c r="AZ169" s="21">
        <f t="shared" si="4"/>
        <v>997.83816480000007</v>
      </c>
      <c r="BA169" s="22">
        <f t="shared" si="5"/>
        <v>598.89364820000003</v>
      </c>
    </row>
    <row r="170" spans="1:53">
      <c r="A170" s="38" t="s">
        <v>6</v>
      </c>
      <c r="B170" s="39">
        <v>37773</v>
      </c>
      <c r="C170" s="40">
        <v>754.43730980000009</v>
      </c>
      <c r="D170" s="41">
        <v>698.96395220000011</v>
      </c>
      <c r="E170" s="41">
        <v>671.26848140000004</v>
      </c>
      <c r="F170" s="41">
        <v>652.75918560000002</v>
      </c>
      <c r="G170" s="41">
        <v>633.4015462000001</v>
      </c>
      <c r="H170" s="41">
        <v>609.15538060000006</v>
      </c>
      <c r="I170" s="41">
        <v>597.88885800000003</v>
      </c>
      <c r="J170" s="41">
        <v>586.40510119999999</v>
      </c>
      <c r="K170" s="41">
        <v>579.26973840000005</v>
      </c>
      <c r="L170" s="41">
        <v>581.88602959999992</v>
      </c>
      <c r="M170" s="41">
        <v>571.31353300000001</v>
      </c>
      <c r="N170" s="41">
        <v>567.5520732</v>
      </c>
      <c r="O170" s="41">
        <v>583.94155780000006</v>
      </c>
      <c r="P170" s="41">
        <v>585.79351320000012</v>
      </c>
      <c r="Q170" s="41">
        <v>604.92455199999995</v>
      </c>
      <c r="R170" s="41">
        <v>620.51360879999993</v>
      </c>
      <c r="S170" s="41">
        <v>667.2182878000001</v>
      </c>
      <c r="T170" s="41">
        <v>711.84887500000002</v>
      </c>
      <c r="U170" s="41">
        <v>769.8219216</v>
      </c>
      <c r="V170" s="41">
        <v>819.68609060000006</v>
      </c>
      <c r="W170" s="41">
        <v>867.96460039999999</v>
      </c>
      <c r="X170" s="41">
        <v>897.37860440000009</v>
      </c>
      <c r="Y170" s="41">
        <v>924.58875639999997</v>
      </c>
      <c r="Z170" s="41">
        <v>954.59833000000003</v>
      </c>
      <c r="AA170" s="41">
        <v>1006.5363626</v>
      </c>
      <c r="AB170" s="41">
        <v>1034.514623</v>
      </c>
      <c r="AC170" s="41">
        <v>1018.35292</v>
      </c>
      <c r="AD170" s="41">
        <v>969.61391180000021</v>
      </c>
      <c r="AE170" s="41">
        <v>938.87587460000009</v>
      </c>
      <c r="AF170" s="41">
        <v>919.65948119999996</v>
      </c>
      <c r="AG170" s="41">
        <v>912.6616788</v>
      </c>
      <c r="AH170" s="41">
        <v>901.39777900000001</v>
      </c>
      <c r="AI170" s="41">
        <v>901.2676656000001</v>
      </c>
      <c r="AJ170" s="41">
        <v>908.02415660000008</v>
      </c>
      <c r="AK170" s="41">
        <v>922.4405311999999</v>
      </c>
      <c r="AL170" s="41">
        <v>918.93640360000006</v>
      </c>
      <c r="AM170" s="41">
        <v>894.53460259999986</v>
      </c>
      <c r="AN170" s="41">
        <v>885.53475739999999</v>
      </c>
      <c r="AO170" s="41">
        <v>865.01836479999997</v>
      </c>
      <c r="AP170" s="41">
        <v>844.80833100000007</v>
      </c>
      <c r="AQ170" s="41">
        <v>840.72720479999987</v>
      </c>
      <c r="AR170" s="41">
        <v>832.65968240000007</v>
      </c>
      <c r="AS170" s="41">
        <v>851.04495840000004</v>
      </c>
      <c r="AT170" s="41">
        <v>865.57729080000001</v>
      </c>
      <c r="AU170" s="41">
        <v>889.81003180000016</v>
      </c>
      <c r="AV170" s="41">
        <v>863.12133279999989</v>
      </c>
      <c r="AW170" s="41">
        <v>821.23199239999985</v>
      </c>
      <c r="AX170" s="42">
        <v>775.66063880000013</v>
      </c>
      <c r="AZ170" s="17">
        <f t="shared" si="4"/>
        <v>1034.514623</v>
      </c>
      <c r="BA170" s="18">
        <f t="shared" si="5"/>
        <v>567.5520732</v>
      </c>
    </row>
    <row r="171" spans="1:53">
      <c r="A171" s="43" t="s">
        <v>7</v>
      </c>
      <c r="B171" s="44">
        <v>37774</v>
      </c>
      <c r="C171" s="45">
        <v>736.0443135999999</v>
      </c>
      <c r="D171" s="46">
        <v>685.41343280000001</v>
      </c>
      <c r="E171" s="46">
        <v>660.18715039999995</v>
      </c>
      <c r="F171" s="46">
        <v>647.56146719999992</v>
      </c>
      <c r="G171" s="46">
        <v>634.72809440000026</v>
      </c>
      <c r="H171" s="46">
        <v>621.01293399999997</v>
      </c>
      <c r="I171" s="46">
        <v>611.59774700000003</v>
      </c>
      <c r="J171" s="46">
        <v>601.76189520000014</v>
      </c>
      <c r="K171" s="46">
        <v>605.64839719999998</v>
      </c>
      <c r="L171" s="46">
        <v>603.27008939999996</v>
      </c>
      <c r="M171" s="46">
        <v>607.44799220000004</v>
      </c>
      <c r="N171" s="46">
        <v>624.32711979999999</v>
      </c>
      <c r="O171" s="46">
        <v>681.30350119999991</v>
      </c>
      <c r="P171" s="46">
        <v>742.84351920000006</v>
      </c>
      <c r="Q171" s="46">
        <v>854.43374800000004</v>
      </c>
      <c r="R171" s="46">
        <v>949.89777879999997</v>
      </c>
      <c r="S171" s="46">
        <v>1037.3740862</v>
      </c>
      <c r="T171" s="46">
        <v>1067.9199600000002</v>
      </c>
      <c r="U171" s="46">
        <v>1105.9468912000002</v>
      </c>
      <c r="V171" s="46">
        <v>1122.1760970000003</v>
      </c>
      <c r="W171" s="46">
        <v>1119.9425604</v>
      </c>
      <c r="X171" s="46">
        <v>1134.1761795999998</v>
      </c>
      <c r="Y171" s="46">
        <v>1138.1520418</v>
      </c>
      <c r="Z171" s="46">
        <v>1143.3417039999999</v>
      </c>
      <c r="AA171" s="46">
        <v>1149.1068977999998</v>
      </c>
      <c r="AB171" s="46">
        <v>1142.032011</v>
      </c>
      <c r="AC171" s="46">
        <v>1105.1926578000002</v>
      </c>
      <c r="AD171" s="46">
        <v>1080.6577104</v>
      </c>
      <c r="AE171" s="46">
        <v>1081.3157082000002</v>
      </c>
      <c r="AF171" s="46">
        <v>1077.4851144000002</v>
      </c>
      <c r="AG171" s="46">
        <v>1090.4268234000001</v>
      </c>
      <c r="AH171" s="46">
        <v>1102.2028967999997</v>
      </c>
      <c r="AI171" s="46">
        <v>1110.1578542</v>
      </c>
      <c r="AJ171" s="46">
        <v>1149.4637184000001</v>
      </c>
      <c r="AK171" s="46">
        <v>1175.8380093999999</v>
      </c>
      <c r="AL171" s="46">
        <v>1142.307196</v>
      </c>
      <c r="AM171" s="46">
        <v>1071.7553130000001</v>
      </c>
      <c r="AN171" s="46">
        <v>1027.9805288000002</v>
      </c>
      <c r="AO171" s="46">
        <v>983.54482740000003</v>
      </c>
      <c r="AP171" s="46">
        <v>942.9190248000001</v>
      </c>
      <c r="AQ171" s="46">
        <v>905.20608620000007</v>
      </c>
      <c r="AR171" s="46">
        <v>897.64857699999993</v>
      </c>
      <c r="AS171" s="46">
        <v>905.18895499999985</v>
      </c>
      <c r="AT171" s="46">
        <v>911.02771159999998</v>
      </c>
      <c r="AU171" s="46">
        <v>955.13607499999989</v>
      </c>
      <c r="AV171" s="46">
        <v>950.31999180000003</v>
      </c>
      <c r="AW171" s="46">
        <v>899.85717900000009</v>
      </c>
      <c r="AX171" s="47">
        <v>835.20019919999993</v>
      </c>
      <c r="AZ171" s="19">
        <f t="shared" si="4"/>
        <v>1175.8380093999999</v>
      </c>
      <c r="BA171" s="20">
        <f t="shared" si="5"/>
        <v>601.76189520000014</v>
      </c>
    </row>
    <row r="172" spans="1:53">
      <c r="A172" s="43" t="s">
        <v>8</v>
      </c>
      <c r="B172" s="44">
        <v>37775</v>
      </c>
      <c r="C172" s="45">
        <v>773.74857779999991</v>
      </c>
      <c r="D172" s="46">
        <v>717.31638139999995</v>
      </c>
      <c r="E172" s="46">
        <v>691.41763580000008</v>
      </c>
      <c r="F172" s="46">
        <v>678.35547919999999</v>
      </c>
      <c r="G172" s="46">
        <v>668.68265859999997</v>
      </c>
      <c r="H172" s="46">
        <v>653.29079840000009</v>
      </c>
      <c r="I172" s="46">
        <v>642.96092739999995</v>
      </c>
      <c r="J172" s="46">
        <v>637.97777859999997</v>
      </c>
      <c r="K172" s="46">
        <v>640.46276360000002</v>
      </c>
      <c r="L172" s="46">
        <v>640.38570600000003</v>
      </c>
      <c r="M172" s="46">
        <v>639.22605859999999</v>
      </c>
      <c r="N172" s="46">
        <v>650.67303179999999</v>
      </c>
      <c r="O172" s="46">
        <v>709.39917700000012</v>
      </c>
      <c r="P172" s="46">
        <v>776.16870760000006</v>
      </c>
      <c r="Q172" s="46">
        <v>886.99570259999996</v>
      </c>
      <c r="R172" s="46">
        <v>985.74100180000005</v>
      </c>
      <c r="S172" s="46">
        <v>1064.6089602</v>
      </c>
      <c r="T172" s="46">
        <v>1096.8013473999999</v>
      </c>
      <c r="U172" s="46">
        <v>1134.1454854000001</v>
      </c>
      <c r="V172" s="46">
        <v>1143.7742284000001</v>
      </c>
      <c r="W172" s="46">
        <v>1135.4723280000001</v>
      </c>
      <c r="X172" s="46">
        <v>1143.9857056000001</v>
      </c>
      <c r="Y172" s="46">
        <v>1151.6828225999998</v>
      </c>
      <c r="Z172" s="46">
        <v>1161.2683559999998</v>
      </c>
      <c r="AA172" s="46">
        <v>1169.8510197999999</v>
      </c>
      <c r="AB172" s="46">
        <v>1167.7368058000002</v>
      </c>
      <c r="AC172" s="46">
        <v>1132.9924607999999</v>
      </c>
      <c r="AD172" s="46">
        <v>1114.8296656</v>
      </c>
      <c r="AE172" s="46">
        <v>1119.2177599999998</v>
      </c>
      <c r="AF172" s="46">
        <v>1128.6604499999999</v>
      </c>
      <c r="AG172" s="46">
        <v>1145.6806944</v>
      </c>
      <c r="AH172" s="46">
        <v>1173.0581770000001</v>
      </c>
      <c r="AI172" s="46">
        <v>1200.3653449999999</v>
      </c>
      <c r="AJ172" s="46">
        <v>1257.7469214</v>
      </c>
      <c r="AK172" s="46">
        <v>1286.4001626000002</v>
      </c>
      <c r="AL172" s="46">
        <v>1246.9789148</v>
      </c>
      <c r="AM172" s="46">
        <v>1179.7048103999998</v>
      </c>
      <c r="AN172" s="46">
        <v>1133.9978403999999</v>
      </c>
      <c r="AO172" s="46">
        <v>1088.3108986</v>
      </c>
      <c r="AP172" s="46">
        <v>1041.4623521999999</v>
      </c>
      <c r="AQ172" s="46">
        <v>1016.2865999999999</v>
      </c>
      <c r="AR172" s="46">
        <v>992.09116119999987</v>
      </c>
      <c r="AS172" s="46">
        <v>981.11587279999992</v>
      </c>
      <c r="AT172" s="46">
        <v>964.90543520000006</v>
      </c>
      <c r="AU172" s="46">
        <v>988.99673299999984</v>
      </c>
      <c r="AV172" s="46">
        <v>962.44144119999999</v>
      </c>
      <c r="AW172" s="46">
        <v>899.9177972</v>
      </c>
      <c r="AX172" s="47">
        <v>843.76142220000008</v>
      </c>
      <c r="AZ172" s="19">
        <f t="shared" si="4"/>
        <v>1286.4001626000002</v>
      </c>
      <c r="BA172" s="20">
        <f t="shared" si="5"/>
        <v>637.97777859999997</v>
      </c>
    </row>
    <row r="173" spans="1:53">
      <c r="A173" s="43" t="s">
        <v>2</v>
      </c>
      <c r="B173" s="44">
        <v>37776</v>
      </c>
      <c r="C173" s="45">
        <v>790.0590138</v>
      </c>
      <c r="D173" s="46">
        <v>733.6759957999999</v>
      </c>
      <c r="E173" s="46">
        <v>709.05951959999982</v>
      </c>
      <c r="F173" s="46">
        <v>691.90191800000002</v>
      </c>
      <c r="G173" s="46">
        <v>681.35808259999988</v>
      </c>
      <c r="H173" s="46">
        <v>665.61763119999989</v>
      </c>
      <c r="I173" s="46">
        <v>653.99573199999998</v>
      </c>
      <c r="J173" s="46">
        <v>643.16713540000001</v>
      </c>
      <c r="K173" s="46">
        <v>649.57041160000006</v>
      </c>
      <c r="L173" s="46">
        <v>651.94477600000005</v>
      </c>
      <c r="M173" s="46">
        <v>653.04819959999998</v>
      </c>
      <c r="N173" s="46">
        <v>669.61655299999995</v>
      </c>
      <c r="O173" s="46">
        <v>725.48956220000002</v>
      </c>
      <c r="P173" s="46">
        <v>788.96162399999992</v>
      </c>
      <c r="Q173" s="46">
        <v>898.77982020000002</v>
      </c>
      <c r="R173" s="46">
        <v>993.99035680000009</v>
      </c>
      <c r="S173" s="46">
        <v>1063.8829834000003</v>
      </c>
      <c r="T173" s="46">
        <v>1096.131991</v>
      </c>
      <c r="U173" s="46">
        <v>1131.5437795999999</v>
      </c>
      <c r="V173" s="46">
        <v>1141.9157634000001</v>
      </c>
      <c r="W173" s="46">
        <v>1134.4779416000001</v>
      </c>
      <c r="X173" s="46">
        <v>1143.9535605999999</v>
      </c>
      <c r="Y173" s="46">
        <v>1149.7987016000002</v>
      </c>
      <c r="Z173" s="46">
        <v>1158.7164304</v>
      </c>
      <c r="AA173" s="46">
        <v>1160.9393247999999</v>
      </c>
      <c r="AB173" s="46">
        <v>1154.9288137999999</v>
      </c>
      <c r="AC173" s="46">
        <v>1119.2624430000001</v>
      </c>
      <c r="AD173" s="46">
        <v>1096.8705382000003</v>
      </c>
      <c r="AE173" s="46">
        <v>1089.4325495999999</v>
      </c>
      <c r="AF173" s="46">
        <v>1089.9977404000001</v>
      </c>
      <c r="AG173" s="46">
        <v>1102.3561032</v>
      </c>
      <c r="AH173" s="46">
        <v>1115.7888926000001</v>
      </c>
      <c r="AI173" s="46">
        <v>1133.1198843999998</v>
      </c>
      <c r="AJ173" s="46">
        <v>1173.7827475999998</v>
      </c>
      <c r="AK173" s="46">
        <v>1197.230282</v>
      </c>
      <c r="AL173" s="46">
        <v>1166.8596189999998</v>
      </c>
      <c r="AM173" s="46">
        <v>1105.794631</v>
      </c>
      <c r="AN173" s="46">
        <v>1066.1645094</v>
      </c>
      <c r="AO173" s="46">
        <v>1023.1538805999999</v>
      </c>
      <c r="AP173" s="46">
        <v>976.68340460000002</v>
      </c>
      <c r="AQ173" s="46">
        <v>951.32548660000009</v>
      </c>
      <c r="AR173" s="46">
        <v>933.47254559999988</v>
      </c>
      <c r="AS173" s="46">
        <v>936.74274660000003</v>
      </c>
      <c r="AT173" s="46">
        <v>956.50962520000007</v>
      </c>
      <c r="AU173" s="46">
        <v>988.37107879999996</v>
      </c>
      <c r="AV173" s="46">
        <v>971.64224259999992</v>
      </c>
      <c r="AW173" s="46">
        <v>916.29862419999995</v>
      </c>
      <c r="AX173" s="47">
        <v>845.18084420000002</v>
      </c>
      <c r="AZ173" s="19">
        <f t="shared" si="4"/>
        <v>1197.230282</v>
      </c>
      <c r="BA173" s="20">
        <f t="shared" si="5"/>
        <v>643.16713540000001</v>
      </c>
    </row>
    <row r="174" spans="1:53">
      <c r="A174" s="43" t="s">
        <v>3</v>
      </c>
      <c r="B174" s="44">
        <v>37777</v>
      </c>
      <c r="C174" s="45">
        <v>786.38841539999999</v>
      </c>
      <c r="D174" s="46">
        <v>732.10045300000013</v>
      </c>
      <c r="E174" s="46">
        <v>707.61170520000007</v>
      </c>
      <c r="F174" s="46">
        <v>690.18405640000003</v>
      </c>
      <c r="G174" s="46">
        <v>676.91128140000012</v>
      </c>
      <c r="H174" s="46">
        <v>660.46133780000002</v>
      </c>
      <c r="I174" s="46">
        <v>645.23873000000015</v>
      </c>
      <c r="J174" s="46">
        <v>637.18268579999994</v>
      </c>
      <c r="K174" s="46">
        <v>639.41701300000011</v>
      </c>
      <c r="L174" s="46">
        <v>637.72119740000005</v>
      </c>
      <c r="M174" s="46">
        <v>650.7277272</v>
      </c>
      <c r="N174" s="46">
        <v>664.98546039999997</v>
      </c>
      <c r="O174" s="46">
        <v>719.19425360000014</v>
      </c>
      <c r="P174" s="46">
        <v>779.11848400000008</v>
      </c>
      <c r="Q174" s="46">
        <v>888.16032780000012</v>
      </c>
      <c r="R174" s="46">
        <v>979.35814719999996</v>
      </c>
      <c r="S174" s="46">
        <v>1063.7954778000003</v>
      </c>
      <c r="T174" s="46">
        <v>1092.099494</v>
      </c>
      <c r="U174" s="46">
        <v>1126.8352434000001</v>
      </c>
      <c r="V174" s="46">
        <v>1136.9188690000001</v>
      </c>
      <c r="W174" s="46">
        <v>1123.9029739999999</v>
      </c>
      <c r="X174" s="46">
        <v>1133.1082223999999</v>
      </c>
      <c r="Y174" s="46">
        <v>1138.6149292000002</v>
      </c>
      <c r="Z174" s="46">
        <v>1146.3069372000002</v>
      </c>
      <c r="AA174" s="46">
        <v>1157.8076988</v>
      </c>
      <c r="AB174" s="46">
        <v>1150.8940826</v>
      </c>
      <c r="AC174" s="46">
        <v>1114.4615036</v>
      </c>
      <c r="AD174" s="46">
        <v>1085.9675594</v>
      </c>
      <c r="AE174" s="46">
        <v>1090.5192942000001</v>
      </c>
      <c r="AF174" s="46">
        <v>1100.3526357999999</v>
      </c>
      <c r="AG174" s="46">
        <v>1117.9643564</v>
      </c>
      <c r="AH174" s="46">
        <v>1126.7903475999999</v>
      </c>
      <c r="AI174" s="46">
        <v>1143.5268607999999</v>
      </c>
      <c r="AJ174" s="46">
        <v>1180.7680797999999</v>
      </c>
      <c r="AK174" s="46">
        <v>1201.2781556</v>
      </c>
      <c r="AL174" s="46">
        <v>1175.7045110000001</v>
      </c>
      <c r="AM174" s="46">
        <v>1124.8453547999998</v>
      </c>
      <c r="AN174" s="46">
        <v>1087.7775166000001</v>
      </c>
      <c r="AO174" s="46">
        <v>1048.2576908000001</v>
      </c>
      <c r="AP174" s="46">
        <v>1013.0303654000001</v>
      </c>
      <c r="AQ174" s="46">
        <v>997.44008900000006</v>
      </c>
      <c r="AR174" s="46">
        <v>1000.1233985999999</v>
      </c>
      <c r="AS174" s="46">
        <v>1007.0492475999999</v>
      </c>
      <c r="AT174" s="46">
        <v>1018.2431586</v>
      </c>
      <c r="AU174" s="46">
        <v>1015.1337091999999</v>
      </c>
      <c r="AV174" s="46">
        <v>972.82959420000009</v>
      </c>
      <c r="AW174" s="46">
        <v>914.79102400000011</v>
      </c>
      <c r="AX174" s="47">
        <v>847.28559099999995</v>
      </c>
      <c r="AZ174" s="19">
        <f t="shared" si="4"/>
        <v>1201.2781556</v>
      </c>
      <c r="BA174" s="20">
        <f t="shared" si="5"/>
        <v>637.18268579999994</v>
      </c>
    </row>
    <row r="175" spans="1:53">
      <c r="A175" s="43" t="s">
        <v>4</v>
      </c>
      <c r="B175" s="44">
        <v>37778</v>
      </c>
      <c r="C175" s="45">
        <v>795.37902699999995</v>
      </c>
      <c r="D175" s="46">
        <v>745.37298759999987</v>
      </c>
      <c r="E175" s="46">
        <v>719.01560880000011</v>
      </c>
      <c r="F175" s="46">
        <v>696.40036400000008</v>
      </c>
      <c r="G175" s="46">
        <v>683.89693579999994</v>
      </c>
      <c r="H175" s="46">
        <v>666.47488120000003</v>
      </c>
      <c r="I175" s="46">
        <v>651.09921200000008</v>
      </c>
      <c r="J175" s="46">
        <v>646.46544800000004</v>
      </c>
      <c r="K175" s="46">
        <v>645.27446159999988</v>
      </c>
      <c r="L175" s="46">
        <v>647.23474799999997</v>
      </c>
      <c r="M175" s="46">
        <v>645.76201220000007</v>
      </c>
      <c r="N175" s="46">
        <v>660.53565820000006</v>
      </c>
      <c r="O175" s="46">
        <v>714.6803142</v>
      </c>
      <c r="P175" s="46">
        <v>771.42834379999999</v>
      </c>
      <c r="Q175" s="46">
        <v>875.79694740000002</v>
      </c>
      <c r="R175" s="46">
        <v>962.46503040000005</v>
      </c>
      <c r="S175" s="46">
        <v>1044.4722042000001</v>
      </c>
      <c r="T175" s="46">
        <v>1076.0748718</v>
      </c>
      <c r="U175" s="46">
        <v>1110.4318908</v>
      </c>
      <c r="V175" s="46">
        <v>1125.7027044000001</v>
      </c>
      <c r="W175" s="46">
        <v>1115.3326650000001</v>
      </c>
      <c r="X175" s="46">
        <v>1125.0451266</v>
      </c>
      <c r="Y175" s="46">
        <v>1126.7617187999999</v>
      </c>
      <c r="Z175" s="46">
        <v>1127.4055513999999</v>
      </c>
      <c r="AA175" s="46">
        <v>1129.0775996</v>
      </c>
      <c r="AB175" s="46">
        <v>1117.6649880000002</v>
      </c>
      <c r="AC175" s="46">
        <v>1079.2201262000001</v>
      </c>
      <c r="AD175" s="46">
        <v>1050.3639978000001</v>
      </c>
      <c r="AE175" s="46">
        <v>1041.8541832000001</v>
      </c>
      <c r="AF175" s="46">
        <v>1042.1263968000001</v>
      </c>
      <c r="AG175" s="46">
        <v>1043.4137982</v>
      </c>
      <c r="AH175" s="46">
        <v>1044.7142243999999</v>
      </c>
      <c r="AI175" s="46">
        <v>1049.846407</v>
      </c>
      <c r="AJ175" s="46">
        <v>1068.3931476</v>
      </c>
      <c r="AK175" s="46">
        <v>1079.5728416000002</v>
      </c>
      <c r="AL175" s="46">
        <v>1054.4075708</v>
      </c>
      <c r="AM175" s="46">
        <v>1016.0724439999998</v>
      </c>
      <c r="AN175" s="46">
        <v>979.8117001999999</v>
      </c>
      <c r="AO175" s="46">
        <v>943.10178260000009</v>
      </c>
      <c r="AP175" s="46">
        <v>897.32334240000012</v>
      </c>
      <c r="AQ175" s="46">
        <v>858.01680859999988</v>
      </c>
      <c r="AR175" s="46">
        <v>843.61024260000011</v>
      </c>
      <c r="AS175" s="46">
        <v>820.733698</v>
      </c>
      <c r="AT175" s="46">
        <v>818.95611680000002</v>
      </c>
      <c r="AU175" s="46">
        <v>856.01849320000008</v>
      </c>
      <c r="AV175" s="46">
        <v>883.34071840000001</v>
      </c>
      <c r="AW175" s="46">
        <v>862.12783780000007</v>
      </c>
      <c r="AX175" s="47">
        <v>822.51992619999987</v>
      </c>
      <c r="AZ175" s="19">
        <f t="shared" si="4"/>
        <v>1129.0775996</v>
      </c>
      <c r="BA175" s="20">
        <f t="shared" si="5"/>
        <v>645.27446159999988</v>
      </c>
    </row>
    <row r="176" spans="1:53">
      <c r="A176" s="43" t="s">
        <v>5</v>
      </c>
      <c r="B176" s="44">
        <v>37779</v>
      </c>
      <c r="C176" s="45">
        <v>768.28990040000019</v>
      </c>
      <c r="D176" s="46">
        <v>712.88630120000005</v>
      </c>
      <c r="E176" s="46">
        <v>680.90568180000002</v>
      </c>
      <c r="F176" s="46">
        <v>659.3373024</v>
      </c>
      <c r="G176" s="46">
        <v>640.21933779999995</v>
      </c>
      <c r="H176" s="46">
        <v>615.05963459999998</v>
      </c>
      <c r="I176" s="46">
        <v>599.03778240000008</v>
      </c>
      <c r="J176" s="46">
        <v>588.32959420000009</v>
      </c>
      <c r="K176" s="46">
        <v>585.33539919999998</v>
      </c>
      <c r="L176" s="46">
        <v>580.581052</v>
      </c>
      <c r="M176" s="46">
        <v>582.73440000000005</v>
      </c>
      <c r="N176" s="46">
        <v>587.53678779999996</v>
      </c>
      <c r="O176" s="46">
        <v>614.71032340000011</v>
      </c>
      <c r="P176" s="46">
        <v>628.58145060000004</v>
      </c>
      <c r="Q176" s="46">
        <v>667.71360079999999</v>
      </c>
      <c r="R176" s="46">
        <v>710.70363399999997</v>
      </c>
      <c r="S176" s="46">
        <v>776.63855300000012</v>
      </c>
      <c r="T176" s="46">
        <v>838.41061779999995</v>
      </c>
      <c r="U176" s="46">
        <v>895.32550160000005</v>
      </c>
      <c r="V176" s="46">
        <v>926.25818860000004</v>
      </c>
      <c r="W176" s="46">
        <v>940.80801560000009</v>
      </c>
      <c r="X176" s="46">
        <v>949.12118359999999</v>
      </c>
      <c r="Y176" s="46">
        <v>950.9915628</v>
      </c>
      <c r="Z176" s="46">
        <v>949.93705620000003</v>
      </c>
      <c r="AA176" s="46">
        <v>947.93701380000005</v>
      </c>
      <c r="AB176" s="46">
        <v>935.2698838</v>
      </c>
      <c r="AC176" s="46">
        <v>910.29147560000001</v>
      </c>
      <c r="AD176" s="46">
        <v>890.3964430000002</v>
      </c>
      <c r="AE176" s="46">
        <v>866.37048699999991</v>
      </c>
      <c r="AF176" s="46">
        <v>854.5484802000002</v>
      </c>
      <c r="AG176" s="46">
        <v>853.25011860000006</v>
      </c>
      <c r="AH176" s="46">
        <v>851.42260880000003</v>
      </c>
      <c r="AI176" s="46">
        <v>856.22922279999989</v>
      </c>
      <c r="AJ176" s="46">
        <v>880.96853740000006</v>
      </c>
      <c r="AK176" s="46">
        <v>922.3003496</v>
      </c>
      <c r="AL176" s="46">
        <v>930.35202219999996</v>
      </c>
      <c r="AM176" s="46">
        <v>910.76822719999996</v>
      </c>
      <c r="AN176" s="46">
        <v>895.58726339999998</v>
      </c>
      <c r="AO176" s="46">
        <v>877.44900700000005</v>
      </c>
      <c r="AP176" s="46">
        <v>848.41483260000007</v>
      </c>
      <c r="AQ176" s="46">
        <v>807.42078460000016</v>
      </c>
      <c r="AR176" s="46">
        <v>792.01365180000005</v>
      </c>
      <c r="AS176" s="46">
        <v>788.75633440000001</v>
      </c>
      <c r="AT176" s="46">
        <v>800.98081200000013</v>
      </c>
      <c r="AU176" s="46">
        <v>827.24605659999997</v>
      </c>
      <c r="AV176" s="46">
        <v>819.55929519999995</v>
      </c>
      <c r="AW176" s="46">
        <v>793.2685409999998</v>
      </c>
      <c r="AX176" s="47">
        <v>762.95209100000011</v>
      </c>
      <c r="AZ176" s="19">
        <f t="shared" si="4"/>
        <v>950.9915628</v>
      </c>
      <c r="BA176" s="20">
        <f t="shared" si="5"/>
        <v>580.581052</v>
      </c>
    </row>
    <row r="177" spans="1:53">
      <c r="A177" s="43" t="s">
        <v>6</v>
      </c>
      <c r="B177" s="44">
        <v>37780</v>
      </c>
      <c r="C177" s="45">
        <v>726.68680400000005</v>
      </c>
      <c r="D177" s="46">
        <v>676.6000141999998</v>
      </c>
      <c r="E177" s="46">
        <v>649.44937860000016</v>
      </c>
      <c r="F177" s="46">
        <v>631.24882320000006</v>
      </c>
      <c r="G177" s="46">
        <v>616.42793960000006</v>
      </c>
      <c r="H177" s="46">
        <v>592.12629579999998</v>
      </c>
      <c r="I177" s="46">
        <v>576.42568200000005</v>
      </c>
      <c r="J177" s="46">
        <v>563.89293120000002</v>
      </c>
      <c r="K177" s="46">
        <v>558.89453600000002</v>
      </c>
      <c r="L177" s="46">
        <v>551.20421899999997</v>
      </c>
      <c r="M177" s="46">
        <v>546.15028580000001</v>
      </c>
      <c r="N177" s="46">
        <v>549.45506439999997</v>
      </c>
      <c r="O177" s="46">
        <v>569.90089139999986</v>
      </c>
      <c r="P177" s="46">
        <v>572.502748</v>
      </c>
      <c r="Q177" s="46">
        <v>588.6910873999999</v>
      </c>
      <c r="R177" s="46">
        <v>605.63999020000006</v>
      </c>
      <c r="S177" s="46">
        <v>649.66268120000007</v>
      </c>
      <c r="T177" s="46">
        <v>696.80203700000004</v>
      </c>
      <c r="U177" s="46">
        <v>750.37800040000002</v>
      </c>
      <c r="V177" s="46">
        <v>800.24497900000006</v>
      </c>
      <c r="W177" s="46">
        <v>847.16545040000005</v>
      </c>
      <c r="X177" s="46">
        <v>872.03885579999996</v>
      </c>
      <c r="Y177" s="46">
        <v>897.83171720000007</v>
      </c>
      <c r="Z177" s="46">
        <v>918.97562420000008</v>
      </c>
      <c r="AA177" s="46">
        <v>954.48936400000014</v>
      </c>
      <c r="AB177" s="46">
        <v>980.05811659999983</v>
      </c>
      <c r="AC177" s="46">
        <v>966.24671960000012</v>
      </c>
      <c r="AD177" s="46">
        <v>921.85055540000008</v>
      </c>
      <c r="AE177" s="46">
        <v>884.17760540000006</v>
      </c>
      <c r="AF177" s="46">
        <v>859.75678680000021</v>
      </c>
      <c r="AG177" s="46">
        <v>853.4096588000001</v>
      </c>
      <c r="AH177" s="46">
        <v>835.37069560000009</v>
      </c>
      <c r="AI177" s="46">
        <v>834.24326640000004</v>
      </c>
      <c r="AJ177" s="46">
        <v>850.89137900000003</v>
      </c>
      <c r="AK177" s="46">
        <v>868.86272059999999</v>
      </c>
      <c r="AL177" s="46">
        <v>881.16828879999991</v>
      </c>
      <c r="AM177" s="46">
        <v>864.0268116000002</v>
      </c>
      <c r="AN177" s="46">
        <v>847.6356851999999</v>
      </c>
      <c r="AO177" s="46">
        <v>820.62548879999997</v>
      </c>
      <c r="AP177" s="46">
        <v>797.16138179999996</v>
      </c>
      <c r="AQ177" s="46">
        <v>792.67083120000007</v>
      </c>
      <c r="AR177" s="46">
        <v>784.52506159999996</v>
      </c>
      <c r="AS177" s="46">
        <v>785.9734284000001</v>
      </c>
      <c r="AT177" s="46">
        <v>792.49645400000009</v>
      </c>
      <c r="AU177" s="46">
        <v>831.41005260000009</v>
      </c>
      <c r="AV177" s="46">
        <v>835.09931200000005</v>
      </c>
      <c r="AW177" s="46">
        <v>799.27277959999992</v>
      </c>
      <c r="AX177" s="47">
        <v>756.34091760000001</v>
      </c>
      <c r="AZ177" s="19">
        <f t="shared" si="4"/>
        <v>980.05811659999983</v>
      </c>
      <c r="BA177" s="20">
        <f t="shared" si="5"/>
        <v>546.15028580000001</v>
      </c>
    </row>
    <row r="178" spans="1:53">
      <c r="A178" s="43" t="s">
        <v>7</v>
      </c>
      <c r="B178" s="44">
        <v>37781</v>
      </c>
      <c r="C178" s="45">
        <v>718.17717520000008</v>
      </c>
      <c r="D178" s="46">
        <v>668.68649360000006</v>
      </c>
      <c r="E178" s="46">
        <v>639.40528280000001</v>
      </c>
      <c r="F178" s="46">
        <v>620.35513920000005</v>
      </c>
      <c r="G178" s="46">
        <v>612.48249380000016</v>
      </c>
      <c r="H178" s="46">
        <v>598.87274619999994</v>
      </c>
      <c r="I178" s="46">
        <v>589.66646119999996</v>
      </c>
      <c r="J178" s="46">
        <v>582.38832239999999</v>
      </c>
      <c r="K178" s="46">
        <v>584.35749399999997</v>
      </c>
      <c r="L178" s="46">
        <v>578.16318039999999</v>
      </c>
      <c r="M178" s="46">
        <v>588.20653720000007</v>
      </c>
      <c r="N178" s="46">
        <v>604.83783099999994</v>
      </c>
      <c r="O178" s="46">
        <v>661.27377660000002</v>
      </c>
      <c r="P178" s="46">
        <v>731.22043819999999</v>
      </c>
      <c r="Q178" s="46">
        <v>846.20924980000007</v>
      </c>
      <c r="R178" s="46">
        <v>944.22908540000003</v>
      </c>
      <c r="S178" s="46">
        <v>1018.0840728000001</v>
      </c>
      <c r="T178" s="46">
        <v>1039.4486833999999</v>
      </c>
      <c r="U178" s="46">
        <v>1071.5922281999999</v>
      </c>
      <c r="V178" s="46">
        <v>1086.9499614000001</v>
      </c>
      <c r="W178" s="46">
        <v>1075.8375008</v>
      </c>
      <c r="X178" s="46">
        <v>1087.6632846</v>
      </c>
      <c r="Y178" s="46">
        <v>1106.9228572</v>
      </c>
      <c r="Z178" s="46">
        <v>1119.9462212000001</v>
      </c>
      <c r="AA178" s="46">
        <v>1133.4944456000001</v>
      </c>
      <c r="AB178" s="46">
        <v>1132.1657544</v>
      </c>
      <c r="AC178" s="46">
        <v>1094.3198236000001</v>
      </c>
      <c r="AD178" s="46">
        <v>1072.599332</v>
      </c>
      <c r="AE178" s="46">
        <v>1071.6373678000002</v>
      </c>
      <c r="AF178" s="46">
        <v>1082.8434639999998</v>
      </c>
      <c r="AG178" s="46">
        <v>1099.4780407999999</v>
      </c>
      <c r="AH178" s="46">
        <v>1121.3417931999998</v>
      </c>
      <c r="AI178" s="46">
        <v>1144.4023496</v>
      </c>
      <c r="AJ178" s="46">
        <v>1189.0895700000001</v>
      </c>
      <c r="AK178" s="46">
        <v>1219.8424116000001</v>
      </c>
      <c r="AL178" s="46">
        <v>1187.9331754</v>
      </c>
      <c r="AM178" s="46">
        <v>1111.3563299999998</v>
      </c>
      <c r="AN178" s="46">
        <v>1065.0846266000001</v>
      </c>
      <c r="AO178" s="46">
        <v>1023.7131337999999</v>
      </c>
      <c r="AP178" s="46">
        <v>984.39992799999993</v>
      </c>
      <c r="AQ178" s="46">
        <v>958.58874119999996</v>
      </c>
      <c r="AR178" s="46">
        <v>955.4664428000001</v>
      </c>
      <c r="AS178" s="46">
        <v>986.49148619999994</v>
      </c>
      <c r="AT178" s="46">
        <v>1004.7387794</v>
      </c>
      <c r="AU178" s="46">
        <v>1005.1571654000001</v>
      </c>
      <c r="AV178" s="46">
        <v>963.47316879999994</v>
      </c>
      <c r="AW178" s="46">
        <v>901.08721620000006</v>
      </c>
      <c r="AX178" s="47">
        <v>823.30093600000009</v>
      </c>
      <c r="AZ178" s="19">
        <f t="shared" si="4"/>
        <v>1219.8424116000001</v>
      </c>
      <c r="BA178" s="20">
        <f t="shared" si="5"/>
        <v>578.16318039999999</v>
      </c>
    </row>
    <row r="179" spans="1:53">
      <c r="A179" s="43" t="s">
        <v>8</v>
      </c>
      <c r="B179" s="44">
        <v>37782</v>
      </c>
      <c r="C179" s="45">
        <v>772.62660640000001</v>
      </c>
      <c r="D179" s="46">
        <v>724.30170800000008</v>
      </c>
      <c r="E179" s="46">
        <v>700.64160799999991</v>
      </c>
      <c r="F179" s="46">
        <v>685.60155099999997</v>
      </c>
      <c r="G179" s="46">
        <v>677.89599180000005</v>
      </c>
      <c r="H179" s="46">
        <v>666.18180760000007</v>
      </c>
      <c r="I179" s="46">
        <v>650.64112160000002</v>
      </c>
      <c r="J179" s="46">
        <v>647.95176040000001</v>
      </c>
      <c r="K179" s="46">
        <v>651.32050040000001</v>
      </c>
      <c r="L179" s="46">
        <v>656.98711679999997</v>
      </c>
      <c r="M179" s="46">
        <v>654.61382219999996</v>
      </c>
      <c r="N179" s="46">
        <v>662.96589759999995</v>
      </c>
      <c r="O179" s="46">
        <v>719.51145400000007</v>
      </c>
      <c r="P179" s="46">
        <v>770.38552219999997</v>
      </c>
      <c r="Q179" s="46">
        <v>867.75551920000021</v>
      </c>
      <c r="R179" s="46">
        <v>967.05156439999996</v>
      </c>
      <c r="S179" s="46">
        <v>1055.5914524000002</v>
      </c>
      <c r="T179" s="46">
        <v>1078.8526388</v>
      </c>
      <c r="U179" s="46">
        <v>1117.5867998000001</v>
      </c>
      <c r="V179" s="46">
        <v>1128.0533158000001</v>
      </c>
      <c r="W179" s="46">
        <v>1118.4962439999997</v>
      </c>
      <c r="X179" s="46">
        <v>1132.1559072</v>
      </c>
      <c r="Y179" s="46">
        <v>1142.1557098000001</v>
      </c>
      <c r="Z179" s="46">
        <v>1148.447028</v>
      </c>
      <c r="AA179" s="46">
        <v>1160.8014094</v>
      </c>
      <c r="AB179" s="46">
        <v>1160.3584974</v>
      </c>
      <c r="AC179" s="46">
        <v>1120.865783</v>
      </c>
      <c r="AD179" s="46">
        <v>1096.7651552</v>
      </c>
      <c r="AE179" s="46">
        <v>1098.0771179999999</v>
      </c>
      <c r="AF179" s="46">
        <v>1101.9272156</v>
      </c>
      <c r="AG179" s="46">
        <v>1113.7896030000002</v>
      </c>
      <c r="AH179" s="46">
        <v>1127.7435553999999</v>
      </c>
      <c r="AI179" s="46">
        <v>1148.7755697999999</v>
      </c>
      <c r="AJ179" s="46">
        <v>1192.5354351999999</v>
      </c>
      <c r="AK179" s="46">
        <v>1214.2220072</v>
      </c>
      <c r="AL179" s="46">
        <v>1176.3094942000002</v>
      </c>
      <c r="AM179" s="46">
        <v>1107.7913734000001</v>
      </c>
      <c r="AN179" s="46">
        <v>1073.4000937999999</v>
      </c>
      <c r="AO179" s="46">
        <v>1030.3840319999999</v>
      </c>
      <c r="AP179" s="46">
        <v>972.23619460000009</v>
      </c>
      <c r="AQ179" s="46">
        <v>936.75672080000015</v>
      </c>
      <c r="AR179" s="46">
        <v>922.45064159999993</v>
      </c>
      <c r="AS179" s="46">
        <v>910.2282449999999</v>
      </c>
      <c r="AT179" s="46">
        <v>900.31559279999999</v>
      </c>
      <c r="AU179" s="46">
        <v>938.73741840000002</v>
      </c>
      <c r="AV179" s="46">
        <v>957.65987699999994</v>
      </c>
      <c r="AW179" s="46">
        <v>915.19216919999997</v>
      </c>
      <c r="AX179" s="47">
        <v>846.69796379999991</v>
      </c>
      <c r="AZ179" s="19">
        <f t="shared" si="4"/>
        <v>1214.2220072</v>
      </c>
      <c r="BA179" s="20">
        <f t="shared" si="5"/>
        <v>647.95176040000001</v>
      </c>
    </row>
    <row r="180" spans="1:53">
      <c r="A180" s="43" t="s">
        <v>2</v>
      </c>
      <c r="B180" s="44">
        <v>37783</v>
      </c>
      <c r="C180" s="45">
        <v>784.0098402000001</v>
      </c>
      <c r="D180" s="46">
        <v>727.0963863999998</v>
      </c>
      <c r="E180" s="46">
        <v>696.48129520000009</v>
      </c>
      <c r="F180" s="46">
        <v>684.47566440000003</v>
      </c>
      <c r="G180" s="46">
        <v>669.48721380000006</v>
      </c>
      <c r="H180" s="46">
        <v>652.09562920000019</v>
      </c>
      <c r="I180" s="46">
        <v>639.13047240000003</v>
      </c>
      <c r="J180" s="46">
        <v>631.81313980000004</v>
      </c>
      <c r="K180" s="46">
        <v>628.82885520000002</v>
      </c>
      <c r="L180" s="46">
        <v>627.29005240000004</v>
      </c>
      <c r="M180" s="46">
        <v>637.6929738</v>
      </c>
      <c r="N180" s="46">
        <v>652.88336219999997</v>
      </c>
      <c r="O180" s="46">
        <v>707.28548219999993</v>
      </c>
      <c r="P180" s="46">
        <v>767.96087399999988</v>
      </c>
      <c r="Q180" s="46">
        <v>882.3491004</v>
      </c>
      <c r="R180" s="46">
        <v>973.8896082</v>
      </c>
      <c r="S180" s="46">
        <v>1063.3612341999999</v>
      </c>
      <c r="T180" s="46">
        <v>1085.1121541999998</v>
      </c>
      <c r="U180" s="46">
        <v>1116.6252480000001</v>
      </c>
      <c r="V180" s="46">
        <v>1130.4121516</v>
      </c>
      <c r="W180" s="46">
        <v>1115.5337082000001</v>
      </c>
      <c r="X180" s="46">
        <v>1116.6121088</v>
      </c>
      <c r="Y180" s="46">
        <v>1120.9654306</v>
      </c>
      <c r="Z180" s="46">
        <v>1131.1568990000001</v>
      </c>
      <c r="AA180" s="46">
        <v>1142.2821928000001</v>
      </c>
      <c r="AB180" s="46">
        <v>1136.7211596</v>
      </c>
      <c r="AC180" s="46">
        <v>1100.3481769999999</v>
      </c>
      <c r="AD180" s="46">
        <v>1080.8203845999999</v>
      </c>
      <c r="AE180" s="46">
        <v>1075.4980588000001</v>
      </c>
      <c r="AF180" s="46">
        <v>1080.9690641999998</v>
      </c>
      <c r="AG180" s="46">
        <v>1095.5878908</v>
      </c>
      <c r="AH180" s="46">
        <v>1108.9205858</v>
      </c>
      <c r="AI180" s="46">
        <v>1127.612151</v>
      </c>
      <c r="AJ180" s="46">
        <v>1172.3361351999999</v>
      </c>
      <c r="AK180" s="46">
        <v>1189.7694976</v>
      </c>
      <c r="AL180" s="46">
        <v>1165.7413556000001</v>
      </c>
      <c r="AM180" s="46">
        <v>1096.0464612000001</v>
      </c>
      <c r="AN180" s="46">
        <v>1055.2789327999999</v>
      </c>
      <c r="AO180" s="46">
        <v>1009.1613736</v>
      </c>
      <c r="AP180" s="46">
        <v>970.76455840000006</v>
      </c>
      <c r="AQ180" s="46">
        <v>945.57676360000005</v>
      </c>
      <c r="AR180" s="46">
        <v>935.08439540000006</v>
      </c>
      <c r="AS180" s="46">
        <v>936.43611240000007</v>
      </c>
      <c r="AT180" s="46">
        <v>947.19358720000002</v>
      </c>
      <c r="AU180" s="46">
        <v>980.04449360000001</v>
      </c>
      <c r="AV180" s="46">
        <v>958.71828579999988</v>
      </c>
      <c r="AW180" s="46">
        <v>888.5021418</v>
      </c>
      <c r="AX180" s="47">
        <v>820.3618641999999</v>
      </c>
      <c r="AZ180" s="19">
        <f t="shared" si="4"/>
        <v>1189.7694976</v>
      </c>
      <c r="BA180" s="20">
        <f t="shared" si="5"/>
        <v>627.29005240000004</v>
      </c>
    </row>
    <row r="181" spans="1:53">
      <c r="A181" s="43" t="s">
        <v>3</v>
      </c>
      <c r="B181" s="44">
        <v>37784</v>
      </c>
      <c r="C181" s="45">
        <v>768.91825660000006</v>
      </c>
      <c r="D181" s="46">
        <v>723.94832140000005</v>
      </c>
      <c r="E181" s="46">
        <v>707.69423440000003</v>
      </c>
      <c r="F181" s="46">
        <v>684.08007459999999</v>
      </c>
      <c r="G181" s="46">
        <v>666.77303880000011</v>
      </c>
      <c r="H181" s="46">
        <v>647.71980400000007</v>
      </c>
      <c r="I181" s="46">
        <v>634.42277500000012</v>
      </c>
      <c r="J181" s="46">
        <v>626.57641760000001</v>
      </c>
      <c r="K181" s="46">
        <v>624.09675400000003</v>
      </c>
      <c r="L181" s="46">
        <v>625.14873020000005</v>
      </c>
      <c r="M181" s="46">
        <v>633.12145859999998</v>
      </c>
      <c r="N181" s="46">
        <v>643.55379000000005</v>
      </c>
      <c r="O181" s="46">
        <v>693.07192620000001</v>
      </c>
      <c r="P181" s="46">
        <v>753.6629246</v>
      </c>
      <c r="Q181" s="46">
        <v>865.61500879999994</v>
      </c>
      <c r="R181" s="46">
        <v>961.34156740000014</v>
      </c>
      <c r="S181" s="46">
        <v>1041.4234516000001</v>
      </c>
      <c r="T181" s="46">
        <v>1065.1128968</v>
      </c>
      <c r="U181" s="46">
        <v>1097.4313113999999</v>
      </c>
      <c r="V181" s="46">
        <v>1112.2347955999999</v>
      </c>
      <c r="W181" s="46">
        <v>1102.9922673999997</v>
      </c>
      <c r="X181" s="46">
        <v>1119.1142215999998</v>
      </c>
      <c r="Y181" s="46">
        <v>1129.1008123999998</v>
      </c>
      <c r="Z181" s="46">
        <v>1127.9521055999999</v>
      </c>
      <c r="AA181" s="46">
        <v>1136.1439292</v>
      </c>
      <c r="AB181" s="46">
        <v>1127.5254284000002</v>
      </c>
      <c r="AC181" s="46">
        <v>1089.4952458</v>
      </c>
      <c r="AD181" s="46">
        <v>1066.7799686000001</v>
      </c>
      <c r="AE181" s="46">
        <v>1062.6475774</v>
      </c>
      <c r="AF181" s="46">
        <v>1069.3200757999998</v>
      </c>
      <c r="AG181" s="46">
        <v>1076.9039114</v>
      </c>
      <c r="AH181" s="46">
        <v>1104.3072319999999</v>
      </c>
      <c r="AI181" s="46">
        <v>1126.0627641999999</v>
      </c>
      <c r="AJ181" s="46">
        <v>1163.3198600000001</v>
      </c>
      <c r="AK181" s="46">
        <v>1178.6900221999999</v>
      </c>
      <c r="AL181" s="46">
        <v>1152.6771005999999</v>
      </c>
      <c r="AM181" s="46">
        <v>1099.5217576</v>
      </c>
      <c r="AN181" s="46">
        <v>1062.1345173999998</v>
      </c>
      <c r="AO181" s="46">
        <v>1018.1333228000001</v>
      </c>
      <c r="AP181" s="46">
        <v>975.9239773999999</v>
      </c>
      <c r="AQ181" s="46">
        <v>949.9026374</v>
      </c>
      <c r="AR181" s="46">
        <v>929.48355600000002</v>
      </c>
      <c r="AS181" s="46">
        <v>914.66111459999991</v>
      </c>
      <c r="AT181" s="46">
        <v>916.84100579999995</v>
      </c>
      <c r="AU181" s="46">
        <v>944.3174736000002</v>
      </c>
      <c r="AV181" s="46">
        <v>949.83476660000008</v>
      </c>
      <c r="AW181" s="46">
        <v>908.11404899999991</v>
      </c>
      <c r="AX181" s="47">
        <v>862.44919979999997</v>
      </c>
      <c r="AZ181" s="19">
        <f t="shared" si="4"/>
        <v>1178.6900221999999</v>
      </c>
      <c r="BA181" s="20">
        <f t="shared" si="5"/>
        <v>624.09675400000003</v>
      </c>
    </row>
    <row r="182" spans="1:53">
      <c r="A182" s="43" t="s">
        <v>4</v>
      </c>
      <c r="B182" s="44">
        <v>37785</v>
      </c>
      <c r="C182" s="45">
        <v>780.29110160000005</v>
      </c>
      <c r="D182" s="46">
        <v>725.38081140000008</v>
      </c>
      <c r="E182" s="46">
        <v>694.83056880000004</v>
      </c>
      <c r="F182" s="46">
        <v>673.53685439999992</v>
      </c>
      <c r="G182" s="46">
        <v>660.74449959999993</v>
      </c>
      <c r="H182" s="46">
        <v>644.83274900000015</v>
      </c>
      <c r="I182" s="46">
        <v>633.08330340000009</v>
      </c>
      <c r="J182" s="46">
        <v>628.60421980000012</v>
      </c>
      <c r="K182" s="46">
        <v>624.75578080000003</v>
      </c>
      <c r="L182" s="46">
        <v>622.99645699999996</v>
      </c>
      <c r="M182" s="46">
        <v>626.61538799999994</v>
      </c>
      <c r="N182" s="46">
        <v>635.23621019999996</v>
      </c>
      <c r="O182" s="46">
        <v>686.129502</v>
      </c>
      <c r="P182" s="46">
        <v>747.78235419999999</v>
      </c>
      <c r="Q182" s="46">
        <v>864.32902079999997</v>
      </c>
      <c r="R182" s="46">
        <v>965.71064580000018</v>
      </c>
      <c r="S182" s="46">
        <v>1039.3502704</v>
      </c>
      <c r="T182" s="46">
        <v>1068.6267783999999</v>
      </c>
      <c r="U182" s="46">
        <v>1101.1797586</v>
      </c>
      <c r="V182" s="46">
        <v>1113.1263078000002</v>
      </c>
      <c r="W182" s="46">
        <v>1107.5728548</v>
      </c>
      <c r="X182" s="46">
        <v>1124.0181536000002</v>
      </c>
      <c r="Y182" s="46">
        <v>1130.4278478000001</v>
      </c>
      <c r="Z182" s="46">
        <v>1130.1960552</v>
      </c>
      <c r="AA182" s="46">
        <v>1129.7048406000001</v>
      </c>
      <c r="AB182" s="46">
        <v>1116.29881</v>
      </c>
      <c r="AC182" s="46">
        <v>1068.5121471999998</v>
      </c>
      <c r="AD182" s="46">
        <v>1038.3724420000001</v>
      </c>
      <c r="AE182" s="46">
        <v>1027.427819</v>
      </c>
      <c r="AF182" s="46">
        <v>1024.1904721999999</v>
      </c>
      <c r="AG182" s="46">
        <v>1022.4643894000001</v>
      </c>
      <c r="AH182" s="46">
        <v>1018.0111740000001</v>
      </c>
      <c r="AI182" s="46">
        <v>1021.1134405999999</v>
      </c>
      <c r="AJ182" s="46">
        <v>1044.1358354000001</v>
      </c>
      <c r="AK182" s="46">
        <v>1063.0955231999999</v>
      </c>
      <c r="AL182" s="46">
        <v>1050.0668832000001</v>
      </c>
      <c r="AM182" s="46">
        <v>1011.1290222000001</v>
      </c>
      <c r="AN182" s="46">
        <v>981.23733040000002</v>
      </c>
      <c r="AO182" s="46">
        <v>939.72823100000005</v>
      </c>
      <c r="AP182" s="46">
        <v>893.51296139999999</v>
      </c>
      <c r="AQ182" s="46">
        <v>852.05844020000006</v>
      </c>
      <c r="AR182" s="46">
        <v>838.12380719999999</v>
      </c>
      <c r="AS182" s="46">
        <v>819.7484361999999</v>
      </c>
      <c r="AT182" s="46">
        <v>818.122028</v>
      </c>
      <c r="AU182" s="46">
        <v>844.13722740000003</v>
      </c>
      <c r="AV182" s="46">
        <v>883.37036799999998</v>
      </c>
      <c r="AW182" s="46">
        <v>867.08069199999989</v>
      </c>
      <c r="AX182" s="47">
        <v>819.03543840000009</v>
      </c>
      <c r="AZ182" s="19">
        <f t="shared" si="4"/>
        <v>1130.4278478000001</v>
      </c>
      <c r="BA182" s="20">
        <f t="shared" si="5"/>
        <v>622.99645699999996</v>
      </c>
    </row>
    <row r="183" spans="1:53">
      <c r="A183" s="43" t="s">
        <v>5</v>
      </c>
      <c r="B183" s="44">
        <v>37786</v>
      </c>
      <c r="C183" s="45">
        <v>765.72347239999999</v>
      </c>
      <c r="D183" s="46">
        <v>705.50014440000018</v>
      </c>
      <c r="E183" s="46">
        <v>675.86456620000001</v>
      </c>
      <c r="F183" s="46">
        <v>651.73515240000006</v>
      </c>
      <c r="G183" s="46">
        <v>629.41633739999997</v>
      </c>
      <c r="H183" s="46">
        <v>606.69053899999994</v>
      </c>
      <c r="I183" s="46">
        <v>591.69469000000004</v>
      </c>
      <c r="J183" s="46">
        <v>583.64907600000004</v>
      </c>
      <c r="K183" s="46">
        <v>580.65517879999993</v>
      </c>
      <c r="L183" s="46">
        <v>571.86944940000001</v>
      </c>
      <c r="M183" s="46">
        <v>571.18308500000001</v>
      </c>
      <c r="N183" s="46">
        <v>574.77193260000013</v>
      </c>
      <c r="O183" s="46">
        <v>603.28232820000017</v>
      </c>
      <c r="P183" s="46">
        <v>621.83167800000001</v>
      </c>
      <c r="Q183" s="46">
        <v>673.38495940000007</v>
      </c>
      <c r="R183" s="46">
        <v>718.6251152000001</v>
      </c>
      <c r="S183" s="46">
        <v>790.12286460000007</v>
      </c>
      <c r="T183" s="46">
        <v>851.8225774</v>
      </c>
      <c r="U183" s="46">
        <v>912.75556619999998</v>
      </c>
      <c r="V183" s="46">
        <v>944.33236760000011</v>
      </c>
      <c r="W183" s="46">
        <v>964.5177182000001</v>
      </c>
      <c r="X183" s="46">
        <v>965.33446240000001</v>
      </c>
      <c r="Y183" s="46">
        <v>963.46875439999997</v>
      </c>
      <c r="Z183" s="46">
        <v>954.99191680000013</v>
      </c>
      <c r="AA183" s="46">
        <v>939.92070720000004</v>
      </c>
      <c r="AB183" s="46">
        <v>924.69045019999999</v>
      </c>
      <c r="AC183" s="46">
        <v>895.57817779999993</v>
      </c>
      <c r="AD183" s="46">
        <v>862.97020680000003</v>
      </c>
      <c r="AE183" s="46">
        <v>842.9334676000002</v>
      </c>
      <c r="AF183" s="46">
        <v>829.92386180000005</v>
      </c>
      <c r="AG183" s="46">
        <v>828.79304640000009</v>
      </c>
      <c r="AH183" s="46">
        <v>821.42852460000006</v>
      </c>
      <c r="AI183" s="46">
        <v>820.65398599999992</v>
      </c>
      <c r="AJ183" s="46">
        <v>847.07689080000011</v>
      </c>
      <c r="AK183" s="46">
        <v>881.32941300000016</v>
      </c>
      <c r="AL183" s="46">
        <v>895.02779540000006</v>
      </c>
      <c r="AM183" s="46">
        <v>888.67855480000014</v>
      </c>
      <c r="AN183" s="46">
        <v>883.15549039999996</v>
      </c>
      <c r="AO183" s="46">
        <v>857.70078639999997</v>
      </c>
      <c r="AP183" s="46">
        <v>824.53025100000025</v>
      </c>
      <c r="AQ183" s="46">
        <v>793.12731400000018</v>
      </c>
      <c r="AR183" s="46">
        <v>769.71582999999998</v>
      </c>
      <c r="AS183" s="46">
        <v>758.94964260000006</v>
      </c>
      <c r="AT183" s="46">
        <v>765.19628640000008</v>
      </c>
      <c r="AU183" s="46">
        <v>793.7308493999999</v>
      </c>
      <c r="AV183" s="46">
        <v>811.72931799999992</v>
      </c>
      <c r="AW183" s="46">
        <v>793.81052320000003</v>
      </c>
      <c r="AX183" s="47">
        <v>769.55463660000009</v>
      </c>
      <c r="AZ183" s="19">
        <f t="shared" si="4"/>
        <v>965.33446240000001</v>
      </c>
      <c r="BA183" s="20">
        <f t="shared" si="5"/>
        <v>571.18308500000001</v>
      </c>
    </row>
    <row r="184" spans="1:53">
      <c r="A184" s="43" t="s">
        <v>6</v>
      </c>
      <c r="B184" s="44">
        <v>37787</v>
      </c>
      <c r="C184" s="45">
        <v>730.92604520000009</v>
      </c>
      <c r="D184" s="46">
        <v>676.43219620000002</v>
      </c>
      <c r="E184" s="46">
        <v>646.19207879999999</v>
      </c>
      <c r="F184" s="46">
        <v>624.15409380000006</v>
      </c>
      <c r="G184" s="46">
        <v>606.77947100000006</v>
      </c>
      <c r="H184" s="46">
        <v>581.08519799999999</v>
      </c>
      <c r="I184" s="46">
        <v>568.08710400000007</v>
      </c>
      <c r="J184" s="46">
        <v>561.15614060000007</v>
      </c>
      <c r="K184" s="46">
        <v>551.91888779999999</v>
      </c>
      <c r="L184" s="46">
        <v>539.87742560000004</v>
      </c>
      <c r="M184" s="46">
        <v>534.68424440000001</v>
      </c>
      <c r="N184" s="46">
        <v>540.78791939999996</v>
      </c>
      <c r="O184" s="46">
        <v>560.26748020000002</v>
      </c>
      <c r="P184" s="46">
        <v>568.06406119999997</v>
      </c>
      <c r="Q184" s="46">
        <v>589.90991939999981</v>
      </c>
      <c r="R184" s="46">
        <v>612.75677739999992</v>
      </c>
      <c r="S184" s="46">
        <v>663.73247979999996</v>
      </c>
      <c r="T184" s="46">
        <v>713.99450840000009</v>
      </c>
      <c r="U184" s="46">
        <v>777.18366000000003</v>
      </c>
      <c r="V184" s="46">
        <v>827.77169800000013</v>
      </c>
      <c r="W184" s="46">
        <v>869.22877059999985</v>
      </c>
      <c r="X184" s="46">
        <v>890.05247459999998</v>
      </c>
      <c r="Y184" s="46">
        <v>903.35927160000006</v>
      </c>
      <c r="Z184" s="46">
        <v>912.42483719999984</v>
      </c>
      <c r="AA184" s="46">
        <v>945.95914099999993</v>
      </c>
      <c r="AB184" s="46">
        <v>963.4784800000001</v>
      </c>
      <c r="AC184" s="46">
        <v>951.79293239999993</v>
      </c>
      <c r="AD184" s="46">
        <v>906.15152220000004</v>
      </c>
      <c r="AE184" s="46">
        <v>870.18140900000014</v>
      </c>
      <c r="AF184" s="46">
        <v>846.46307060000004</v>
      </c>
      <c r="AG184" s="46">
        <v>836.81508600000006</v>
      </c>
      <c r="AH184" s="46">
        <v>821.85322299999996</v>
      </c>
      <c r="AI184" s="46">
        <v>822.06943939999996</v>
      </c>
      <c r="AJ184" s="46">
        <v>829.10175160000006</v>
      </c>
      <c r="AK184" s="46">
        <v>838.57224699999995</v>
      </c>
      <c r="AL184" s="46">
        <v>844.92944379999994</v>
      </c>
      <c r="AM184" s="46">
        <v>827.81564300000002</v>
      </c>
      <c r="AN184" s="46">
        <v>820.94994500000007</v>
      </c>
      <c r="AO184" s="46">
        <v>810.22329679999996</v>
      </c>
      <c r="AP184" s="46">
        <v>801.63193260000003</v>
      </c>
      <c r="AQ184" s="46">
        <v>782.91205679999996</v>
      </c>
      <c r="AR184" s="46">
        <v>786.46268439999994</v>
      </c>
      <c r="AS184" s="46">
        <v>784.35125820000007</v>
      </c>
      <c r="AT184" s="46">
        <v>787.99910140000009</v>
      </c>
      <c r="AU184" s="46">
        <v>819.87114740000004</v>
      </c>
      <c r="AV184" s="46">
        <v>832.42165379999994</v>
      </c>
      <c r="AW184" s="46">
        <v>805.35373520000007</v>
      </c>
      <c r="AX184" s="47">
        <v>751.23232060000009</v>
      </c>
      <c r="AZ184" s="19">
        <f t="shared" si="4"/>
        <v>963.4784800000001</v>
      </c>
      <c r="BA184" s="20">
        <f t="shared" si="5"/>
        <v>534.68424440000001</v>
      </c>
    </row>
    <row r="185" spans="1:53">
      <c r="A185" s="43" t="s">
        <v>7</v>
      </c>
      <c r="B185" s="44">
        <v>37788</v>
      </c>
      <c r="C185" s="45">
        <v>710.11175960000014</v>
      </c>
      <c r="D185" s="46">
        <v>659.61881840000001</v>
      </c>
      <c r="E185" s="46">
        <v>638.44041120000009</v>
      </c>
      <c r="F185" s="46">
        <v>624.39048280000009</v>
      </c>
      <c r="G185" s="46">
        <v>613.31920639999998</v>
      </c>
      <c r="H185" s="46">
        <v>598.40138339999999</v>
      </c>
      <c r="I185" s="46">
        <v>585.78792120000014</v>
      </c>
      <c r="J185" s="46">
        <v>580.88996399999996</v>
      </c>
      <c r="K185" s="46">
        <v>579.78374259999998</v>
      </c>
      <c r="L185" s="46">
        <v>576.52970419999997</v>
      </c>
      <c r="M185" s="46">
        <v>582.68737720000001</v>
      </c>
      <c r="N185" s="46">
        <v>594.02035539999997</v>
      </c>
      <c r="O185" s="46">
        <v>651.4566264</v>
      </c>
      <c r="P185" s="46">
        <v>714.98619460000009</v>
      </c>
      <c r="Q185" s="46">
        <v>835.07048520000012</v>
      </c>
      <c r="R185" s="46">
        <v>940.27306199999998</v>
      </c>
      <c r="S185" s="46">
        <v>1031.5328044</v>
      </c>
      <c r="T185" s="46">
        <v>1060.6904074000001</v>
      </c>
      <c r="U185" s="46">
        <v>1098.2507823999999</v>
      </c>
      <c r="V185" s="46">
        <v>1119.7383534000001</v>
      </c>
      <c r="W185" s="46">
        <v>1101.5154166</v>
      </c>
      <c r="X185" s="46">
        <v>1114.120594</v>
      </c>
      <c r="Y185" s="46">
        <v>1129.9563938000001</v>
      </c>
      <c r="Z185" s="46">
        <v>1131.6829158</v>
      </c>
      <c r="AA185" s="46">
        <v>1135.9567282</v>
      </c>
      <c r="AB185" s="46">
        <v>1130.2032468</v>
      </c>
      <c r="AC185" s="46">
        <v>1098.9811166</v>
      </c>
      <c r="AD185" s="46">
        <v>1070.5763668</v>
      </c>
      <c r="AE185" s="46">
        <v>1064.7157717999999</v>
      </c>
      <c r="AF185" s="46">
        <v>1070.0694366</v>
      </c>
      <c r="AG185" s="46">
        <v>1078.6866504000002</v>
      </c>
      <c r="AH185" s="46">
        <v>1083.5219058</v>
      </c>
      <c r="AI185" s="46">
        <v>1101.6070033999999</v>
      </c>
      <c r="AJ185" s="46">
        <v>1144.1013106</v>
      </c>
      <c r="AK185" s="46">
        <v>1173.2685402</v>
      </c>
      <c r="AL185" s="46">
        <v>1149.2691802000002</v>
      </c>
      <c r="AM185" s="46">
        <v>1078.5132371999998</v>
      </c>
      <c r="AN185" s="46">
        <v>1025.1505728</v>
      </c>
      <c r="AO185" s="46">
        <v>975.9399370000001</v>
      </c>
      <c r="AP185" s="46">
        <v>932.79325680000011</v>
      </c>
      <c r="AQ185" s="46">
        <v>898.20122419999996</v>
      </c>
      <c r="AR185" s="46">
        <v>892.61043660000007</v>
      </c>
      <c r="AS185" s="46">
        <v>898.86209580000002</v>
      </c>
      <c r="AT185" s="46">
        <v>900.87373079999998</v>
      </c>
      <c r="AU185" s="46">
        <v>915.50765699999999</v>
      </c>
      <c r="AV185" s="46">
        <v>923.35644880000007</v>
      </c>
      <c r="AW185" s="46">
        <v>878.27301759999989</v>
      </c>
      <c r="AX185" s="47">
        <v>811.90232880000019</v>
      </c>
      <c r="AZ185" s="19">
        <f t="shared" si="4"/>
        <v>1173.2685402</v>
      </c>
      <c r="BA185" s="20">
        <f t="shared" si="5"/>
        <v>576.52970419999997</v>
      </c>
    </row>
    <row r="186" spans="1:53">
      <c r="A186" s="43" t="s">
        <v>8</v>
      </c>
      <c r="B186" s="44">
        <v>37789</v>
      </c>
      <c r="C186" s="45">
        <v>749.48357179999994</v>
      </c>
      <c r="D186" s="46">
        <v>695.49162939999997</v>
      </c>
      <c r="E186" s="46">
        <v>678.05280660000005</v>
      </c>
      <c r="F186" s="46">
        <v>659.55179019999991</v>
      </c>
      <c r="G186" s="46">
        <v>650.22151539999993</v>
      </c>
      <c r="H186" s="46">
        <v>633.21707000000004</v>
      </c>
      <c r="I186" s="46">
        <v>624.85456840000006</v>
      </c>
      <c r="J186" s="46">
        <v>620.96528820000003</v>
      </c>
      <c r="K186" s="46">
        <v>622.17647160000001</v>
      </c>
      <c r="L186" s="46">
        <v>627.11447100000009</v>
      </c>
      <c r="M186" s="46">
        <v>621.06704000000002</v>
      </c>
      <c r="N186" s="46">
        <v>635.06319380000002</v>
      </c>
      <c r="O186" s="46">
        <v>685.88380200000006</v>
      </c>
      <c r="P186" s="46">
        <v>745.43552559999989</v>
      </c>
      <c r="Q186" s="46">
        <v>862.71232940000004</v>
      </c>
      <c r="R186" s="46">
        <v>963.50922340000011</v>
      </c>
      <c r="S186" s="46">
        <v>1049.5624182000001</v>
      </c>
      <c r="T186" s="46">
        <v>1078.5378553999999</v>
      </c>
      <c r="U186" s="46">
        <v>1112.2919727999999</v>
      </c>
      <c r="V186" s="46">
        <v>1124.4494744000001</v>
      </c>
      <c r="W186" s="46">
        <v>1113.8528006000001</v>
      </c>
      <c r="X186" s="46">
        <v>1124.8786648000003</v>
      </c>
      <c r="Y186" s="46">
        <v>1129.6075977999999</v>
      </c>
      <c r="Z186" s="46">
        <v>1134.0184542</v>
      </c>
      <c r="AA186" s="46">
        <v>1139.0020918</v>
      </c>
      <c r="AB186" s="46">
        <v>1136.0711343999999</v>
      </c>
      <c r="AC186" s="46">
        <v>1103.3818653999999</v>
      </c>
      <c r="AD186" s="46">
        <v>1086.5849413999999</v>
      </c>
      <c r="AE186" s="46">
        <v>1086.4089546000002</v>
      </c>
      <c r="AF186" s="46">
        <v>1090.6550500000001</v>
      </c>
      <c r="AG186" s="46">
        <v>1097.0648948</v>
      </c>
      <c r="AH186" s="46">
        <v>1108.7247456000002</v>
      </c>
      <c r="AI186" s="46">
        <v>1127.8797348000001</v>
      </c>
      <c r="AJ186" s="46">
        <v>1172.4112622</v>
      </c>
      <c r="AK186" s="46">
        <v>1194.4288338000001</v>
      </c>
      <c r="AL186" s="46">
        <v>1161.2105608000002</v>
      </c>
      <c r="AM186" s="46">
        <v>1086.4384221999999</v>
      </c>
      <c r="AN186" s="46">
        <v>1034.6001866000001</v>
      </c>
      <c r="AO186" s="46">
        <v>978.082539</v>
      </c>
      <c r="AP186" s="46">
        <v>934.36498819999997</v>
      </c>
      <c r="AQ186" s="46">
        <v>909.658276</v>
      </c>
      <c r="AR186" s="46">
        <v>891.10836959999995</v>
      </c>
      <c r="AS186" s="46">
        <v>886.65097800000012</v>
      </c>
      <c r="AT186" s="46">
        <v>885.57004339999992</v>
      </c>
      <c r="AU186" s="46">
        <v>912.67864480000014</v>
      </c>
      <c r="AV186" s="46">
        <v>935.29904120000015</v>
      </c>
      <c r="AW186" s="46">
        <v>885.91340820000005</v>
      </c>
      <c r="AX186" s="47">
        <v>823.56662920000008</v>
      </c>
      <c r="AZ186" s="19">
        <f t="shared" si="4"/>
        <v>1194.4288338000001</v>
      </c>
      <c r="BA186" s="20">
        <f t="shared" si="5"/>
        <v>620.96528820000003</v>
      </c>
    </row>
    <row r="187" spans="1:53">
      <c r="A187" s="43" t="s">
        <v>2</v>
      </c>
      <c r="B187" s="44">
        <v>37790</v>
      </c>
      <c r="C187" s="45">
        <v>760.74804660000018</v>
      </c>
      <c r="D187" s="46">
        <v>711.60997680000003</v>
      </c>
      <c r="E187" s="46">
        <v>685.56448900000009</v>
      </c>
      <c r="F187" s="46">
        <v>662.40113299999996</v>
      </c>
      <c r="G187" s="46">
        <v>645.4034484</v>
      </c>
      <c r="H187" s="46">
        <v>630.46090739999988</v>
      </c>
      <c r="I187" s="46">
        <v>622.50575140000012</v>
      </c>
      <c r="J187" s="46">
        <v>620.76338780000003</v>
      </c>
      <c r="K187" s="46">
        <v>627.31054840000002</v>
      </c>
      <c r="L187" s="46">
        <v>632.03043460000004</v>
      </c>
      <c r="M187" s="46">
        <v>632.84151000000008</v>
      </c>
      <c r="N187" s="46">
        <v>644.69959259999996</v>
      </c>
      <c r="O187" s="46">
        <v>697.24752480000006</v>
      </c>
      <c r="P187" s="46">
        <v>754.28397059999998</v>
      </c>
      <c r="Q187" s="46">
        <v>866.6936826000001</v>
      </c>
      <c r="R187" s="46">
        <v>965.96161840000002</v>
      </c>
      <c r="S187" s="46">
        <v>1055.3062049999999</v>
      </c>
      <c r="T187" s="46">
        <v>1087.0945044</v>
      </c>
      <c r="U187" s="46">
        <v>1128.8771654</v>
      </c>
      <c r="V187" s="46">
        <v>1141.0246179999999</v>
      </c>
      <c r="W187" s="46">
        <v>1136.6336668000001</v>
      </c>
      <c r="X187" s="46">
        <v>1149.1548340000002</v>
      </c>
      <c r="Y187" s="46">
        <v>1150.1154334</v>
      </c>
      <c r="Z187" s="46">
        <v>1160.0174038</v>
      </c>
      <c r="AA187" s="46">
        <v>1164.3345707999999</v>
      </c>
      <c r="AB187" s="46">
        <v>1158.1777510000002</v>
      </c>
      <c r="AC187" s="46">
        <v>1124.9970294</v>
      </c>
      <c r="AD187" s="46">
        <v>1098.9108790000003</v>
      </c>
      <c r="AE187" s="46">
        <v>1101.2061508000002</v>
      </c>
      <c r="AF187" s="46">
        <v>1108.7079252000001</v>
      </c>
      <c r="AG187" s="46">
        <v>1113.8534812</v>
      </c>
      <c r="AH187" s="46">
        <v>1121.122836</v>
      </c>
      <c r="AI187" s="46">
        <v>1140.1071092</v>
      </c>
      <c r="AJ187" s="46">
        <v>1176.5900414000002</v>
      </c>
      <c r="AK187" s="46">
        <v>1194.0612234</v>
      </c>
      <c r="AL187" s="46">
        <v>1163.4555453999999</v>
      </c>
      <c r="AM187" s="46">
        <v>1096.5697852000001</v>
      </c>
      <c r="AN187" s="46">
        <v>1049.8729739999997</v>
      </c>
      <c r="AO187" s="46">
        <v>1002.9046997999999</v>
      </c>
      <c r="AP187" s="46">
        <v>961.02357159999997</v>
      </c>
      <c r="AQ187" s="46">
        <v>943.85247739999988</v>
      </c>
      <c r="AR187" s="46">
        <v>932.03504260000011</v>
      </c>
      <c r="AS187" s="46">
        <v>925.509997</v>
      </c>
      <c r="AT187" s="46">
        <v>928.39599400000009</v>
      </c>
      <c r="AU187" s="46">
        <v>942.83546560000013</v>
      </c>
      <c r="AV187" s="46">
        <v>940.50911659999997</v>
      </c>
      <c r="AW187" s="46">
        <v>886.53086260000009</v>
      </c>
      <c r="AX187" s="47">
        <v>819.18667760000005</v>
      </c>
      <c r="AZ187" s="19">
        <f t="shared" si="4"/>
        <v>1194.0612234</v>
      </c>
      <c r="BA187" s="20">
        <f t="shared" si="5"/>
        <v>620.76338780000003</v>
      </c>
    </row>
    <row r="188" spans="1:53">
      <c r="A188" s="43" t="s">
        <v>3</v>
      </c>
      <c r="B188" s="44">
        <v>37791</v>
      </c>
      <c r="C188" s="45">
        <v>760.49595219999992</v>
      </c>
      <c r="D188" s="46">
        <v>704.81085560000008</v>
      </c>
      <c r="E188" s="46">
        <v>681.44202040000005</v>
      </c>
      <c r="F188" s="46">
        <v>665.16311180000002</v>
      </c>
      <c r="G188" s="46">
        <v>655.25172079999993</v>
      </c>
      <c r="H188" s="46">
        <v>636.63381059999995</v>
      </c>
      <c r="I188" s="46">
        <v>625.83285580000006</v>
      </c>
      <c r="J188" s="46">
        <v>624.72456680000005</v>
      </c>
      <c r="K188" s="46">
        <v>625.81894739999996</v>
      </c>
      <c r="L188" s="46">
        <v>624.36046160000001</v>
      </c>
      <c r="M188" s="46">
        <v>624.54533559999993</v>
      </c>
      <c r="N188" s="46">
        <v>638.1532077999999</v>
      </c>
      <c r="O188" s="46">
        <v>688.95790980000004</v>
      </c>
      <c r="P188" s="46">
        <v>752.89109280000002</v>
      </c>
      <c r="Q188" s="46">
        <v>866.39670360000014</v>
      </c>
      <c r="R188" s="46">
        <v>960.89359580000007</v>
      </c>
      <c r="S188" s="46">
        <v>1047.6049452</v>
      </c>
      <c r="T188" s="46">
        <v>1078.5370175999999</v>
      </c>
      <c r="U188" s="46">
        <v>1115.4235476000001</v>
      </c>
      <c r="V188" s="46">
        <v>1128.8900546</v>
      </c>
      <c r="W188" s="46">
        <v>1121.6084599999999</v>
      </c>
      <c r="X188" s="46">
        <v>1134.0320382</v>
      </c>
      <c r="Y188" s="46">
        <v>1145.8214948</v>
      </c>
      <c r="Z188" s="46">
        <v>1157.353044</v>
      </c>
      <c r="AA188" s="46">
        <v>1150.3440117999999</v>
      </c>
      <c r="AB188" s="46">
        <v>1150.8732694</v>
      </c>
      <c r="AC188" s="46">
        <v>1112.8429350000001</v>
      </c>
      <c r="AD188" s="46">
        <v>1096.4469812</v>
      </c>
      <c r="AE188" s="46">
        <v>1102.9588323999999</v>
      </c>
      <c r="AF188" s="46">
        <v>1109.8184948000001</v>
      </c>
      <c r="AG188" s="46">
        <v>1113.9523033999999</v>
      </c>
      <c r="AH188" s="46">
        <v>1121.9224547999997</v>
      </c>
      <c r="AI188" s="46">
        <v>1136.3171929999999</v>
      </c>
      <c r="AJ188" s="46">
        <v>1169.6342336</v>
      </c>
      <c r="AK188" s="46">
        <v>1187.7786702000001</v>
      </c>
      <c r="AL188" s="46">
        <v>1160.4591242000001</v>
      </c>
      <c r="AM188" s="46">
        <v>1098.3825847999999</v>
      </c>
      <c r="AN188" s="46">
        <v>1044.8248153999998</v>
      </c>
      <c r="AO188" s="46">
        <v>1008.0829383999998</v>
      </c>
      <c r="AP188" s="46">
        <v>970.45156700000018</v>
      </c>
      <c r="AQ188" s="46">
        <v>957.76493640000001</v>
      </c>
      <c r="AR188" s="46">
        <v>947.30852360000006</v>
      </c>
      <c r="AS188" s="46">
        <v>934.71015219999992</v>
      </c>
      <c r="AT188" s="46">
        <v>926.01647600000001</v>
      </c>
      <c r="AU188" s="46">
        <v>941.74095860000011</v>
      </c>
      <c r="AV188" s="46">
        <v>937.78175620000002</v>
      </c>
      <c r="AW188" s="46">
        <v>891.60313980000001</v>
      </c>
      <c r="AX188" s="47">
        <v>828.10527060000004</v>
      </c>
      <c r="AZ188" s="19">
        <f t="shared" si="4"/>
        <v>1187.7786702000001</v>
      </c>
      <c r="BA188" s="20">
        <f t="shared" si="5"/>
        <v>624.36046160000001</v>
      </c>
    </row>
    <row r="189" spans="1:53">
      <c r="A189" s="43" t="s">
        <v>4</v>
      </c>
      <c r="B189" s="44">
        <v>37792</v>
      </c>
      <c r="C189" s="45">
        <v>766.6242886</v>
      </c>
      <c r="D189" s="46">
        <v>720.89480340000011</v>
      </c>
      <c r="E189" s="46">
        <v>690.26515859999995</v>
      </c>
      <c r="F189" s="46">
        <v>671.96710519999999</v>
      </c>
      <c r="G189" s="46">
        <v>653.17799500000001</v>
      </c>
      <c r="H189" s="46">
        <v>639.06847300000015</v>
      </c>
      <c r="I189" s="46">
        <v>627.85029920000011</v>
      </c>
      <c r="J189" s="46">
        <v>624.66382020000003</v>
      </c>
      <c r="K189" s="46">
        <v>625.49773540000001</v>
      </c>
      <c r="L189" s="46">
        <v>621.43767220000007</v>
      </c>
      <c r="M189" s="46">
        <v>623.34707220000007</v>
      </c>
      <c r="N189" s="46">
        <v>633.66984419999994</v>
      </c>
      <c r="O189" s="46">
        <v>684.26796560000003</v>
      </c>
      <c r="P189" s="46">
        <v>745.10394560000009</v>
      </c>
      <c r="Q189" s="46">
        <v>853.12851599999999</v>
      </c>
      <c r="R189" s="46">
        <v>945.44131800000002</v>
      </c>
      <c r="S189" s="46">
        <v>1037.608119</v>
      </c>
      <c r="T189" s="46">
        <v>1066.8888195999998</v>
      </c>
      <c r="U189" s="46">
        <v>1103.0171648</v>
      </c>
      <c r="V189" s="46">
        <v>1120.6134070000001</v>
      </c>
      <c r="W189" s="46">
        <v>1112.7508462000001</v>
      </c>
      <c r="X189" s="46">
        <v>1120.7390717999999</v>
      </c>
      <c r="Y189" s="46">
        <v>1127.2885048000001</v>
      </c>
      <c r="Z189" s="46">
        <v>1132.2769105999998</v>
      </c>
      <c r="AA189" s="46">
        <v>1133.4610484</v>
      </c>
      <c r="AB189" s="46">
        <v>1115.2754262000001</v>
      </c>
      <c r="AC189" s="46">
        <v>1074.3214796</v>
      </c>
      <c r="AD189" s="46">
        <v>1047.4782213999999</v>
      </c>
      <c r="AE189" s="46">
        <v>1034.8598353999998</v>
      </c>
      <c r="AF189" s="46">
        <v>1035.6196110000001</v>
      </c>
      <c r="AG189" s="46">
        <v>1034.6327174</v>
      </c>
      <c r="AH189" s="46">
        <v>1031.8735068000001</v>
      </c>
      <c r="AI189" s="46">
        <v>1028.6489595999999</v>
      </c>
      <c r="AJ189" s="46">
        <v>1054.307135</v>
      </c>
      <c r="AK189" s="46">
        <v>1072.6175016</v>
      </c>
      <c r="AL189" s="46">
        <v>1053.5369547999999</v>
      </c>
      <c r="AM189" s="46">
        <v>1005.6203896</v>
      </c>
      <c r="AN189" s="46">
        <v>970.26411179999991</v>
      </c>
      <c r="AO189" s="46">
        <v>936.39574800000003</v>
      </c>
      <c r="AP189" s="46">
        <v>891.42645779999987</v>
      </c>
      <c r="AQ189" s="46">
        <v>857.63621720000003</v>
      </c>
      <c r="AR189" s="46">
        <v>838.837175</v>
      </c>
      <c r="AS189" s="46">
        <v>824.30134179999993</v>
      </c>
      <c r="AT189" s="46">
        <v>822.25832179999986</v>
      </c>
      <c r="AU189" s="46">
        <v>830.89596440000003</v>
      </c>
      <c r="AV189" s="46">
        <v>865.91194680000001</v>
      </c>
      <c r="AW189" s="46">
        <v>839.21752560000004</v>
      </c>
      <c r="AX189" s="47">
        <v>802.03814620000014</v>
      </c>
      <c r="AZ189" s="19">
        <f t="shared" si="4"/>
        <v>1133.4610484</v>
      </c>
      <c r="BA189" s="20">
        <f t="shared" si="5"/>
        <v>621.43767220000007</v>
      </c>
    </row>
    <row r="190" spans="1:53">
      <c r="A190" s="43" t="s">
        <v>5</v>
      </c>
      <c r="B190" s="44">
        <v>37793</v>
      </c>
      <c r="C190" s="45">
        <v>752.99054879999994</v>
      </c>
      <c r="D190" s="46">
        <v>698.29132619999996</v>
      </c>
      <c r="E190" s="46">
        <v>666.19586499999991</v>
      </c>
      <c r="F190" s="46">
        <v>642.80329040000004</v>
      </c>
      <c r="G190" s="46">
        <v>624.96071679999989</v>
      </c>
      <c r="H190" s="46">
        <v>606.59361819999992</v>
      </c>
      <c r="I190" s="46">
        <v>586.78249040000003</v>
      </c>
      <c r="J190" s="46">
        <v>580.45547820000002</v>
      </c>
      <c r="K190" s="46">
        <v>570.50018340000008</v>
      </c>
      <c r="L190" s="46">
        <v>559.21210600000006</v>
      </c>
      <c r="M190" s="46">
        <v>563.44114239999999</v>
      </c>
      <c r="N190" s="46">
        <v>570.97213539999996</v>
      </c>
      <c r="O190" s="46">
        <v>595.12810319999994</v>
      </c>
      <c r="P190" s="46">
        <v>611.38046940000004</v>
      </c>
      <c r="Q190" s="46">
        <v>647.68393500000002</v>
      </c>
      <c r="R190" s="46">
        <v>693.67537579999998</v>
      </c>
      <c r="S190" s="46">
        <v>765.21294639999996</v>
      </c>
      <c r="T190" s="46">
        <v>819.08171519999996</v>
      </c>
      <c r="U190" s="46">
        <v>879.31435340000007</v>
      </c>
      <c r="V190" s="46">
        <v>915.37507440000002</v>
      </c>
      <c r="W190" s="46">
        <v>934.12858720000008</v>
      </c>
      <c r="X190" s="46">
        <v>948.19027059999996</v>
      </c>
      <c r="Y190" s="46">
        <v>956.63439019999998</v>
      </c>
      <c r="Z190" s="46">
        <v>951.56555900000001</v>
      </c>
      <c r="AA190" s="46">
        <v>949.71893439999997</v>
      </c>
      <c r="AB190" s="46">
        <v>934.61205240000004</v>
      </c>
      <c r="AC190" s="46">
        <v>908.44887360000007</v>
      </c>
      <c r="AD190" s="46">
        <v>879.79205279999996</v>
      </c>
      <c r="AE190" s="46">
        <v>865.342851</v>
      </c>
      <c r="AF190" s="46">
        <v>855.74027220000016</v>
      </c>
      <c r="AG190" s="46">
        <v>857.1331636000001</v>
      </c>
      <c r="AH190" s="46">
        <v>859.26125120000006</v>
      </c>
      <c r="AI190" s="46">
        <v>863.85368640000002</v>
      </c>
      <c r="AJ190" s="46">
        <v>886.57658000000004</v>
      </c>
      <c r="AK190" s="46">
        <v>923.46199820000004</v>
      </c>
      <c r="AL190" s="46">
        <v>926.91979479999998</v>
      </c>
      <c r="AM190" s="46">
        <v>903.40550719999987</v>
      </c>
      <c r="AN190" s="46">
        <v>884.24857480000003</v>
      </c>
      <c r="AO190" s="46">
        <v>852.65622740000003</v>
      </c>
      <c r="AP190" s="46">
        <v>823.47228560000008</v>
      </c>
      <c r="AQ190" s="46">
        <v>795.60077560000002</v>
      </c>
      <c r="AR190" s="46">
        <v>778.75728079999988</v>
      </c>
      <c r="AS190" s="46">
        <v>760.05265720000011</v>
      </c>
      <c r="AT190" s="46">
        <v>767.22535400000004</v>
      </c>
      <c r="AU190" s="46">
        <v>785.47298359999991</v>
      </c>
      <c r="AV190" s="46">
        <v>802.96415059999993</v>
      </c>
      <c r="AW190" s="46">
        <v>786.72683219999988</v>
      </c>
      <c r="AX190" s="47">
        <v>755.41073360000007</v>
      </c>
      <c r="AZ190" s="19">
        <f t="shared" si="4"/>
        <v>956.63439019999998</v>
      </c>
      <c r="BA190" s="20">
        <f t="shared" si="5"/>
        <v>559.21210600000006</v>
      </c>
    </row>
    <row r="191" spans="1:53">
      <c r="A191" s="43" t="s">
        <v>6</v>
      </c>
      <c r="B191" s="44">
        <v>37794</v>
      </c>
      <c r="C191" s="45">
        <v>717.45136240000011</v>
      </c>
      <c r="D191" s="46">
        <v>671.29043900000011</v>
      </c>
      <c r="E191" s="46">
        <v>641.17839819999995</v>
      </c>
      <c r="F191" s="46">
        <v>620.02041700000007</v>
      </c>
      <c r="G191" s="46">
        <v>603.43039959999999</v>
      </c>
      <c r="H191" s="46">
        <v>586.30816940000011</v>
      </c>
      <c r="I191" s="46">
        <v>571.08860140000013</v>
      </c>
      <c r="J191" s="46">
        <v>559.03847760000008</v>
      </c>
      <c r="K191" s="46">
        <v>557.1585778000001</v>
      </c>
      <c r="L191" s="46">
        <v>548.68808919999992</v>
      </c>
      <c r="M191" s="46">
        <v>540.86319140000012</v>
      </c>
      <c r="N191" s="46">
        <v>537.89127620000011</v>
      </c>
      <c r="O191" s="46">
        <v>555.41003160000014</v>
      </c>
      <c r="P191" s="46">
        <v>563.05199259999995</v>
      </c>
      <c r="Q191" s="46">
        <v>580.10049060000006</v>
      </c>
      <c r="R191" s="46">
        <v>601.58889739999995</v>
      </c>
      <c r="S191" s="46">
        <v>646.25259359999995</v>
      </c>
      <c r="T191" s="46">
        <v>688.46746079999991</v>
      </c>
      <c r="U191" s="46">
        <v>741.13400679999995</v>
      </c>
      <c r="V191" s="46">
        <v>792.71187039999995</v>
      </c>
      <c r="W191" s="46">
        <v>842.01401399999986</v>
      </c>
      <c r="X191" s="46">
        <v>865.60032940000019</v>
      </c>
      <c r="Y191" s="46">
        <v>886.58311380000009</v>
      </c>
      <c r="Z191" s="46">
        <v>913.42194719999986</v>
      </c>
      <c r="AA191" s="46">
        <v>956.55256940000004</v>
      </c>
      <c r="AB191" s="46">
        <v>977.82047299999988</v>
      </c>
      <c r="AC191" s="46">
        <v>966.31942960000015</v>
      </c>
      <c r="AD191" s="46">
        <v>921.27354160000016</v>
      </c>
      <c r="AE191" s="46">
        <v>881.43397979999997</v>
      </c>
      <c r="AF191" s="46">
        <v>861.88218159999997</v>
      </c>
      <c r="AG191" s="46">
        <v>856.60594420000007</v>
      </c>
      <c r="AH191" s="46">
        <v>845.46946219999995</v>
      </c>
      <c r="AI191" s="46">
        <v>845.97061780000001</v>
      </c>
      <c r="AJ191" s="46">
        <v>867.43768120000016</v>
      </c>
      <c r="AK191" s="46">
        <v>886.1660938</v>
      </c>
      <c r="AL191" s="46">
        <v>885.54765220000002</v>
      </c>
      <c r="AM191" s="46">
        <v>867.69229480000013</v>
      </c>
      <c r="AN191" s="46">
        <v>852.8162638</v>
      </c>
      <c r="AO191" s="46">
        <v>832.69409760000008</v>
      </c>
      <c r="AP191" s="46">
        <v>819.65695620000008</v>
      </c>
      <c r="AQ191" s="46">
        <v>819.22089899999992</v>
      </c>
      <c r="AR191" s="46">
        <v>804.82786920000024</v>
      </c>
      <c r="AS191" s="46">
        <v>801.27637719999996</v>
      </c>
      <c r="AT191" s="46">
        <v>795.37251620000006</v>
      </c>
      <c r="AU191" s="46">
        <v>816.88014739999994</v>
      </c>
      <c r="AV191" s="46">
        <v>823.55647920000001</v>
      </c>
      <c r="AW191" s="46">
        <v>800.79854979999993</v>
      </c>
      <c r="AX191" s="47">
        <v>751.96767580000005</v>
      </c>
      <c r="AZ191" s="19">
        <f t="shared" si="4"/>
        <v>977.82047299999988</v>
      </c>
      <c r="BA191" s="20">
        <f t="shared" si="5"/>
        <v>537.89127620000011</v>
      </c>
    </row>
    <row r="192" spans="1:53">
      <c r="A192" s="43" t="s">
        <v>7</v>
      </c>
      <c r="B192" s="44">
        <v>37795</v>
      </c>
      <c r="C192" s="45">
        <v>710.92601300000013</v>
      </c>
      <c r="D192" s="46">
        <v>660.25179500000002</v>
      </c>
      <c r="E192" s="46">
        <v>636.91083859999992</v>
      </c>
      <c r="F192" s="46">
        <v>623.29510920000007</v>
      </c>
      <c r="G192" s="46">
        <v>609.84974140000008</v>
      </c>
      <c r="H192" s="46">
        <v>591.64549139999997</v>
      </c>
      <c r="I192" s="46">
        <v>586.73861020000004</v>
      </c>
      <c r="J192" s="46">
        <v>583.3970710000001</v>
      </c>
      <c r="K192" s="46">
        <v>585.65143379999995</v>
      </c>
      <c r="L192" s="46">
        <v>581.18118560000005</v>
      </c>
      <c r="M192" s="46">
        <v>586.5201376</v>
      </c>
      <c r="N192" s="46">
        <v>596.84664139999995</v>
      </c>
      <c r="O192" s="46">
        <v>648.39722979999999</v>
      </c>
      <c r="P192" s="46">
        <v>709.18338460000007</v>
      </c>
      <c r="Q192" s="46">
        <v>822.19700599999999</v>
      </c>
      <c r="R192" s="46">
        <v>917.31081340000003</v>
      </c>
      <c r="S192" s="46">
        <v>1010.5296944000002</v>
      </c>
      <c r="T192" s="46">
        <v>1049.0330382000002</v>
      </c>
      <c r="U192" s="46">
        <v>1086.9744473999999</v>
      </c>
      <c r="V192" s="46">
        <v>1109.9154673999999</v>
      </c>
      <c r="W192" s="46">
        <v>1099.458284</v>
      </c>
      <c r="X192" s="46">
        <v>1113.6582308000002</v>
      </c>
      <c r="Y192" s="46">
        <v>1121.1094326</v>
      </c>
      <c r="Z192" s="46">
        <v>1128.581365</v>
      </c>
      <c r="AA192" s="46">
        <v>1137.9862514000001</v>
      </c>
      <c r="AB192" s="46">
        <v>1135.0929597999998</v>
      </c>
      <c r="AC192" s="46">
        <v>1100.0521813999999</v>
      </c>
      <c r="AD192" s="46">
        <v>1076.9945193999999</v>
      </c>
      <c r="AE192" s="46">
        <v>1077.4848998</v>
      </c>
      <c r="AF192" s="46">
        <v>1078.1994582</v>
      </c>
      <c r="AG192" s="46">
        <v>1085.9873742</v>
      </c>
      <c r="AH192" s="46">
        <v>1102.5445064</v>
      </c>
      <c r="AI192" s="46">
        <v>1122.3469499999999</v>
      </c>
      <c r="AJ192" s="46">
        <v>1164.1967224</v>
      </c>
      <c r="AK192" s="46">
        <v>1188.0719253999998</v>
      </c>
      <c r="AL192" s="46">
        <v>1157.6963715999998</v>
      </c>
      <c r="AM192" s="46">
        <v>1080.7208230000001</v>
      </c>
      <c r="AN192" s="46">
        <v>1024.6781133999998</v>
      </c>
      <c r="AO192" s="46">
        <v>976.92999840000004</v>
      </c>
      <c r="AP192" s="46">
        <v>939.06246699999986</v>
      </c>
      <c r="AQ192" s="46">
        <v>912.39626840000005</v>
      </c>
      <c r="AR192" s="46">
        <v>906.94018759999994</v>
      </c>
      <c r="AS192" s="46">
        <v>913.55181200000004</v>
      </c>
      <c r="AT192" s="46">
        <v>917.29442840000002</v>
      </c>
      <c r="AU192" s="46">
        <v>934.9336801999998</v>
      </c>
      <c r="AV192" s="46">
        <v>921.68245200000001</v>
      </c>
      <c r="AW192" s="46">
        <v>859.92574839999997</v>
      </c>
      <c r="AX192" s="47">
        <v>799.22556720000011</v>
      </c>
      <c r="AZ192" s="19">
        <f t="shared" si="4"/>
        <v>1188.0719253999998</v>
      </c>
      <c r="BA192" s="20">
        <f t="shared" si="5"/>
        <v>581.18118560000005</v>
      </c>
    </row>
    <row r="193" spans="1:53">
      <c r="A193" s="43" t="s">
        <v>8</v>
      </c>
      <c r="B193" s="44">
        <v>37796</v>
      </c>
      <c r="C193" s="45">
        <v>743.79333200000008</v>
      </c>
      <c r="D193" s="46">
        <v>691.81084599999997</v>
      </c>
      <c r="E193" s="46">
        <v>661.67631700000004</v>
      </c>
      <c r="F193" s="46">
        <v>649.60847279999996</v>
      </c>
      <c r="G193" s="46">
        <v>641.2407295999999</v>
      </c>
      <c r="H193" s="46">
        <v>628.52349200000003</v>
      </c>
      <c r="I193" s="46">
        <v>619.78466459999993</v>
      </c>
      <c r="J193" s="46">
        <v>614.91055679999988</v>
      </c>
      <c r="K193" s="46">
        <v>615.87197200000003</v>
      </c>
      <c r="L193" s="46">
        <v>613.47209020000003</v>
      </c>
      <c r="M193" s="46">
        <v>618.43179659999998</v>
      </c>
      <c r="N193" s="46">
        <v>631.16392459999997</v>
      </c>
      <c r="O193" s="46">
        <v>679.85354299999995</v>
      </c>
      <c r="P193" s="46">
        <v>740.81697919999999</v>
      </c>
      <c r="Q193" s="46">
        <v>850.30370320000009</v>
      </c>
      <c r="R193" s="46">
        <v>934.95693899999992</v>
      </c>
      <c r="S193" s="46">
        <v>1023.6784829999999</v>
      </c>
      <c r="T193" s="46">
        <v>1060.1830293999999</v>
      </c>
      <c r="U193" s="46">
        <v>1100.4641692</v>
      </c>
      <c r="V193" s="46">
        <v>1111.6723154000001</v>
      </c>
      <c r="W193" s="46">
        <v>1105.2325171999998</v>
      </c>
      <c r="X193" s="46">
        <v>1113.3790454</v>
      </c>
      <c r="Y193" s="46">
        <v>1120.4950696000001</v>
      </c>
      <c r="Z193" s="46">
        <v>1128.3131854000001</v>
      </c>
      <c r="AA193" s="46">
        <v>1137.6894932</v>
      </c>
      <c r="AB193" s="46">
        <v>1124.6258386000002</v>
      </c>
      <c r="AC193" s="46">
        <v>1088.1456549999998</v>
      </c>
      <c r="AD193" s="46">
        <v>1071.0352778000001</v>
      </c>
      <c r="AE193" s="46">
        <v>1068.2114788000001</v>
      </c>
      <c r="AF193" s="46">
        <v>1072.315619</v>
      </c>
      <c r="AG193" s="46">
        <v>1082.5289527999998</v>
      </c>
      <c r="AH193" s="46">
        <v>1092.4434790000003</v>
      </c>
      <c r="AI193" s="46">
        <v>1106.1838012000001</v>
      </c>
      <c r="AJ193" s="46">
        <v>1146.925616</v>
      </c>
      <c r="AK193" s="46">
        <v>1167.1958193999999</v>
      </c>
      <c r="AL193" s="46">
        <v>1138.2552777999999</v>
      </c>
      <c r="AM193" s="46">
        <v>1065.6970546</v>
      </c>
      <c r="AN193" s="46">
        <v>1015.3646037999998</v>
      </c>
      <c r="AO193" s="46">
        <v>964.76102120000007</v>
      </c>
      <c r="AP193" s="46">
        <v>921.23695940000005</v>
      </c>
      <c r="AQ193" s="46">
        <v>894.48717620000014</v>
      </c>
      <c r="AR193" s="46">
        <v>878.80932219999988</v>
      </c>
      <c r="AS193" s="46">
        <v>877.34851579999997</v>
      </c>
      <c r="AT193" s="46">
        <v>882.90013560000011</v>
      </c>
      <c r="AU193" s="46">
        <v>905.14004739999996</v>
      </c>
      <c r="AV193" s="46">
        <v>929.38305980000007</v>
      </c>
      <c r="AW193" s="46">
        <v>887.52123719999986</v>
      </c>
      <c r="AX193" s="47">
        <v>816.31129859999999</v>
      </c>
      <c r="AZ193" s="19">
        <f t="shared" si="4"/>
        <v>1167.1958193999999</v>
      </c>
      <c r="BA193" s="20">
        <f t="shared" si="5"/>
        <v>613.47209020000003</v>
      </c>
    </row>
    <row r="194" spans="1:53">
      <c r="A194" s="43" t="s">
        <v>2</v>
      </c>
      <c r="B194" s="44">
        <v>37797</v>
      </c>
      <c r="C194" s="45">
        <v>760.33446839999999</v>
      </c>
      <c r="D194" s="46">
        <v>710.42624920000003</v>
      </c>
      <c r="E194" s="46">
        <v>676.80565800000011</v>
      </c>
      <c r="F194" s="46">
        <v>655.70623439999997</v>
      </c>
      <c r="G194" s="46">
        <v>650.41448379999997</v>
      </c>
      <c r="H194" s="46">
        <v>632.51686640000003</v>
      </c>
      <c r="I194" s="46">
        <v>621.23818320000009</v>
      </c>
      <c r="J194" s="46">
        <v>616.29821360000005</v>
      </c>
      <c r="K194" s="46">
        <v>615.62241260000008</v>
      </c>
      <c r="L194" s="46">
        <v>609.84264340000004</v>
      </c>
      <c r="M194" s="46">
        <v>613.68205780000005</v>
      </c>
      <c r="N194" s="46">
        <v>631.93880339999998</v>
      </c>
      <c r="O194" s="46">
        <v>682.84011340000006</v>
      </c>
      <c r="P194" s="46">
        <v>744.28840160000004</v>
      </c>
      <c r="Q194" s="46">
        <v>851.30956399999991</v>
      </c>
      <c r="R194" s="46">
        <v>947.4921392</v>
      </c>
      <c r="S194" s="46">
        <v>1033.5594733999999</v>
      </c>
      <c r="T194" s="46">
        <v>1066.8157452</v>
      </c>
      <c r="U194" s="46">
        <v>1106.3591019999999</v>
      </c>
      <c r="V194" s="46">
        <v>1117.7265546000001</v>
      </c>
      <c r="W194" s="46">
        <v>1107.1161145999999</v>
      </c>
      <c r="X194" s="46">
        <v>1113.6803194000001</v>
      </c>
      <c r="Y194" s="46">
        <v>1122.7001660000001</v>
      </c>
      <c r="Z194" s="46">
        <v>1126.9510156000001</v>
      </c>
      <c r="AA194" s="46">
        <v>1130.1349652000001</v>
      </c>
      <c r="AB194" s="46">
        <v>1119.5139794000002</v>
      </c>
      <c r="AC194" s="46">
        <v>1084.4667649999999</v>
      </c>
      <c r="AD194" s="46">
        <v>1063.7727648</v>
      </c>
      <c r="AE194" s="46">
        <v>1063.0477089999999</v>
      </c>
      <c r="AF194" s="46">
        <v>1063.5846450000001</v>
      </c>
      <c r="AG194" s="46">
        <v>1073.4318015999997</v>
      </c>
      <c r="AH194" s="46">
        <v>1080.1126550000001</v>
      </c>
      <c r="AI194" s="46">
        <v>1096.169521</v>
      </c>
      <c r="AJ194" s="46">
        <v>1128.8980403999999</v>
      </c>
      <c r="AK194" s="46">
        <v>1148.6436143999999</v>
      </c>
      <c r="AL194" s="46">
        <v>1126.0790938</v>
      </c>
      <c r="AM194" s="46">
        <v>1065.0835529999999</v>
      </c>
      <c r="AN194" s="46">
        <v>1021.3292276</v>
      </c>
      <c r="AO194" s="46">
        <v>976.38321379999991</v>
      </c>
      <c r="AP194" s="46">
        <v>934.87330960000008</v>
      </c>
      <c r="AQ194" s="46">
        <v>912.04936959999986</v>
      </c>
      <c r="AR194" s="46">
        <v>894.48402019999992</v>
      </c>
      <c r="AS194" s="46">
        <v>885.20000279999999</v>
      </c>
      <c r="AT194" s="46">
        <v>882.75674419999996</v>
      </c>
      <c r="AU194" s="46">
        <v>901.15063400000008</v>
      </c>
      <c r="AV194" s="46">
        <v>934.81333539999991</v>
      </c>
      <c r="AW194" s="46">
        <v>895.47900479999998</v>
      </c>
      <c r="AX194" s="47">
        <v>837.59280540000009</v>
      </c>
      <c r="AZ194" s="19">
        <f t="shared" si="4"/>
        <v>1148.6436143999999</v>
      </c>
      <c r="BA194" s="20">
        <f t="shared" si="5"/>
        <v>609.84264340000004</v>
      </c>
    </row>
    <row r="195" spans="1:53">
      <c r="A195" s="43" t="s">
        <v>3</v>
      </c>
      <c r="B195" s="44">
        <v>37798</v>
      </c>
      <c r="C195" s="45">
        <v>771.9234544000002</v>
      </c>
      <c r="D195" s="46">
        <v>713.76761279999994</v>
      </c>
      <c r="E195" s="46">
        <v>683.48729300000014</v>
      </c>
      <c r="F195" s="46">
        <v>666.12550820000001</v>
      </c>
      <c r="G195" s="46">
        <v>653.35966919999998</v>
      </c>
      <c r="H195" s="46">
        <v>632.4755834</v>
      </c>
      <c r="I195" s="46">
        <v>622.38867599999992</v>
      </c>
      <c r="J195" s="46">
        <v>623.08149839999999</v>
      </c>
      <c r="K195" s="46">
        <v>626.79648859999998</v>
      </c>
      <c r="L195" s="46">
        <v>625.7776368000001</v>
      </c>
      <c r="M195" s="46">
        <v>624.57730720000006</v>
      </c>
      <c r="N195" s="46">
        <v>632.19088540000007</v>
      </c>
      <c r="O195" s="46">
        <v>683.61180360000003</v>
      </c>
      <c r="P195" s="46">
        <v>747.42459380000003</v>
      </c>
      <c r="Q195" s="46">
        <v>853.10776920000001</v>
      </c>
      <c r="R195" s="46">
        <v>948.885446</v>
      </c>
      <c r="S195" s="46">
        <v>1043.1089510000002</v>
      </c>
      <c r="T195" s="46">
        <v>1076.2275846</v>
      </c>
      <c r="U195" s="46">
        <v>1111.920376</v>
      </c>
      <c r="V195" s="46">
        <v>1128.0515388000001</v>
      </c>
      <c r="W195" s="46">
        <v>1124.5488802</v>
      </c>
      <c r="X195" s="46">
        <v>1131.3499144</v>
      </c>
      <c r="Y195" s="46">
        <v>1136.5242326</v>
      </c>
      <c r="Z195" s="46">
        <v>1146.0688698000001</v>
      </c>
      <c r="AA195" s="46">
        <v>1153.976686</v>
      </c>
      <c r="AB195" s="46">
        <v>1147.6862512</v>
      </c>
      <c r="AC195" s="46">
        <v>1113.6823064</v>
      </c>
      <c r="AD195" s="46">
        <v>1095.2004484000001</v>
      </c>
      <c r="AE195" s="46">
        <v>1090.0325484</v>
      </c>
      <c r="AF195" s="46">
        <v>1083.0720163999999</v>
      </c>
      <c r="AG195" s="46">
        <v>1094.3594604</v>
      </c>
      <c r="AH195" s="46">
        <v>1107.7260668000001</v>
      </c>
      <c r="AI195" s="46">
        <v>1119.2820393999998</v>
      </c>
      <c r="AJ195" s="46">
        <v>1146.284997</v>
      </c>
      <c r="AK195" s="46">
        <v>1164.2123342</v>
      </c>
      <c r="AL195" s="46">
        <v>1142.5834396</v>
      </c>
      <c r="AM195" s="46">
        <v>1086.8632274000001</v>
      </c>
      <c r="AN195" s="46">
        <v>1053.5825</v>
      </c>
      <c r="AO195" s="46">
        <v>1012.2582096000001</v>
      </c>
      <c r="AP195" s="46">
        <v>965.24949340000001</v>
      </c>
      <c r="AQ195" s="46">
        <v>949.33331020000003</v>
      </c>
      <c r="AR195" s="46">
        <v>940.49039119999998</v>
      </c>
      <c r="AS195" s="46">
        <v>929.33506720000003</v>
      </c>
      <c r="AT195" s="46">
        <v>930.17587279999998</v>
      </c>
      <c r="AU195" s="46">
        <v>951.42093880000004</v>
      </c>
      <c r="AV195" s="46">
        <v>944.7033368000001</v>
      </c>
      <c r="AW195" s="46">
        <v>890.13027820000013</v>
      </c>
      <c r="AX195" s="47">
        <v>831.13779860000011</v>
      </c>
      <c r="AZ195" s="19">
        <f t="shared" si="4"/>
        <v>1164.2123342</v>
      </c>
      <c r="BA195" s="20">
        <f t="shared" si="5"/>
        <v>622.38867599999992</v>
      </c>
    </row>
    <row r="196" spans="1:53">
      <c r="A196" s="43" t="s">
        <v>4</v>
      </c>
      <c r="B196" s="44">
        <v>37799</v>
      </c>
      <c r="C196" s="45">
        <v>775.02752800000007</v>
      </c>
      <c r="D196" s="46">
        <v>723.75619919999997</v>
      </c>
      <c r="E196" s="46">
        <v>690.94291140000007</v>
      </c>
      <c r="F196" s="46">
        <v>670.22322959999997</v>
      </c>
      <c r="G196" s="46">
        <v>655.9970264000001</v>
      </c>
      <c r="H196" s="46">
        <v>645.13235359999999</v>
      </c>
      <c r="I196" s="46">
        <v>636.76685260000011</v>
      </c>
      <c r="J196" s="46">
        <v>627.97921079999992</v>
      </c>
      <c r="K196" s="46">
        <v>629.6864716</v>
      </c>
      <c r="L196" s="46">
        <v>635.95121960000006</v>
      </c>
      <c r="M196" s="46">
        <v>634.67210340000008</v>
      </c>
      <c r="N196" s="46">
        <v>643.14481120000005</v>
      </c>
      <c r="O196" s="46">
        <v>686.23403300000007</v>
      </c>
      <c r="P196" s="46">
        <v>748.39073919999998</v>
      </c>
      <c r="Q196" s="46">
        <v>850.56024239999988</v>
      </c>
      <c r="R196" s="46">
        <v>940.24239839999996</v>
      </c>
      <c r="S196" s="46">
        <v>1039.2465440000001</v>
      </c>
      <c r="T196" s="46">
        <v>1077.5583358000001</v>
      </c>
      <c r="U196" s="46">
        <v>1120.3113614000001</v>
      </c>
      <c r="V196" s="46">
        <v>1138.6432006</v>
      </c>
      <c r="W196" s="46">
        <v>1137.3491968000001</v>
      </c>
      <c r="X196" s="46">
        <v>1145.0848976</v>
      </c>
      <c r="Y196" s="46">
        <v>1147.2425856</v>
      </c>
      <c r="Z196" s="46">
        <v>1146.3718805999999</v>
      </c>
      <c r="AA196" s="46">
        <v>1147.9779571999998</v>
      </c>
      <c r="AB196" s="46">
        <v>1145.7107354000002</v>
      </c>
      <c r="AC196" s="46">
        <v>1113.6039168</v>
      </c>
      <c r="AD196" s="46">
        <v>1084.7464172</v>
      </c>
      <c r="AE196" s="46">
        <v>1075.9477971999997</v>
      </c>
      <c r="AF196" s="46">
        <v>1062.5633176000001</v>
      </c>
      <c r="AG196" s="46">
        <v>1060.4785823999998</v>
      </c>
      <c r="AH196" s="46">
        <v>1052.7673474000001</v>
      </c>
      <c r="AI196" s="46">
        <v>1048.3670231999999</v>
      </c>
      <c r="AJ196" s="46">
        <v>1070.1577606000001</v>
      </c>
      <c r="AK196" s="46">
        <v>1077.9431356</v>
      </c>
      <c r="AL196" s="46">
        <v>1063.8420906000001</v>
      </c>
      <c r="AM196" s="46">
        <v>1020.8454618000001</v>
      </c>
      <c r="AN196" s="46">
        <v>990.84555579999983</v>
      </c>
      <c r="AO196" s="46">
        <v>951.91028759999995</v>
      </c>
      <c r="AP196" s="46">
        <v>908.4958752</v>
      </c>
      <c r="AQ196" s="46">
        <v>875.29351559999998</v>
      </c>
      <c r="AR196" s="46">
        <v>868.51015099999995</v>
      </c>
      <c r="AS196" s="46">
        <v>853.425569</v>
      </c>
      <c r="AT196" s="46">
        <v>848.27379639999992</v>
      </c>
      <c r="AU196" s="46">
        <v>855.73920779999992</v>
      </c>
      <c r="AV196" s="46">
        <v>870.38481660000014</v>
      </c>
      <c r="AW196" s="46">
        <v>834.9830068</v>
      </c>
      <c r="AX196" s="47">
        <v>791.40896559999999</v>
      </c>
      <c r="AZ196" s="19">
        <f t="shared" si="4"/>
        <v>1147.9779571999998</v>
      </c>
      <c r="BA196" s="20">
        <f t="shared" si="5"/>
        <v>627.97921079999992</v>
      </c>
    </row>
    <row r="197" spans="1:53">
      <c r="A197" s="43" t="s">
        <v>5</v>
      </c>
      <c r="B197" s="44">
        <v>37800</v>
      </c>
      <c r="C197" s="45">
        <v>743.93288540000015</v>
      </c>
      <c r="D197" s="46">
        <v>691.00844539999991</v>
      </c>
      <c r="E197" s="46">
        <v>658.23399080000002</v>
      </c>
      <c r="F197" s="46">
        <v>634.64641400000005</v>
      </c>
      <c r="G197" s="46">
        <v>623.14154640000004</v>
      </c>
      <c r="H197" s="46">
        <v>601.8143798000001</v>
      </c>
      <c r="I197" s="46">
        <v>584.75809099999992</v>
      </c>
      <c r="J197" s="46">
        <v>574.03371440000001</v>
      </c>
      <c r="K197" s="46">
        <v>568.39696019999997</v>
      </c>
      <c r="L197" s="46">
        <v>555.51928780000003</v>
      </c>
      <c r="M197" s="46">
        <v>555.46741759999998</v>
      </c>
      <c r="N197" s="46">
        <v>556.89817700000015</v>
      </c>
      <c r="O197" s="46">
        <v>588.73764499999993</v>
      </c>
      <c r="P197" s="46">
        <v>609.48549939999998</v>
      </c>
      <c r="Q197" s="46">
        <v>651.07064699999989</v>
      </c>
      <c r="R197" s="46">
        <v>699.05790419999994</v>
      </c>
      <c r="S197" s="46">
        <v>769.59517039999992</v>
      </c>
      <c r="T197" s="46">
        <v>825.91628480000008</v>
      </c>
      <c r="U197" s="46">
        <v>886.4623439999998</v>
      </c>
      <c r="V197" s="46">
        <v>914.41520559999992</v>
      </c>
      <c r="W197" s="46">
        <v>935.38221420000002</v>
      </c>
      <c r="X197" s="46">
        <v>945.62428880000004</v>
      </c>
      <c r="Y197" s="46">
        <v>946.87039399999981</v>
      </c>
      <c r="Z197" s="46">
        <v>941.19546340000011</v>
      </c>
      <c r="AA197" s="46">
        <v>933.38629640000011</v>
      </c>
      <c r="AB197" s="46">
        <v>918.33703720000017</v>
      </c>
      <c r="AC197" s="46">
        <v>887.77060619999997</v>
      </c>
      <c r="AD197" s="46">
        <v>861.58603400000004</v>
      </c>
      <c r="AE197" s="46">
        <v>844.1147588</v>
      </c>
      <c r="AF197" s="46">
        <v>829.51482199999998</v>
      </c>
      <c r="AG197" s="46">
        <v>831.39456880000012</v>
      </c>
      <c r="AH197" s="46">
        <v>828.29809860000012</v>
      </c>
      <c r="AI197" s="46">
        <v>831.73415380000006</v>
      </c>
      <c r="AJ197" s="46">
        <v>852.8789842000001</v>
      </c>
      <c r="AK197" s="46">
        <v>885.83817299999998</v>
      </c>
      <c r="AL197" s="46">
        <v>892.10669619999999</v>
      </c>
      <c r="AM197" s="46">
        <v>882.54076240000006</v>
      </c>
      <c r="AN197" s="46">
        <v>869.41029679999997</v>
      </c>
      <c r="AO197" s="46">
        <v>847.41489560000014</v>
      </c>
      <c r="AP197" s="46">
        <v>811.43157960000019</v>
      </c>
      <c r="AQ197" s="46">
        <v>779.18448660000001</v>
      </c>
      <c r="AR197" s="46">
        <v>756.41549540000005</v>
      </c>
      <c r="AS197" s="46">
        <v>746.92755099999999</v>
      </c>
      <c r="AT197" s="46">
        <v>745.0804523999999</v>
      </c>
      <c r="AU197" s="46">
        <v>759.23611679999999</v>
      </c>
      <c r="AV197" s="46">
        <v>791.99016379999989</v>
      </c>
      <c r="AW197" s="46">
        <v>771.46841059999986</v>
      </c>
      <c r="AX197" s="47">
        <v>742.64424220000012</v>
      </c>
      <c r="AZ197" s="19">
        <f t="shared" si="4"/>
        <v>946.87039399999981</v>
      </c>
      <c r="BA197" s="20">
        <f t="shared" si="5"/>
        <v>555.46741759999998</v>
      </c>
    </row>
    <row r="198" spans="1:53">
      <c r="A198" s="43" t="s">
        <v>6</v>
      </c>
      <c r="B198" s="44">
        <v>37801</v>
      </c>
      <c r="C198" s="45">
        <v>711.1188092000001</v>
      </c>
      <c r="D198" s="46">
        <v>664.63268759999994</v>
      </c>
      <c r="E198" s="46">
        <v>634.90468620000013</v>
      </c>
      <c r="F198" s="46">
        <v>612.71797600000002</v>
      </c>
      <c r="G198" s="46">
        <v>595.89964840000005</v>
      </c>
      <c r="H198" s="46">
        <v>573.92275039999993</v>
      </c>
      <c r="I198" s="46">
        <v>563.70820100000003</v>
      </c>
      <c r="J198" s="46">
        <v>552.69631240000001</v>
      </c>
      <c r="K198" s="46">
        <v>547.27924000000007</v>
      </c>
      <c r="L198" s="46">
        <v>532.04169020000006</v>
      </c>
      <c r="M198" s="46">
        <v>529.09611259999997</v>
      </c>
      <c r="N198" s="46">
        <v>528.71849080000004</v>
      </c>
      <c r="O198" s="46">
        <v>542.84921240000006</v>
      </c>
      <c r="P198" s="46">
        <v>550.50748139999996</v>
      </c>
      <c r="Q198" s="46">
        <v>570.4638764</v>
      </c>
      <c r="R198" s="46">
        <v>598.84759620000011</v>
      </c>
      <c r="S198" s="46">
        <v>640.14295640000012</v>
      </c>
      <c r="T198" s="46">
        <v>688.26752839999983</v>
      </c>
      <c r="U198" s="46">
        <v>737.74690139999996</v>
      </c>
      <c r="V198" s="46">
        <v>789.03604940000002</v>
      </c>
      <c r="W198" s="46">
        <v>830.7364626000001</v>
      </c>
      <c r="X198" s="46">
        <v>854.31734399999993</v>
      </c>
      <c r="Y198" s="46">
        <v>877.22874400000001</v>
      </c>
      <c r="Z198" s="46">
        <v>896.03441120000002</v>
      </c>
      <c r="AA198" s="46">
        <v>935.17457920000015</v>
      </c>
      <c r="AB198" s="46">
        <v>945.52500320000001</v>
      </c>
      <c r="AC198" s="46">
        <v>927.59628800000007</v>
      </c>
      <c r="AD198" s="46">
        <v>880.70565420000003</v>
      </c>
      <c r="AE198" s="46">
        <v>839.38453279999999</v>
      </c>
      <c r="AF198" s="46">
        <v>817.06557420000001</v>
      </c>
      <c r="AG198" s="46">
        <v>810.61729300000013</v>
      </c>
      <c r="AH198" s="46">
        <v>796.1750558</v>
      </c>
      <c r="AI198" s="46">
        <v>788.80864299999985</v>
      </c>
      <c r="AJ198" s="46">
        <v>799.65537019999999</v>
      </c>
      <c r="AK198" s="46">
        <v>817.7777845999999</v>
      </c>
      <c r="AL198" s="46">
        <v>822.1276812000001</v>
      </c>
      <c r="AM198" s="46">
        <v>805.9715526</v>
      </c>
      <c r="AN198" s="46">
        <v>795.07817100000011</v>
      </c>
      <c r="AO198" s="46">
        <v>782.50714860000005</v>
      </c>
      <c r="AP198" s="46">
        <v>761.7776990000001</v>
      </c>
      <c r="AQ198" s="46">
        <v>749.96656159999998</v>
      </c>
      <c r="AR198" s="46">
        <v>745.12058600000012</v>
      </c>
      <c r="AS198" s="46">
        <v>740.73813600000005</v>
      </c>
      <c r="AT198" s="46">
        <v>736.61093099999994</v>
      </c>
      <c r="AU198" s="46">
        <v>766.62443880000001</v>
      </c>
      <c r="AV198" s="46">
        <v>810.21251919999986</v>
      </c>
      <c r="AW198" s="46">
        <v>792.69396259999996</v>
      </c>
      <c r="AX198" s="47">
        <v>749.45206960000019</v>
      </c>
      <c r="AZ198" s="19">
        <f t="shared" si="4"/>
        <v>945.52500320000001</v>
      </c>
      <c r="BA198" s="20">
        <f t="shared" si="5"/>
        <v>528.71849080000004</v>
      </c>
    </row>
    <row r="199" spans="1:53" ht="13.5" thickBot="1">
      <c r="A199" s="48" t="s">
        <v>7</v>
      </c>
      <c r="B199" s="49">
        <v>37802</v>
      </c>
      <c r="C199" s="50">
        <v>704.59917480000001</v>
      </c>
      <c r="D199" s="51">
        <v>657.05955319999998</v>
      </c>
      <c r="E199" s="51">
        <v>629.13634139999988</v>
      </c>
      <c r="F199" s="51">
        <v>607.20512839999992</v>
      </c>
      <c r="G199" s="51">
        <v>601.57328900000005</v>
      </c>
      <c r="H199" s="51">
        <v>587.50321120000001</v>
      </c>
      <c r="I199" s="51">
        <v>577.86123120000002</v>
      </c>
      <c r="J199" s="51">
        <v>575.04135559999997</v>
      </c>
      <c r="K199" s="51">
        <v>574.15145619999998</v>
      </c>
      <c r="L199" s="51">
        <v>565.02659920000008</v>
      </c>
      <c r="M199" s="51">
        <v>570.21541120000006</v>
      </c>
      <c r="N199" s="51">
        <v>579.92917199999988</v>
      </c>
      <c r="O199" s="51">
        <v>635.11928380000006</v>
      </c>
      <c r="P199" s="51">
        <v>692.67407200000002</v>
      </c>
      <c r="Q199" s="51">
        <v>789.89511640000001</v>
      </c>
      <c r="R199" s="51">
        <v>875.58811000000003</v>
      </c>
      <c r="S199" s="51">
        <v>970.39718319999997</v>
      </c>
      <c r="T199" s="51">
        <v>1020.709133</v>
      </c>
      <c r="U199" s="51">
        <v>1075.8404406</v>
      </c>
      <c r="V199" s="51">
        <v>1098.5535744000001</v>
      </c>
      <c r="W199" s="51">
        <v>1095.3935031999999</v>
      </c>
      <c r="X199" s="51">
        <v>1114.0534256000001</v>
      </c>
      <c r="Y199" s="51">
        <v>1128.3337368</v>
      </c>
      <c r="Z199" s="51">
        <v>1137.7381772000001</v>
      </c>
      <c r="AA199" s="51">
        <v>1151.2833965999998</v>
      </c>
      <c r="AB199" s="51">
        <v>1155.4136925999999</v>
      </c>
      <c r="AC199" s="51">
        <v>1126.8228556000001</v>
      </c>
      <c r="AD199" s="51">
        <v>1103.7272751999999</v>
      </c>
      <c r="AE199" s="51">
        <v>1098.8879487999998</v>
      </c>
      <c r="AF199" s="51">
        <v>1104.4898619999999</v>
      </c>
      <c r="AG199" s="51">
        <v>1109.9913918</v>
      </c>
      <c r="AH199" s="51">
        <v>1113.6214214000001</v>
      </c>
      <c r="AI199" s="51">
        <v>1132.6920054000002</v>
      </c>
      <c r="AJ199" s="51">
        <v>1167.2968392</v>
      </c>
      <c r="AK199" s="51">
        <v>1192.2961342000001</v>
      </c>
      <c r="AL199" s="51">
        <v>1175.0561817999999</v>
      </c>
      <c r="AM199" s="51">
        <v>1101.6075958000001</v>
      </c>
      <c r="AN199" s="51">
        <v>1057.1046689999998</v>
      </c>
      <c r="AO199" s="51">
        <v>1004.5978406</v>
      </c>
      <c r="AP199" s="51">
        <v>958.15908420000005</v>
      </c>
      <c r="AQ199" s="51">
        <v>934.74711639999987</v>
      </c>
      <c r="AR199" s="51">
        <v>914.10893419999991</v>
      </c>
      <c r="AS199" s="51">
        <v>916.21540559999994</v>
      </c>
      <c r="AT199" s="51">
        <v>929.43726479999987</v>
      </c>
      <c r="AU199" s="51">
        <v>943.51730260000022</v>
      </c>
      <c r="AV199" s="51">
        <v>926.81174520000002</v>
      </c>
      <c r="AW199" s="51">
        <v>874.37110359999974</v>
      </c>
      <c r="AX199" s="52">
        <v>816.14130640000008</v>
      </c>
      <c r="AZ199" s="21">
        <f t="shared" si="4"/>
        <v>1192.2961342000001</v>
      </c>
      <c r="BA199" s="22">
        <f t="shared" si="5"/>
        <v>565.02659920000008</v>
      </c>
    </row>
    <row r="200" spans="1:53">
      <c r="A200" s="38" t="s">
        <v>8</v>
      </c>
      <c r="B200" s="39">
        <v>37803</v>
      </c>
      <c r="C200" s="40">
        <v>755.21324579999998</v>
      </c>
      <c r="D200" s="41">
        <v>710.68903840000007</v>
      </c>
      <c r="E200" s="41">
        <v>682.18599200000006</v>
      </c>
      <c r="F200" s="41">
        <v>664.95076319999998</v>
      </c>
      <c r="G200" s="41">
        <v>653.40197579999995</v>
      </c>
      <c r="H200" s="41">
        <v>639.37201360000006</v>
      </c>
      <c r="I200" s="41">
        <v>628.721047</v>
      </c>
      <c r="J200" s="41">
        <v>624.52462420000006</v>
      </c>
      <c r="K200" s="41">
        <v>627.5287386</v>
      </c>
      <c r="L200" s="41">
        <v>633.81499760000008</v>
      </c>
      <c r="M200" s="41">
        <v>632.7909380000001</v>
      </c>
      <c r="N200" s="41">
        <v>639.8519106</v>
      </c>
      <c r="O200" s="41">
        <v>681.44790780000005</v>
      </c>
      <c r="P200" s="41">
        <v>728.87666680000007</v>
      </c>
      <c r="Q200" s="41">
        <v>821.18427120000001</v>
      </c>
      <c r="R200" s="41">
        <v>894.76849279999988</v>
      </c>
      <c r="S200" s="41">
        <v>982.28862020000008</v>
      </c>
      <c r="T200" s="41">
        <v>1034.1747776</v>
      </c>
      <c r="U200" s="41">
        <v>1076.0673810000001</v>
      </c>
      <c r="V200" s="41">
        <v>1095.3364614</v>
      </c>
      <c r="W200" s="41">
        <v>1095.025979</v>
      </c>
      <c r="X200" s="41">
        <v>1111.6428498</v>
      </c>
      <c r="Y200" s="41">
        <v>1126.2255641999998</v>
      </c>
      <c r="Z200" s="41">
        <v>1133.9326504000001</v>
      </c>
      <c r="AA200" s="41">
        <v>1138.2518714</v>
      </c>
      <c r="AB200" s="41">
        <v>1136.8994568000001</v>
      </c>
      <c r="AC200" s="41">
        <v>1101.998975</v>
      </c>
      <c r="AD200" s="41">
        <v>1084.657553</v>
      </c>
      <c r="AE200" s="41">
        <v>1076.4807626000002</v>
      </c>
      <c r="AF200" s="41">
        <v>1075.412685</v>
      </c>
      <c r="AG200" s="41">
        <v>1086.9958073999999</v>
      </c>
      <c r="AH200" s="41">
        <v>1094.0052848</v>
      </c>
      <c r="AI200" s="41">
        <v>1105.8402242000002</v>
      </c>
      <c r="AJ200" s="41">
        <v>1140.6166612</v>
      </c>
      <c r="AK200" s="41">
        <v>1166.8707372000001</v>
      </c>
      <c r="AL200" s="41">
        <v>1139.8724431999999</v>
      </c>
      <c r="AM200" s="41">
        <v>1072.308383</v>
      </c>
      <c r="AN200" s="41">
        <v>1023.7304586</v>
      </c>
      <c r="AO200" s="41">
        <v>975.69525959999999</v>
      </c>
      <c r="AP200" s="41">
        <v>928.01921819999995</v>
      </c>
      <c r="AQ200" s="41">
        <v>898.86530059999996</v>
      </c>
      <c r="AR200" s="41">
        <v>882.20061779999992</v>
      </c>
      <c r="AS200" s="41">
        <v>873.40323039999987</v>
      </c>
      <c r="AT200" s="41">
        <v>881.33647459999997</v>
      </c>
      <c r="AU200" s="41">
        <v>910.63342300000011</v>
      </c>
      <c r="AV200" s="41">
        <v>932.61054580000007</v>
      </c>
      <c r="AW200" s="41">
        <v>890.0517672000002</v>
      </c>
      <c r="AX200" s="42">
        <v>828.80861579999987</v>
      </c>
      <c r="AZ200" s="17">
        <f t="shared" si="4"/>
        <v>1166.8707372000001</v>
      </c>
      <c r="BA200" s="18">
        <f t="shared" si="5"/>
        <v>624.52462420000006</v>
      </c>
    </row>
    <row r="201" spans="1:53">
      <c r="A201" s="43" t="s">
        <v>2</v>
      </c>
      <c r="B201" s="44">
        <v>37804</v>
      </c>
      <c r="C201" s="45">
        <v>767.50588719999996</v>
      </c>
      <c r="D201" s="46">
        <v>714.78692899999999</v>
      </c>
      <c r="E201" s="46">
        <v>685.89806539999995</v>
      </c>
      <c r="F201" s="46">
        <v>663.86247100000003</v>
      </c>
      <c r="G201" s="46">
        <v>649.79343700000004</v>
      </c>
      <c r="H201" s="46">
        <v>632.26312539999992</v>
      </c>
      <c r="I201" s="46">
        <v>621.32156420000001</v>
      </c>
      <c r="J201" s="46">
        <v>616.20222780000006</v>
      </c>
      <c r="K201" s="46">
        <v>619.80848300000002</v>
      </c>
      <c r="L201" s="46">
        <v>611.9398324</v>
      </c>
      <c r="M201" s="46">
        <v>617.11541179999995</v>
      </c>
      <c r="N201" s="46">
        <v>632.26083200000005</v>
      </c>
      <c r="O201" s="46">
        <v>675.79327259999991</v>
      </c>
      <c r="P201" s="46">
        <v>727.73626920000004</v>
      </c>
      <c r="Q201" s="46">
        <v>825.17129979999993</v>
      </c>
      <c r="R201" s="46">
        <v>904.07127979999996</v>
      </c>
      <c r="S201" s="46">
        <v>993.52990319999992</v>
      </c>
      <c r="T201" s="46">
        <v>1045.2239756000001</v>
      </c>
      <c r="U201" s="46">
        <v>1091.0512541999999</v>
      </c>
      <c r="V201" s="46">
        <v>1109.1165270000001</v>
      </c>
      <c r="W201" s="46">
        <v>1106.4082155999999</v>
      </c>
      <c r="X201" s="46">
        <v>1121.7754505999999</v>
      </c>
      <c r="Y201" s="46">
        <v>1128.4916168</v>
      </c>
      <c r="Z201" s="46">
        <v>1131.0465044</v>
      </c>
      <c r="AA201" s="46">
        <v>1131.5506511999997</v>
      </c>
      <c r="AB201" s="46">
        <v>1124.9336387999999</v>
      </c>
      <c r="AC201" s="46">
        <v>1091.6893848</v>
      </c>
      <c r="AD201" s="46">
        <v>1073.3383128</v>
      </c>
      <c r="AE201" s="46">
        <v>1072.9015483999999</v>
      </c>
      <c r="AF201" s="46">
        <v>1070.4150416</v>
      </c>
      <c r="AG201" s="46">
        <v>1075.1562813999999</v>
      </c>
      <c r="AH201" s="46">
        <v>1082.9405706</v>
      </c>
      <c r="AI201" s="46">
        <v>1091.9924633640001</v>
      </c>
      <c r="AJ201" s="46">
        <v>1123.5360446</v>
      </c>
      <c r="AK201" s="46">
        <v>1146.6744024</v>
      </c>
      <c r="AL201" s="46">
        <v>1128.9501024000001</v>
      </c>
      <c r="AM201" s="46">
        <v>1068.8536145999999</v>
      </c>
      <c r="AN201" s="46">
        <v>1018.7628710000001</v>
      </c>
      <c r="AO201" s="46">
        <v>975.91593580000006</v>
      </c>
      <c r="AP201" s="46">
        <v>933.83167159999994</v>
      </c>
      <c r="AQ201" s="46">
        <v>906.35866980000003</v>
      </c>
      <c r="AR201" s="46">
        <v>890.0554922</v>
      </c>
      <c r="AS201" s="46">
        <v>884.90252039999996</v>
      </c>
      <c r="AT201" s="46">
        <v>882.82864559999996</v>
      </c>
      <c r="AU201" s="46">
        <v>903.65869654999995</v>
      </c>
      <c r="AV201" s="46">
        <v>918.5677637419999</v>
      </c>
      <c r="AW201" s="46">
        <v>871.07359440000005</v>
      </c>
      <c r="AX201" s="47">
        <v>811.51828220000004</v>
      </c>
      <c r="AZ201" s="19">
        <f t="shared" si="4"/>
        <v>1146.6744024</v>
      </c>
      <c r="BA201" s="20">
        <f t="shared" si="5"/>
        <v>611.9398324</v>
      </c>
    </row>
    <row r="202" spans="1:53">
      <c r="A202" s="43" t="s">
        <v>3</v>
      </c>
      <c r="B202" s="44">
        <v>37805</v>
      </c>
      <c r="C202" s="45">
        <v>749.99158398200007</v>
      </c>
      <c r="D202" s="46">
        <v>703.16772819400012</v>
      </c>
      <c r="E202" s="46">
        <v>675.63746267199997</v>
      </c>
      <c r="F202" s="46">
        <v>655.11091271200007</v>
      </c>
      <c r="G202" s="46">
        <v>643.49177350200011</v>
      </c>
      <c r="H202" s="46">
        <v>628.80603459999998</v>
      </c>
      <c r="I202" s="46">
        <v>613.68994220000002</v>
      </c>
      <c r="J202" s="46">
        <v>611.87069899000005</v>
      </c>
      <c r="K202" s="46">
        <v>614.53753682600006</v>
      </c>
      <c r="L202" s="46">
        <v>615.74499753400005</v>
      </c>
      <c r="M202" s="46">
        <v>613.37114914000006</v>
      </c>
      <c r="N202" s="46">
        <v>619.97722520000002</v>
      </c>
      <c r="O202" s="46">
        <v>671.4608432</v>
      </c>
      <c r="P202" s="46">
        <v>726.69107080000015</v>
      </c>
      <c r="Q202" s="46">
        <v>816.28618480000011</v>
      </c>
      <c r="R202" s="46">
        <v>892.7057835999999</v>
      </c>
      <c r="S202" s="46">
        <v>981.28923799999995</v>
      </c>
      <c r="T202" s="46">
        <v>1026.4182145999998</v>
      </c>
      <c r="U202" s="46">
        <v>1073.5420646</v>
      </c>
      <c r="V202" s="46">
        <v>1088.784574884</v>
      </c>
      <c r="W202" s="46">
        <v>1086.8675697999997</v>
      </c>
      <c r="X202" s="46">
        <v>1104.4492155999999</v>
      </c>
      <c r="Y202" s="46">
        <v>1116.7633636</v>
      </c>
      <c r="Z202" s="46">
        <v>1125.2763546000001</v>
      </c>
      <c r="AA202" s="46">
        <v>1136.9981632000001</v>
      </c>
      <c r="AB202" s="46">
        <v>1130.1787980000001</v>
      </c>
      <c r="AC202" s="46">
        <v>1101.7679772000001</v>
      </c>
      <c r="AD202" s="46">
        <v>1080.5700588</v>
      </c>
      <c r="AE202" s="46">
        <v>1082.0385805999999</v>
      </c>
      <c r="AF202" s="46">
        <v>1077.6813361999998</v>
      </c>
      <c r="AG202" s="46">
        <v>1082.689204</v>
      </c>
      <c r="AH202" s="46">
        <v>1085.9384822</v>
      </c>
      <c r="AI202" s="46">
        <v>1097.1196565999999</v>
      </c>
      <c r="AJ202" s="46">
        <v>1128.6890102</v>
      </c>
      <c r="AK202" s="46">
        <v>1142.4850031999999</v>
      </c>
      <c r="AL202" s="46">
        <v>1132.8345616000001</v>
      </c>
      <c r="AM202" s="46">
        <v>1076.1838705999999</v>
      </c>
      <c r="AN202" s="46">
        <v>1034.4833901999998</v>
      </c>
      <c r="AO202" s="46">
        <v>986.76526920000003</v>
      </c>
      <c r="AP202" s="46">
        <v>948.94870419799997</v>
      </c>
      <c r="AQ202" s="46">
        <v>929.8838994219999</v>
      </c>
      <c r="AR202" s="46">
        <v>924.98425263399997</v>
      </c>
      <c r="AS202" s="46">
        <v>912.34769489199994</v>
      </c>
      <c r="AT202" s="46">
        <v>918.19565070400006</v>
      </c>
      <c r="AU202" s="46">
        <v>939.70161476999988</v>
      </c>
      <c r="AV202" s="46">
        <v>932.98083920600004</v>
      </c>
      <c r="AW202" s="46">
        <v>875.34582659600005</v>
      </c>
      <c r="AX202" s="47">
        <v>818.42654954000011</v>
      </c>
      <c r="AZ202" s="19">
        <f t="shared" si="4"/>
        <v>1142.4850031999999</v>
      </c>
      <c r="BA202" s="20">
        <f t="shared" si="5"/>
        <v>611.87069899000005</v>
      </c>
    </row>
    <row r="203" spans="1:53">
      <c r="A203" s="43" t="s">
        <v>4</v>
      </c>
      <c r="B203" s="44">
        <v>37806</v>
      </c>
      <c r="C203" s="45">
        <v>762.26791178799999</v>
      </c>
      <c r="D203" s="46">
        <v>711.95710791600004</v>
      </c>
      <c r="E203" s="46">
        <v>681.44586524800002</v>
      </c>
      <c r="F203" s="46">
        <v>663.58322566800007</v>
      </c>
      <c r="G203" s="46">
        <v>647.65972122799997</v>
      </c>
      <c r="H203" s="46">
        <v>631.77265715399994</v>
      </c>
      <c r="I203" s="46">
        <v>621.88911769999993</v>
      </c>
      <c r="J203" s="46">
        <v>616.65091612800006</v>
      </c>
      <c r="K203" s="46">
        <v>616.37977402599995</v>
      </c>
      <c r="L203" s="46">
        <v>615.29387900999984</v>
      </c>
      <c r="M203" s="46">
        <v>615.53469707600004</v>
      </c>
      <c r="N203" s="46">
        <v>622.37682716199993</v>
      </c>
      <c r="O203" s="46">
        <v>674.68472227200004</v>
      </c>
      <c r="P203" s="46">
        <v>722.47506220000014</v>
      </c>
      <c r="Q203" s="46">
        <v>809.85156539999991</v>
      </c>
      <c r="R203" s="46">
        <v>888.28813760000014</v>
      </c>
      <c r="S203" s="46">
        <v>973.84882643200001</v>
      </c>
      <c r="T203" s="46">
        <v>1032.4460039999999</v>
      </c>
      <c r="U203" s="46">
        <v>1075.9407228</v>
      </c>
      <c r="V203" s="46">
        <v>1089.5676578</v>
      </c>
      <c r="W203" s="46">
        <v>1088.630541</v>
      </c>
      <c r="X203" s="46">
        <v>1101.8816384239999</v>
      </c>
      <c r="Y203" s="46">
        <v>1109.9988903599999</v>
      </c>
      <c r="Z203" s="46">
        <v>1112.2959415739999</v>
      </c>
      <c r="AA203" s="46">
        <v>1118.873786702</v>
      </c>
      <c r="AB203" s="46">
        <v>1113.6577775999999</v>
      </c>
      <c r="AC203" s="46">
        <v>1077.4955028000002</v>
      </c>
      <c r="AD203" s="46">
        <v>1049.5536590000002</v>
      </c>
      <c r="AE203" s="46">
        <v>1040.4274144000001</v>
      </c>
      <c r="AF203" s="46">
        <v>1028.8701306</v>
      </c>
      <c r="AG203" s="46">
        <v>1021.3726469899999</v>
      </c>
      <c r="AH203" s="46">
        <v>1011.6373189920002</v>
      </c>
      <c r="AI203" s="46">
        <v>1007.7700776820001</v>
      </c>
      <c r="AJ203" s="46">
        <v>1027.7291809999999</v>
      </c>
      <c r="AK203" s="46">
        <v>1043.6063523999999</v>
      </c>
      <c r="AL203" s="46">
        <v>1031.9982476300002</v>
      </c>
      <c r="AM203" s="46">
        <v>997.60093820000009</v>
      </c>
      <c r="AN203" s="46">
        <v>966.62799680000001</v>
      </c>
      <c r="AO203" s="46">
        <v>924.19413900000018</v>
      </c>
      <c r="AP203" s="46">
        <v>880.95528879999995</v>
      </c>
      <c r="AQ203" s="46">
        <v>848.81581278800002</v>
      </c>
      <c r="AR203" s="46">
        <v>835.99210477200006</v>
      </c>
      <c r="AS203" s="46">
        <v>817.03487439999992</v>
      </c>
      <c r="AT203" s="46">
        <v>807.07655019999993</v>
      </c>
      <c r="AU203" s="46">
        <v>820.05026796600009</v>
      </c>
      <c r="AV203" s="46">
        <v>850.13451580000003</v>
      </c>
      <c r="AW203" s="46">
        <v>829.72732539999993</v>
      </c>
      <c r="AX203" s="47">
        <v>784.11479399999996</v>
      </c>
      <c r="AZ203" s="19">
        <f t="shared" si="4"/>
        <v>1118.873786702</v>
      </c>
      <c r="BA203" s="20">
        <f t="shared" si="5"/>
        <v>615.29387900999984</v>
      </c>
    </row>
    <row r="204" spans="1:53">
      <c r="A204" s="43" t="s">
        <v>5</v>
      </c>
      <c r="B204" s="44">
        <v>37807</v>
      </c>
      <c r="C204" s="45">
        <v>732.57779000000005</v>
      </c>
      <c r="D204" s="46">
        <v>685.20073979600011</v>
      </c>
      <c r="E204" s="46">
        <v>654.1565109280001</v>
      </c>
      <c r="F204" s="46">
        <v>629.71338844999991</v>
      </c>
      <c r="G204" s="46">
        <v>611.21282391400007</v>
      </c>
      <c r="H204" s="46">
        <v>592.05345619999991</v>
      </c>
      <c r="I204" s="46">
        <v>577.37633060000019</v>
      </c>
      <c r="J204" s="46">
        <v>576.6821956</v>
      </c>
      <c r="K204" s="46">
        <v>576.48225639999998</v>
      </c>
      <c r="L204" s="46">
        <v>570.12918979999995</v>
      </c>
      <c r="M204" s="46">
        <v>562.14456460000008</v>
      </c>
      <c r="N204" s="46">
        <v>562.39549840000006</v>
      </c>
      <c r="O204" s="46">
        <v>588.12598920000005</v>
      </c>
      <c r="P204" s="46">
        <v>608.16874580000012</v>
      </c>
      <c r="Q204" s="46">
        <v>649.79008480000005</v>
      </c>
      <c r="R204" s="46">
        <v>691.71918400000004</v>
      </c>
      <c r="S204" s="46">
        <v>760.93668400000024</v>
      </c>
      <c r="T204" s="46">
        <v>813.08905419999996</v>
      </c>
      <c r="U204" s="46">
        <v>873.07420321000018</v>
      </c>
      <c r="V204" s="46">
        <v>898.71471780000002</v>
      </c>
      <c r="W204" s="46">
        <v>919.60160419999988</v>
      </c>
      <c r="X204" s="46">
        <v>934.64557400000001</v>
      </c>
      <c r="Y204" s="46">
        <v>942.73562119999997</v>
      </c>
      <c r="Z204" s="46">
        <v>944.09755780000012</v>
      </c>
      <c r="AA204" s="46">
        <v>942.18430340000009</v>
      </c>
      <c r="AB204" s="46">
        <v>930.82242659999997</v>
      </c>
      <c r="AC204" s="46">
        <v>898.28847680000013</v>
      </c>
      <c r="AD204" s="46">
        <v>870.50331140000014</v>
      </c>
      <c r="AE204" s="46">
        <v>853.1941751999999</v>
      </c>
      <c r="AF204" s="46">
        <v>839.23755419999998</v>
      </c>
      <c r="AG204" s="46">
        <v>842.25335640000003</v>
      </c>
      <c r="AH204" s="46">
        <v>840.91207440000005</v>
      </c>
      <c r="AI204" s="46">
        <v>841.25282800000002</v>
      </c>
      <c r="AJ204" s="46">
        <v>867.79493739999998</v>
      </c>
      <c r="AK204" s="46">
        <v>899.26580939999997</v>
      </c>
      <c r="AL204" s="46">
        <v>905.12792500000012</v>
      </c>
      <c r="AM204" s="46">
        <v>894.0935674000001</v>
      </c>
      <c r="AN204" s="46">
        <v>880.66524519999996</v>
      </c>
      <c r="AO204" s="46">
        <v>856.61111599999992</v>
      </c>
      <c r="AP204" s="46">
        <v>825.0576622000001</v>
      </c>
      <c r="AQ204" s="46">
        <v>796.22002880000002</v>
      </c>
      <c r="AR204" s="46">
        <v>779.63055699999995</v>
      </c>
      <c r="AS204" s="46">
        <v>769.37053359999993</v>
      </c>
      <c r="AT204" s="46">
        <v>779.00514920000012</v>
      </c>
      <c r="AU204" s="46">
        <v>796.53263940000011</v>
      </c>
      <c r="AV204" s="46">
        <v>798.0777574</v>
      </c>
      <c r="AW204" s="46">
        <v>770.28178739999998</v>
      </c>
      <c r="AX204" s="47">
        <v>734.99171039999999</v>
      </c>
      <c r="AZ204" s="19">
        <f t="shared" si="4"/>
        <v>944.09755780000012</v>
      </c>
      <c r="BA204" s="20">
        <f t="shared" si="5"/>
        <v>562.14456460000008</v>
      </c>
    </row>
    <row r="205" spans="1:53">
      <c r="A205" s="43" t="s">
        <v>6</v>
      </c>
      <c r="B205" s="44">
        <v>37808</v>
      </c>
      <c r="C205" s="45">
        <v>698.56556840000019</v>
      </c>
      <c r="D205" s="46">
        <v>658.87064480000004</v>
      </c>
      <c r="E205" s="46">
        <v>629.16920640000001</v>
      </c>
      <c r="F205" s="46">
        <v>609.31010400000002</v>
      </c>
      <c r="G205" s="46">
        <v>590.77710880000006</v>
      </c>
      <c r="H205" s="46">
        <v>570.15686980000009</v>
      </c>
      <c r="I205" s="46">
        <v>561.27214360000005</v>
      </c>
      <c r="J205" s="46">
        <v>551.15166640000007</v>
      </c>
      <c r="K205" s="46">
        <v>549.93483259999994</v>
      </c>
      <c r="L205" s="46">
        <v>548.77681320000011</v>
      </c>
      <c r="M205" s="46">
        <v>537.21600899999999</v>
      </c>
      <c r="N205" s="46">
        <v>534.60743380000008</v>
      </c>
      <c r="O205" s="46">
        <v>549.39841420000005</v>
      </c>
      <c r="P205" s="46">
        <v>553.40677400000004</v>
      </c>
      <c r="Q205" s="46">
        <v>569.15385839999999</v>
      </c>
      <c r="R205" s="46">
        <v>591.04739319999987</v>
      </c>
      <c r="S205" s="46">
        <v>627.04118520000009</v>
      </c>
      <c r="T205" s="46">
        <v>669.93117419999987</v>
      </c>
      <c r="U205" s="46">
        <v>714.34825379999995</v>
      </c>
      <c r="V205" s="46">
        <v>767.03069660000006</v>
      </c>
      <c r="W205" s="46">
        <v>810.62356420000003</v>
      </c>
      <c r="X205" s="46">
        <v>834.944931</v>
      </c>
      <c r="Y205" s="46">
        <v>866.76382000000012</v>
      </c>
      <c r="Z205" s="46">
        <v>891.21440420000022</v>
      </c>
      <c r="AA205" s="46">
        <v>935.49645220000014</v>
      </c>
      <c r="AB205" s="46">
        <v>956.54353779999997</v>
      </c>
      <c r="AC205" s="46">
        <v>950.20209139999997</v>
      </c>
      <c r="AD205" s="46">
        <v>904.87914600000011</v>
      </c>
      <c r="AE205" s="46">
        <v>869.36988040000006</v>
      </c>
      <c r="AF205" s="46">
        <v>838.51732240000001</v>
      </c>
      <c r="AG205" s="46">
        <v>837.87545100000011</v>
      </c>
      <c r="AH205" s="46">
        <v>827.72306500000002</v>
      </c>
      <c r="AI205" s="46">
        <v>817.53057639999986</v>
      </c>
      <c r="AJ205" s="46">
        <v>833.96110900000008</v>
      </c>
      <c r="AK205" s="46">
        <v>850.71607800000004</v>
      </c>
      <c r="AL205" s="46">
        <v>850.96573860000012</v>
      </c>
      <c r="AM205" s="46">
        <v>830.70082080000009</v>
      </c>
      <c r="AN205" s="46">
        <v>816.87030600000014</v>
      </c>
      <c r="AO205" s="46">
        <v>793.24493360000008</v>
      </c>
      <c r="AP205" s="46">
        <v>769.20756919999997</v>
      </c>
      <c r="AQ205" s="46">
        <v>762.35036960000002</v>
      </c>
      <c r="AR205" s="46">
        <v>751.49891279999997</v>
      </c>
      <c r="AS205" s="46">
        <v>749.30899340000008</v>
      </c>
      <c r="AT205" s="46">
        <v>773.96872360000009</v>
      </c>
      <c r="AU205" s="46">
        <v>813.14796439999998</v>
      </c>
      <c r="AV205" s="46">
        <v>815.60021760000006</v>
      </c>
      <c r="AW205" s="46">
        <v>782.1557894</v>
      </c>
      <c r="AX205" s="47">
        <v>732.48217740000018</v>
      </c>
      <c r="AZ205" s="19">
        <f t="shared" si="4"/>
        <v>956.54353779999997</v>
      </c>
      <c r="BA205" s="20">
        <f t="shared" si="5"/>
        <v>534.60743380000008</v>
      </c>
    </row>
    <row r="206" spans="1:53">
      <c r="A206" s="43" t="s">
        <v>7</v>
      </c>
      <c r="B206" s="44">
        <v>37809</v>
      </c>
      <c r="C206" s="45">
        <v>695.5036722000001</v>
      </c>
      <c r="D206" s="46">
        <v>650.01249359999997</v>
      </c>
      <c r="E206" s="46">
        <v>624.6443968000001</v>
      </c>
      <c r="F206" s="46">
        <v>608.53894700000001</v>
      </c>
      <c r="G206" s="46">
        <v>596.50290979999988</v>
      </c>
      <c r="H206" s="46">
        <v>585.4004956</v>
      </c>
      <c r="I206" s="46">
        <v>578.44422280000003</v>
      </c>
      <c r="J206" s="46">
        <v>571.19561500000009</v>
      </c>
      <c r="K206" s="46">
        <v>576.57561400000009</v>
      </c>
      <c r="L206" s="46">
        <v>586.87345019999987</v>
      </c>
      <c r="M206" s="46">
        <v>583.42047920000005</v>
      </c>
      <c r="N206" s="46">
        <v>592.91051900000002</v>
      </c>
      <c r="O206" s="46">
        <v>635.89006620000009</v>
      </c>
      <c r="P206" s="46">
        <v>684.35516719999987</v>
      </c>
      <c r="Q206" s="46">
        <v>772.11673159999998</v>
      </c>
      <c r="R206" s="46">
        <v>847.25419979999992</v>
      </c>
      <c r="S206" s="46">
        <v>942.05320740000002</v>
      </c>
      <c r="T206" s="46">
        <v>995.56985480000014</v>
      </c>
      <c r="U206" s="46">
        <v>1047.9906877999999</v>
      </c>
      <c r="V206" s="46">
        <v>1076.5134438</v>
      </c>
      <c r="W206" s="46">
        <v>1082.6111997999999</v>
      </c>
      <c r="X206" s="46">
        <v>1097.3956584</v>
      </c>
      <c r="Y206" s="46">
        <v>1109.5948038000001</v>
      </c>
      <c r="Z206" s="46">
        <v>1123.3353462</v>
      </c>
      <c r="AA206" s="46">
        <v>1133.4712659999998</v>
      </c>
      <c r="AB206" s="46">
        <v>1131.6365645999999</v>
      </c>
      <c r="AC206" s="46">
        <v>1095.0437414</v>
      </c>
      <c r="AD206" s="46">
        <v>1074.3352901999999</v>
      </c>
      <c r="AE206" s="46">
        <v>1076.0593962</v>
      </c>
      <c r="AF206" s="46">
        <v>1072.9404252000002</v>
      </c>
      <c r="AG206" s="46">
        <v>1076.0049534</v>
      </c>
      <c r="AH206" s="46">
        <v>1075.2535339999999</v>
      </c>
      <c r="AI206" s="46">
        <v>1082.2019047999997</v>
      </c>
      <c r="AJ206" s="46">
        <v>1115.2767106000001</v>
      </c>
      <c r="AK206" s="46">
        <v>1138.8628087999998</v>
      </c>
      <c r="AL206" s="46">
        <v>1118.4996726000002</v>
      </c>
      <c r="AM206" s="46">
        <v>1060.9436694000001</v>
      </c>
      <c r="AN206" s="46">
        <v>1014.3240099999999</v>
      </c>
      <c r="AO206" s="46">
        <v>966.61747020000007</v>
      </c>
      <c r="AP206" s="46">
        <v>917.09541320000017</v>
      </c>
      <c r="AQ206" s="46">
        <v>880.68922680000003</v>
      </c>
      <c r="AR206" s="46">
        <v>868.4853018</v>
      </c>
      <c r="AS206" s="46">
        <v>861.92355000000009</v>
      </c>
      <c r="AT206" s="46">
        <v>867.13236579999989</v>
      </c>
      <c r="AU206" s="46">
        <v>910.70579699999996</v>
      </c>
      <c r="AV206" s="46">
        <v>927.58887180000011</v>
      </c>
      <c r="AW206" s="46">
        <v>879.25778879999996</v>
      </c>
      <c r="AX206" s="47">
        <v>819.18019320000008</v>
      </c>
      <c r="AZ206" s="19">
        <f t="shared" si="4"/>
        <v>1138.8628087999998</v>
      </c>
      <c r="BA206" s="20">
        <f t="shared" si="5"/>
        <v>571.19561500000009</v>
      </c>
    </row>
    <row r="207" spans="1:53">
      <c r="A207" s="43" t="s">
        <v>8</v>
      </c>
      <c r="B207" s="44">
        <v>37810</v>
      </c>
      <c r="C207" s="45">
        <v>754.20401879999986</v>
      </c>
      <c r="D207" s="46">
        <v>700.45781880000004</v>
      </c>
      <c r="E207" s="46">
        <v>668.80341139999996</v>
      </c>
      <c r="F207" s="46">
        <v>649.48740739999982</v>
      </c>
      <c r="G207" s="46">
        <v>637.43172600000003</v>
      </c>
      <c r="H207" s="46">
        <v>621.85879859999989</v>
      </c>
      <c r="I207" s="46">
        <v>618.27664979999997</v>
      </c>
      <c r="J207" s="46">
        <v>612.93700960000001</v>
      </c>
      <c r="K207" s="46">
        <v>618.46125900000004</v>
      </c>
      <c r="L207" s="46">
        <v>621.04275100000007</v>
      </c>
      <c r="M207" s="46">
        <v>621.98968939999997</v>
      </c>
      <c r="N207" s="46">
        <v>625.8930074000001</v>
      </c>
      <c r="O207" s="46">
        <v>669.4685892</v>
      </c>
      <c r="P207" s="46">
        <v>718.79942819999997</v>
      </c>
      <c r="Q207" s="46">
        <v>806.50123280000003</v>
      </c>
      <c r="R207" s="46">
        <v>886.90023499999995</v>
      </c>
      <c r="S207" s="46">
        <v>975.77134600000011</v>
      </c>
      <c r="T207" s="46">
        <v>1028.5821702000001</v>
      </c>
      <c r="U207" s="46">
        <v>1070.6546560000004</v>
      </c>
      <c r="V207" s="46">
        <v>1084.0512956</v>
      </c>
      <c r="W207" s="46">
        <v>1083.6523706</v>
      </c>
      <c r="X207" s="46">
        <v>1104.2366732</v>
      </c>
      <c r="Y207" s="46">
        <v>1125.7883648</v>
      </c>
      <c r="Z207" s="46">
        <v>1135.7844943999999</v>
      </c>
      <c r="AA207" s="46">
        <v>1144.5942454000001</v>
      </c>
      <c r="AB207" s="46">
        <v>1140.7074015999999</v>
      </c>
      <c r="AC207" s="46">
        <v>1108.4281441999999</v>
      </c>
      <c r="AD207" s="46">
        <v>1088.4467854</v>
      </c>
      <c r="AE207" s="46">
        <v>1085.8437160000001</v>
      </c>
      <c r="AF207" s="46">
        <v>1084.4523045999999</v>
      </c>
      <c r="AG207" s="46">
        <v>1092.8945695999998</v>
      </c>
      <c r="AH207" s="46">
        <v>1099.6618536000001</v>
      </c>
      <c r="AI207" s="46">
        <v>1110.9112895999999</v>
      </c>
      <c r="AJ207" s="46">
        <v>1149.0619094000001</v>
      </c>
      <c r="AK207" s="46">
        <v>1183.2344459999999</v>
      </c>
      <c r="AL207" s="46">
        <v>1155.7088131999999</v>
      </c>
      <c r="AM207" s="46">
        <v>1087.4704790000001</v>
      </c>
      <c r="AN207" s="46">
        <v>1039.976977</v>
      </c>
      <c r="AO207" s="46">
        <v>995.73971359999996</v>
      </c>
      <c r="AP207" s="46">
        <v>949.69329259999995</v>
      </c>
      <c r="AQ207" s="46">
        <v>913.09790059999989</v>
      </c>
      <c r="AR207" s="46">
        <v>891.90811279999991</v>
      </c>
      <c r="AS207" s="46">
        <v>882.25684820000004</v>
      </c>
      <c r="AT207" s="46">
        <v>887.07250320000003</v>
      </c>
      <c r="AU207" s="46">
        <v>928.13024159999998</v>
      </c>
      <c r="AV207" s="46">
        <v>932.54359199999988</v>
      </c>
      <c r="AW207" s="46">
        <v>877.08644800000002</v>
      </c>
      <c r="AX207" s="47">
        <v>815.09663980000005</v>
      </c>
      <c r="AZ207" s="19">
        <f t="shared" si="4"/>
        <v>1183.2344459999999</v>
      </c>
      <c r="BA207" s="20">
        <f t="shared" si="5"/>
        <v>612.93700960000001</v>
      </c>
    </row>
    <row r="208" spans="1:53">
      <c r="A208" s="43" t="s">
        <v>2</v>
      </c>
      <c r="B208" s="44">
        <v>37811</v>
      </c>
      <c r="C208" s="45">
        <v>757.00536600000009</v>
      </c>
      <c r="D208" s="46">
        <v>709.63171599999987</v>
      </c>
      <c r="E208" s="46">
        <v>673.58149379999998</v>
      </c>
      <c r="F208" s="46">
        <v>659.35766940000008</v>
      </c>
      <c r="G208" s="46">
        <v>643.37725759999989</v>
      </c>
      <c r="H208" s="46">
        <v>625.29559280000001</v>
      </c>
      <c r="I208" s="46">
        <v>616.57253040000001</v>
      </c>
      <c r="J208" s="46">
        <v>610.4359715999999</v>
      </c>
      <c r="K208" s="46">
        <v>616.26111879999996</v>
      </c>
      <c r="L208" s="46">
        <v>617.42478240000014</v>
      </c>
      <c r="M208" s="46">
        <v>616.42413780000015</v>
      </c>
      <c r="N208" s="46">
        <v>625.85671160000004</v>
      </c>
      <c r="O208" s="46">
        <v>668.46266000000003</v>
      </c>
      <c r="P208" s="46">
        <v>720.17757819999997</v>
      </c>
      <c r="Q208" s="46">
        <v>807.79386879999993</v>
      </c>
      <c r="R208" s="46">
        <v>887.00222980000001</v>
      </c>
      <c r="S208" s="46">
        <v>973.28733200000022</v>
      </c>
      <c r="T208" s="46">
        <v>1026.9021626000001</v>
      </c>
      <c r="U208" s="46">
        <v>1078.0931774000001</v>
      </c>
      <c r="V208" s="46">
        <v>1094.8679846000002</v>
      </c>
      <c r="W208" s="46">
        <v>1090.3117278</v>
      </c>
      <c r="X208" s="46">
        <v>1104.9775872</v>
      </c>
      <c r="Y208" s="46">
        <v>1120.4704586</v>
      </c>
      <c r="Z208" s="46">
        <v>1120.3688966</v>
      </c>
      <c r="AA208" s="46">
        <v>1125.4405039999997</v>
      </c>
      <c r="AB208" s="46">
        <v>1119.9261865999999</v>
      </c>
      <c r="AC208" s="46">
        <v>1090.6361867999999</v>
      </c>
      <c r="AD208" s="46">
        <v>1075.3368808</v>
      </c>
      <c r="AE208" s="46">
        <v>1076.480444</v>
      </c>
      <c r="AF208" s="46">
        <v>1077.2586845999999</v>
      </c>
      <c r="AG208" s="46">
        <v>1081.8308296</v>
      </c>
      <c r="AH208" s="46">
        <v>1088.3558149999999</v>
      </c>
      <c r="AI208" s="46">
        <v>1092.889109</v>
      </c>
      <c r="AJ208" s="46">
        <v>1118.1823144</v>
      </c>
      <c r="AK208" s="46">
        <v>1137.8464036</v>
      </c>
      <c r="AL208" s="46">
        <v>1119.5528104</v>
      </c>
      <c r="AM208" s="46">
        <v>1065.8726231999999</v>
      </c>
      <c r="AN208" s="46">
        <v>1020.9907479999999</v>
      </c>
      <c r="AO208" s="46">
        <v>975.85426440000003</v>
      </c>
      <c r="AP208" s="46">
        <v>937.27718160000018</v>
      </c>
      <c r="AQ208" s="46">
        <v>919.1757980000001</v>
      </c>
      <c r="AR208" s="46">
        <v>907.75935300000003</v>
      </c>
      <c r="AS208" s="46">
        <v>907.79334440000002</v>
      </c>
      <c r="AT208" s="46">
        <v>919.33962200000019</v>
      </c>
      <c r="AU208" s="46">
        <v>934.94136500000002</v>
      </c>
      <c r="AV208" s="46">
        <v>924.97386659999995</v>
      </c>
      <c r="AW208" s="46">
        <v>867.20508240000004</v>
      </c>
      <c r="AX208" s="47">
        <v>807.54595199999994</v>
      </c>
      <c r="AZ208" s="19">
        <f t="shared" si="4"/>
        <v>1137.8464036</v>
      </c>
      <c r="BA208" s="20">
        <f t="shared" si="5"/>
        <v>610.4359715999999</v>
      </c>
    </row>
    <row r="209" spans="1:53">
      <c r="A209" s="43" t="s">
        <v>3</v>
      </c>
      <c r="B209" s="44">
        <v>37812</v>
      </c>
      <c r="C209" s="45">
        <v>749.62718940000002</v>
      </c>
      <c r="D209" s="46">
        <v>698.54753779999999</v>
      </c>
      <c r="E209" s="46">
        <v>680.672867</v>
      </c>
      <c r="F209" s="46">
        <v>656.36860420000005</v>
      </c>
      <c r="G209" s="46">
        <v>639.8861740000001</v>
      </c>
      <c r="H209" s="46">
        <v>628.31297780000011</v>
      </c>
      <c r="I209" s="46">
        <v>617.31349799999998</v>
      </c>
      <c r="J209" s="46">
        <v>615.43178180000007</v>
      </c>
      <c r="K209" s="46">
        <v>612.88369039999998</v>
      </c>
      <c r="L209" s="46">
        <v>618.35666739999999</v>
      </c>
      <c r="M209" s="46">
        <v>614.81178620000003</v>
      </c>
      <c r="N209" s="46">
        <v>615.71105580000005</v>
      </c>
      <c r="O209" s="46">
        <v>659.69106700000009</v>
      </c>
      <c r="P209" s="46">
        <v>713.11394240000004</v>
      </c>
      <c r="Q209" s="46">
        <v>801.35647680000011</v>
      </c>
      <c r="R209" s="46">
        <v>876.8596728</v>
      </c>
      <c r="S209" s="46">
        <v>971.03076999999996</v>
      </c>
      <c r="T209" s="46">
        <v>1027.2517923999999</v>
      </c>
      <c r="U209" s="46">
        <v>1069.2301394000001</v>
      </c>
      <c r="V209" s="46">
        <v>1083.3122057999999</v>
      </c>
      <c r="W209" s="46">
        <v>1087.5720364000001</v>
      </c>
      <c r="X209" s="46">
        <v>1105.9847246000002</v>
      </c>
      <c r="Y209" s="46">
        <v>1118.7329608</v>
      </c>
      <c r="Z209" s="46">
        <v>1122.6158152</v>
      </c>
      <c r="AA209" s="46">
        <v>1130.7662747999998</v>
      </c>
      <c r="AB209" s="46">
        <v>1130.3821763999999</v>
      </c>
      <c r="AC209" s="46">
        <v>1090.4707826000001</v>
      </c>
      <c r="AD209" s="46">
        <v>1070.4546877999999</v>
      </c>
      <c r="AE209" s="46">
        <v>1066.1264944</v>
      </c>
      <c r="AF209" s="46">
        <v>1052.2515592000002</v>
      </c>
      <c r="AG209" s="46">
        <v>1060.873116</v>
      </c>
      <c r="AH209" s="46">
        <v>1052.9863908000002</v>
      </c>
      <c r="AI209" s="46">
        <v>1058.418924004</v>
      </c>
      <c r="AJ209" s="46">
        <v>1082.0502391999999</v>
      </c>
      <c r="AK209" s="46">
        <v>1094.895703684</v>
      </c>
      <c r="AL209" s="46">
        <v>1078.3543731040002</v>
      </c>
      <c r="AM209" s="46">
        <v>1025.5757126000001</v>
      </c>
      <c r="AN209" s="46">
        <v>990.90725206400009</v>
      </c>
      <c r="AO209" s="46">
        <v>945.98030123799992</v>
      </c>
      <c r="AP209" s="46">
        <v>907.80667665599981</v>
      </c>
      <c r="AQ209" s="46">
        <v>886.82830434200002</v>
      </c>
      <c r="AR209" s="46">
        <v>870.8322392</v>
      </c>
      <c r="AS209" s="46">
        <v>848.20821860000001</v>
      </c>
      <c r="AT209" s="46">
        <v>854.19554359599988</v>
      </c>
      <c r="AU209" s="46">
        <v>890.1927809419999</v>
      </c>
      <c r="AV209" s="46">
        <v>893.81576320000011</v>
      </c>
      <c r="AW209" s="46">
        <v>851.26626280000005</v>
      </c>
      <c r="AX209" s="47">
        <v>791.80555920000006</v>
      </c>
      <c r="AZ209" s="19">
        <f t="shared" si="4"/>
        <v>1130.7662747999998</v>
      </c>
      <c r="BA209" s="20">
        <f t="shared" si="5"/>
        <v>612.88369039999998</v>
      </c>
    </row>
    <row r="210" spans="1:53">
      <c r="A210" s="43" t="s">
        <v>4</v>
      </c>
      <c r="B210" s="44">
        <v>37813</v>
      </c>
      <c r="C210" s="45">
        <v>732.37799940000014</v>
      </c>
      <c r="D210" s="46">
        <v>677.14657280000006</v>
      </c>
      <c r="E210" s="46">
        <v>644.19716860000005</v>
      </c>
      <c r="F210" s="46">
        <v>627.27306759999999</v>
      </c>
      <c r="G210" s="46">
        <v>614.41356599999995</v>
      </c>
      <c r="H210" s="46">
        <v>594.26937420000013</v>
      </c>
      <c r="I210" s="46">
        <v>586.8146089999999</v>
      </c>
      <c r="J210" s="46">
        <v>578.65146100000004</v>
      </c>
      <c r="K210" s="46">
        <v>579.72592340000006</v>
      </c>
      <c r="L210" s="46">
        <v>584.73536020000006</v>
      </c>
      <c r="M210" s="46">
        <v>580.56195759999991</v>
      </c>
      <c r="N210" s="46">
        <v>586.74166539999999</v>
      </c>
      <c r="O210" s="46">
        <v>623.49532580000005</v>
      </c>
      <c r="P210" s="46">
        <v>670.08815200000004</v>
      </c>
      <c r="Q210" s="46">
        <v>749.50649779999992</v>
      </c>
      <c r="R210" s="46">
        <v>820.08811820000005</v>
      </c>
      <c r="S210" s="46">
        <v>914.28225520000012</v>
      </c>
      <c r="T210" s="46">
        <v>969.16124160000015</v>
      </c>
      <c r="U210" s="46">
        <v>1011.276406</v>
      </c>
      <c r="V210" s="46">
        <v>1023.575296</v>
      </c>
      <c r="W210" s="46">
        <v>1030.7480476000001</v>
      </c>
      <c r="X210" s="46">
        <v>1041.405438</v>
      </c>
      <c r="Y210" s="46">
        <v>1045.4976537719999</v>
      </c>
      <c r="Z210" s="46">
        <v>1050.9628657999999</v>
      </c>
      <c r="AA210" s="46">
        <v>1049.1917422000001</v>
      </c>
      <c r="AB210" s="46">
        <v>1040.0657514</v>
      </c>
      <c r="AC210" s="46">
        <v>998.96900240000014</v>
      </c>
      <c r="AD210" s="46">
        <v>969.12888279999993</v>
      </c>
      <c r="AE210" s="46">
        <v>951.75272440000003</v>
      </c>
      <c r="AF210" s="46">
        <v>941.65661839999996</v>
      </c>
      <c r="AG210" s="46">
        <v>934.30195198800004</v>
      </c>
      <c r="AH210" s="46">
        <v>923.69881133400008</v>
      </c>
      <c r="AI210" s="46">
        <v>911.51676892599994</v>
      </c>
      <c r="AJ210" s="46">
        <v>932.59851656399997</v>
      </c>
      <c r="AK210" s="46">
        <v>960.79661723599997</v>
      </c>
      <c r="AL210" s="46">
        <v>949.50323966999997</v>
      </c>
      <c r="AM210" s="46">
        <v>920.04085231599993</v>
      </c>
      <c r="AN210" s="46">
        <v>889.78659000000005</v>
      </c>
      <c r="AO210" s="46">
        <v>852.87889299999995</v>
      </c>
      <c r="AP210" s="46">
        <v>816.56120320000002</v>
      </c>
      <c r="AQ210" s="46">
        <v>783.18431159999989</v>
      </c>
      <c r="AR210" s="46">
        <v>760.84088739999993</v>
      </c>
      <c r="AS210" s="46">
        <v>751.5991499999999</v>
      </c>
      <c r="AT210" s="46">
        <v>754.34913940000001</v>
      </c>
      <c r="AU210" s="46">
        <v>775.19185519999996</v>
      </c>
      <c r="AV210" s="46">
        <v>783.6238774000002</v>
      </c>
      <c r="AW210" s="46">
        <v>759.33475500000009</v>
      </c>
      <c r="AX210" s="47">
        <v>717.03199800000016</v>
      </c>
      <c r="AZ210" s="19">
        <f t="shared" si="4"/>
        <v>1050.9628657999999</v>
      </c>
      <c r="BA210" s="20">
        <f t="shared" si="5"/>
        <v>578.65146100000004</v>
      </c>
    </row>
    <row r="211" spans="1:53">
      <c r="A211" s="43" t="s">
        <v>5</v>
      </c>
      <c r="B211" s="44">
        <v>37814</v>
      </c>
      <c r="C211" s="45">
        <v>676.53630800000008</v>
      </c>
      <c r="D211" s="46">
        <v>634.88441120000005</v>
      </c>
      <c r="E211" s="46">
        <v>605.34030160000009</v>
      </c>
      <c r="F211" s="46">
        <v>588.15079779999996</v>
      </c>
      <c r="G211" s="46">
        <v>566.8923289999999</v>
      </c>
      <c r="H211" s="46">
        <v>545.94072320000009</v>
      </c>
      <c r="I211" s="46">
        <v>528.41043760000002</v>
      </c>
      <c r="J211" s="46">
        <v>525.17415940000001</v>
      </c>
      <c r="K211" s="46">
        <v>526.92393700000002</v>
      </c>
      <c r="L211" s="46">
        <v>522.8378318</v>
      </c>
      <c r="M211" s="46">
        <v>510.61445260000005</v>
      </c>
      <c r="N211" s="46">
        <v>509.63279</v>
      </c>
      <c r="O211" s="46">
        <v>528.45421840000006</v>
      </c>
      <c r="P211" s="46">
        <v>544.02298960000007</v>
      </c>
      <c r="Q211" s="46">
        <v>576.5312788</v>
      </c>
      <c r="R211" s="46">
        <v>602.00143719999994</v>
      </c>
      <c r="S211" s="46">
        <v>644.53071120000004</v>
      </c>
      <c r="T211" s="46">
        <v>670.14989459999993</v>
      </c>
      <c r="U211" s="46">
        <v>701.83756640000001</v>
      </c>
      <c r="V211" s="46">
        <v>725.47819379999999</v>
      </c>
      <c r="W211" s="46">
        <v>741.12253360000011</v>
      </c>
      <c r="X211" s="46">
        <v>747.26965719999998</v>
      </c>
      <c r="Y211" s="46">
        <v>751.87507560000006</v>
      </c>
      <c r="Z211" s="46">
        <v>754.62013420000017</v>
      </c>
      <c r="AA211" s="46">
        <v>760.14197320000005</v>
      </c>
      <c r="AB211" s="46">
        <v>755.58422599999994</v>
      </c>
      <c r="AC211" s="46">
        <v>737.43766200000005</v>
      </c>
      <c r="AD211" s="46">
        <v>716.25038640000014</v>
      </c>
      <c r="AE211" s="46">
        <v>703.2006394</v>
      </c>
      <c r="AF211" s="46">
        <v>695.86378000000002</v>
      </c>
      <c r="AG211" s="46">
        <v>697.0761708</v>
      </c>
      <c r="AH211" s="46">
        <v>694.67761140000005</v>
      </c>
      <c r="AI211" s="46">
        <v>693.55603380000002</v>
      </c>
      <c r="AJ211" s="46">
        <v>708.99975880000011</v>
      </c>
      <c r="AK211" s="46">
        <v>734.65633480000008</v>
      </c>
      <c r="AL211" s="46">
        <v>746.56027640000002</v>
      </c>
      <c r="AM211" s="46">
        <v>739.92400420000013</v>
      </c>
      <c r="AN211" s="46">
        <v>738.42807000000005</v>
      </c>
      <c r="AO211" s="46">
        <v>723.80787120000014</v>
      </c>
      <c r="AP211" s="46">
        <v>709.23889640000004</v>
      </c>
      <c r="AQ211" s="46">
        <v>688.56566439999995</v>
      </c>
      <c r="AR211" s="46">
        <v>677.77544</v>
      </c>
      <c r="AS211" s="46">
        <v>663.31036219999999</v>
      </c>
      <c r="AT211" s="46">
        <v>658.17976060000001</v>
      </c>
      <c r="AU211" s="46">
        <v>687.7818006</v>
      </c>
      <c r="AV211" s="46">
        <v>717.58181900000011</v>
      </c>
      <c r="AW211" s="46">
        <v>719.69404900000006</v>
      </c>
      <c r="AX211" s="47">
        <v>679.12196660000006</v>
      </c>
      <c r="AZ211" s="19">
        <f t="shared" si="4"/>
        <v>760.14197320000005</v>
      </c>
      <c r="BA211" s="20">
        <f t="shared" si="5"/>
        <v>509.63279</v>
      </c>
    </row>
    <row r="212" spans="1:53">
      <c r="A212" s="43" t="s">
        <v>6</v>
      </c>
      <c r="B212" s="44">
        <v>37815</v>
      </c>
      <c r="C212" s="45">
        <v>644.83545259999994</v>
      </c>
      <c r="D212" s="46">
        <v>602.90223459999993</v>
      </c>
      <c r="E212" s="46">
        <v>576.95256740000013</v>
      </c>
      <c r="F212" s="46">
        <v>561.50142200000005</v>
      </c>
      <c r="G212" s="46">
        <v>546.84743359999993</v>
      </c>
      <c r="H212" s="46">
        <v>526.93358660000001</v>
      </c>
      <c r="I212" s="46">
        <v>513.12564900000007</v>
      </c>
      <c r="J212" s="46">
        <v>503.71847080000003</v>
      </c>
      <c r="K212" s="46">
        <v>504.00467619999995</v>
      </c>
      <c r="L212" s="46">
        <v>502.33275420000007</v>
      </c>
      <c r="M212" s="46">
        <v>487.36521099999999</v>
      </c>
      <c r="N212" s="46">
        <v>486.68627759999998</v>
      </c>
      <c r="O212" s="46">
        <v>498.79500620000005</v>
      </c>
      <c r="P212" s="46">
        <v>507.53518759999997</v>
      </c>
      <c r="Q212" s="46">
        <v>525.35576620000006</v>
      </c>
      <c r="R212" s="46">
        <v>544.42330939999999</v>
      </c>
      <c r="S212" s="46">
        <v>585.40571820000002</v>
      </c>
      <c r="T212" s="46">
        <v>623.75818960000004</v>
      </c>
      <c r="U212" s="46">
        <v>669.94606460000011</v>
      </c>
      <c r="V212" s="46">
        <v>709.38904019999995</v>
      </c>
      <c r="W212" s="46">
        <v>748.15420719999997</v>
      </c>
      <c r="X212" s="46">
        <v>763.68075620000002</v>
      </c>
      <c r="Y212" s="46">
        <v>784.29470460000005</v>
      </c>
      <c r="Z212" s="46">
        <v>803.13937820000001</v>
      </c>
      <c r="AA212" s="46">
        <v>837.43737059999989</v>
      </c>
      <c r="AB212" s="46">
        <v>852.96279859999993</v>
      </c>
      <c r="AC212" s="46">
        <v>837.97644460000004</v>
      </c>
      <c r="AD212" s="46">
        <v>794.27691879999998</v>
      </c>
      <c r="AE212" s="46">
        <v>766.74977660000013</v>
      </c>
      <c r="AF212" s="46">
        <v>747.32039860000009</v>
      </c>
      <c r="AG212" s="46">
        <v>744.06301619999999</v>
      </c>
      <c r="AH212" s="46">
        <v>734.86121680000008</v>
      </c>
      <c r="AI212" s="46">
        <v>727.34242059999997</v>
      </c>
      <c r="AJ212" s="46">
        <v>741.88186420000011</v>
      </c>
      <c r="AK212" s="46">
        <v>752.15397839999991</v>
      </c>
      <c r="AL212" s="46">
        <v>755.72284079999997</v>
      </c>
      <c r="AM212" s="46">
        <v>741.88125600000001</v>
      </c>
      <c r="AN212" s="46">
        <v>731.34373700000003</v>
      </c>
      <c r="AO212" s="46">
        <v>718.30098639999994</v>
      </c>
      <c r="AP212" s="46">
        <v>699.17880400000001</v>
      </c>
      <c r="AQ212" s="46">
        <v>692.95338800000002</v>
      </c>
      <c r="AR212" s="46">
        <v>687.43081400000005</v>
      </c>
      <c r="AS212" s="46">
        <v>687.96958820000009</v>
      </c>
      <c r="AT212" s="46">
        <v>702.54193179999993</v>
      </c>
      <c r="AU212" s="46">
        <v>739.22781439999994</v>
      </c>
      <c r="AV212" s="46">
        <v>741.36067200000002</v>
      </c>
      <c r="AW212" s="46">
        <v>714.45151559999999</v>
      </c>
      <c r="AX212" s="47">
        <v>675.7384538</v>
      </c>
      <c r="AZ212" s="19">
        <f t="shared" ref="AZ212:AZ275" si="6">MAX(C212:AX212)</f>
        <v>852.96279859999993</v>
      </c>
      <c r="BA212" s="20">
        <f t="shared" ref="BA212:BA275" si="7">MIN(C212:AX212)</f>
        <v>486.68627759999998</v>
      </c>
    </row>
    <row r="213" spans="1:53">
      <c r="A213" s="43" t="s">
        <v>7</v>
      </c>
      <c r="B213" s="44">
        <v>37816</v>
      </c>
      <c r="C213" s="45">
        <v>641.48289060000002</v>
      </c>
      <c r="D213" s="46">
        <v>602.40481440000008</v>
      </c>
      <c r="E213" s="46">
        <v>579.68079839999996</v>
      </c>
      <c r="F213" s="46">
        <v>562.92854980000016</v>
      </c>
      <c r="G213" s="46">
        <v>550.05440180000005</v>
      </c>
      <c r="H213" s="46">
        <v>532.92406779999999</v>
      </c>
      <c r="I213" s="46">
        <v>525.99889600000006</v>
      </c>
      <c r="J213" s="46">
        <v>518.94642620000002</v>
      </c>
      <c r="K213" s="46">
        <v>523.1454248</v>
      </c>
      <c r="L213" s="46">
        <v>531.04817520000006</v>
      </c>
      <c r="M213" s="46">
        <v>521.73182020000002</v>
      </c>
      <c r="N213" s="46">
        <v>514.99316680000004</v>
      </c>
      <c r="O213" s="46">
        <v>537.8184976</v>
      </c>
      <c r="P213" s="46">
        <v>553.77435980000007</v>
      </c>
      <c r="Q213" s="46">
        <v>598.25973720000002</v>
      </c>
      <c r="R213" s="46">
        <v>631.82008879999989</v>
      </c>
      <c r="S213" s="46">
        <v>688.75875459999986</v>
      </c>
      <c r="T213" s="46">
        <v>736.36477519999994</v>
      </c>
      <c r="U213" s="46">
        <v>779.1419977999999</v>
      </c>
      <c r="V213" s="46">
        <v>810.08339799999999</v>
      </c>
      <c r="W213" s="46">
        <v>834.12651119999987</v>
      </c>
      <c r="X213" s="46">
        <v>844.74439900000004</v>
      </c>
      <c r="Y213" s="46">
        <v>858.49359920000006</v>
      </c>
      <c r="Z213" s="46">
        <v>866.59445619999997</v>
      </c>
      <c r="AA213" s="46">
        <v>871.2395004</v>
      </c>
      <c r="AB213" s="46">
        <v>865.36726539999995</v>
      </c>
      <c r="AC213" s="46">
        <v>847.73848940000005</v>
      </c>
      <c r="AD213" s="46">
        <v>819.1139376000001</v>
      </c>
      <c r="AE213" s="46">
        <v>807.76392999999985</v>
      </c>
      <c r="AF213" s="46">
        <v>799.70573940000008</v>
      </c>
      <c r="AG213" s="46">
        <v>802.81099319999987</v>
      </c>
      <c r="AH213" s="46">
        <v>801.80522780000001</v>
      </c>
      <c r="AI213" s="46">
        <v>811.63156079999987</v>
      </c>
      <c r="AJ213" s="46">
        <v>837.47692240000015</v>
      </c>
      <c r="AK213" s="46">
        <v>866.89068099999997</v>
      </c>
      <c r="AL213" s="46">
        <v>865.376848</v>
      </c>
      <c r="AM213" s="46">
        <v>844.62281200000007</v>
      </c>
      <c r="AN213" s="46">
        <v>825.80922080000005</v>
      </c>
      <c r="AO213" s="46">
        <v>811.45753160000004</v>
      </c>
      <c r="AP213" s="46">
        <v>783.18092520000005</v>
      </c>
      <c r="AQ213" s="46">
        <v>758.31214060000002</v>
      </c>
      <c r="AR213" s="46">
        <v>756.51978020000001</v>
      </c>
      <c r="AS213" s="46">
        <v>752.28258400000016</v>
      </c>
      <c r="AT213" s="46">
        <v>759.04719839999996</v>
      </c>
      <c r="AU213" s="46">
        <v>792.78170720000014</v>
      </c>
      <c r="AV213" s="46">
        <v>792.99737760000005</v>
      </c>
      <c r="AW213" s="46">
        <v>762.62147260000017</v>
      </c>
      <c r="AX213" s="47">
        <v>715.72177999999997</v>
      </c>
      <c r="AZ213" s="19">
        <f t="shared" si="6"/>
        <v>871.2395004</v>
      </c>
      <c r="BA213" s="20">
        <f t="shared" si="7"/>
        <v>514.99316680000004</v>
      </c>
    </row>
    <row r="214" spans="1:53">
      <c r="A214" s="43" t="s">
        <v>8</v>
      </c>
      <c r="B214" s="44">
        <v>37817</v>
      </c>
      <c r="C214" s="45">
        <v>668.69313520000003</v>
      </c>
      <c r="D214" s="46">
        <v>627.37317879999989</v>
      </c>
      <c r="E214" s="46">
        <v>599.70792840000001</v>
      </c>
      <c r="F214" s="46">
        <v>583.38300480000009</v>
      </c>
      <c r="G214" s="46">
        <v>573.99808359999997</v>
      </c>
      <c r="H214" s="46">
        <v>560.316281</v>
      </c>
      <c r="I214" s="46">
        <v>549.54373499999997</v>
      </c>
      <c r="J214" s="46">
        <v>545.36243419999994</v>
      </c>
      <c r="K214" s="46">
        <v>552.02976579999995</v>
      </c>
      <c r="L214" s="46">
        <v>560.8676316000001</v>
      </c>
      <c r="M214" s="46">
        <v>546.81577779999998</v>
      </c>
      <c r="N214" s="46">
        <v>545.65533119999998</v>
      </c>
      <c r="O214" s="46">
        <v>568.72512619999998</v>
      </c>
      <c r="P214" s="46">
        <v>591.06920239999999</v>
      </c>
      <c r="Q214" s="46">
        <v>650.74949160000006</v>
      </c>
      <c r="R214" s="46">
        <v>694.51175179999996</v>
      </c>
      <c r="S214" s="46">
        <v>767.87861559999999</v>
      </c>
      <c r="T214" s="46">
        <v>823.18954360000009</v>
      </c>
      <c r="U214" s="46">
        <v>876.73621179999998</v>
      </c>
      <c r="V214" s="46">
        <v>904.01390079999999</v>
      </c>
      <c r="W214" s="46">
        <v>912.63632640000003</v>
      </c>
      <c r="X214" s="46">
        <v>926.56615839999995</v>
      </c>
      <c r="Y214" s="46">
        <v>934.69129999999996</v>
      </c>
      <c r="Z214" s="46">
        <v>939.02289960000007</v>
      </c>
      <c r="AA214" s="46">
        <v>944.53072500000007</v>
      </c>
      <c r="AB214" s="46">
        <v>936.53767740000001</v>
      </c>
      <c r="AC214" s="46">
        <v>914.07316060000005</v>
      </c>
      <c r="AD214" s="46">
        <v>892.18003740000006</v>
      </c>
      <c r="AE214" s="46">
        <v>881.73071919999995</v>
      </c>
      <c r="AF214" s="46">
        <v>875.84675779999998</v>
      </c>
      <c r="AG214" s="46">
        <v>881.58716000000015</v>
      </c>
      <c r="AH214" s="46">
        <v>884.6695208000001</v>
      </c>
      <c r="AI214" s="46">
        <v>891.45320759999993</v>
      </c>
      <c r="AJ214" s="46">
        <v>926.27618640000003</v>
      </c>
      <c r="AK214" s="46">
        <v>959.6335782000001</v>
      </c>
      <c r="AL214" s="46">
        <v>951.64423960000011</v>
      </c>
      <c r="AM214" s="46">
        <v>913.45287619999999</v>
      </c>
      <c r="AN214" s="46">
        <v>882.02474800000005</v>
      </c>
      <c r="AO214" s="46">
        <v>845.66557039999998</v>
      </c>
      <c r="AP214" s="46">
        <v>815.9157854</v>
      </c>
      <c r="AQ214" s="46">
        <v>795.3078746000001</v>
      </c>
      <c r="AR214" s="46">
        <v>779.93538660000002</v>
      </c>
      <c r="AS214" s="46">
        <v>776.27086839999993</v>
      </c>
      <c r="AT214" s="46">
        <v>789.91400140000007</v>
      </c>
      <c r="AU214" s="46">
        <v>830.34918719999985</v>
      </c>
      <c r="AV214" s="46">
        <v>849.66119639999999</v>
      </c>
      <c r="AW214" s="46">
        <v>809.45840780000003</v>
      </c>
      <c r="AX214" s="47">
        <v>749.30407840000009</v>
      </c>
      <c r="AZ214" s="19">
        <f t="shared" si="6"/>
        <v>959.6335782000001</v>
      </c>
      <c r="BA214" s="20">
        <f t="shared" si="7"/>
        <v>545.36243419999994</v>
      </c>
    </row>
    <row r="215" spans="1:53">
      <c r="A215" s="43" t="s">
        <v>2</v>
      </c>
      <c r="B215" s="44">
        <v>37818</v>
      </c>
      <c r="C215" s="45">
        <v>698.09234159999994</v>
      </c>
      <c r="D215" s="46">
        <v>650.77348979999988</v>
      </c>
      <c r="E215" s="46">
        <v>623.84973760000003</v>
      </c>
      <c r="F215" s="46">
        <v>602.46722319999992</v>
      </c>
      <c r="G215" s="46">
        <v>591.09192919999998</v>
      </c>
      <c r="H215" s="46">
        <v>577.76836500000002</v>
      </c>
      <c r="I215" s="46">
        <v>569.51909920000003</v>
      </c>
      <c r="J215" s="46">
        <v>566.19554140000014</v>
      </c>
      <c r="K215" s="46">
        <v>566.36461740000004</v>
      </c>
      <c r="L215" s="46">
        <v>568.1927786</v>
      </c>
      <c r="M215" s="46">
        <v>561.54275459999997</v>
      </c>
      <c r="N215" s="46">
        <v>565.97200359999999</v>
      </c>
      <c r="O215" s="46">
        <v>602.33121360000007</v>
      </c>
      <c r="P215" s="46">
        <v>641.68516180000006</v>
      </c>
      <c r="Q215" s="46">
        <v>719.71245780000004</v>
      </c>
      <c r="R215" s="46">
        <v>789.15194919999988</v>
      </c>
      <c r="S215" s="46">
        <v>868.9231168</v>
      </c>
      <c r="T215" s="46">
        <v>922.06967600000007</v>
      </c>
      <c r="U215" s="46">
        <v>973.38017280000008</v>
      </c>
      <c r="V215" s="46">
        <v>993.59562619999997</v>
      </c>
      <c r="W215" s="46">
        <v>999.97353680000003</v>
      </c>
      <c r="X215" s="46">
        <v>1008.794177</v>
      </c>
      <c r="Y215" s="46">
        <v>1015.2458323999999</v>
      </c>
      <c r="Z215" s="46">
        <v>1019.3445984</v>
      </c>
      <c r="AA215" s="46">
        <v>1021.8509856000002</v>
      </c>
      <c r="AB215" s="46">
        <v>1016.3678882</v>
      </c>
      <c r="AC215" s="46">
        <v>992.33622060000005</v>
      </c>
      <c r="AD215" s="46">
        <v>973.3363422000001</v>
      </c>
      <c r="AE215" s="46">
        <v>963.80923380000002</v>
      </c>
      <c r="AF215" s="46">
        <v>954.23565339999993</v>
      </c>
      <c r="AG215" s="46">
        <v>956.10102499999994</v>
      </c>
      <c r="AH215" s="46">
        <v>954.98598460000005</v>
      </c>
      <c r="AI215" s="46">
        <v>964.23367260000009</v>
      </c>
      <c r="AJ215" s="46">
        <v>991.22240780000016</v>
      </c>
      <c r="AK215" s="46">
        <v>1018.1290581999999</v>
      </c>
      <c r="AL215" s="46">
        <v>1009.4276258</v>
      </c>
      <c r="AM215" s="46">
        <v>974.07075999999984</v>
      </c>
      <c r="AN215" s="46">
        <v>941.12080460000004</v>
      </c>
      <c r="AO215" s="46">
        <v>902.44789919999994</v>
      </c>
      <c r="AP215" s="46">
        <v>868.29738659999998</v>
      </c>
      <c r="AQ215" s="46">
        <v>849.58629620000011</v>
      </c>
      <c r="AR215" s="46">
        <v>833.61476519999997</v>
      </c>
      <c r="AS215" s="46">
        <v>825.18865199999993</v>
      </c>
      <c r="AT215" s="46">
        <v>828.81375260000004</v>
      </c>
      <c r="AU215" s="46">
        <v>871.63647019999996</v>
      </c>
      <c r="AV215" s="46">
        <v>886.85959519999994</v>
      </c>
      <c r="AW215" s="46">
        <v>841.43489959999999</v>
      </c>
      <c r="AX215" s="47">
        <v>783.20665899999995</v>
      </c>
      <c r="AZ215" s="19">
        <f t="shared" si="6"/>
        <v>1021.8509856000002</v>
      </c>
      <c r="BA215" s="20">
        <f t="shared" si="7"/>
        <v>561.54275459999997</v>
      </c>
    </row>
    <row r="216" spans="1:53">
      <c r="A216" s="43" t="s">
        <v>3</v>
      </c>
      <c r="B216" s="44">
        <v>37819</v>
      </c>
      <c r="C216" s="45">
        <v>724.26271159999999</v>
      </c>
      <c r="D216" s="46">
        <v>675.03923099999986</v>
      </c>
      <c r="E216" s="46">
        <v>649.39218419999997</v>
      </c>
      <c r="F216" s="46">
        <v>627.72082139999998</v>
      </c>
      <c r="G216" s="46">
        <v>611.17030279999994</v>
      </c>
      <c r="H216" s="46">
        <v>595.37967140000001</v>
      </c>
      <c r="I216" s="46">
        <v>587.19957180000006</v>
      </c>
      <c r="J216" s="46">
        <v>585.93574420000004</v>
      </c>
      <c r="K216" s="46">
        <v>589.11534339999992</v>
      </c>
      <c r="L216" s="46">
        <v>591.62802399999998</v>
      </c>
      <c r="M216" s="46">
        <v>579.98307020000004</v>
      </c>
      <c r="N216" s="46">
        <v>580.9569398000001</v>
      </c>
      <c r="O216" s="46">
        <v>611.61507840000002</v>
      </c>
      <c r="P216" s="46">
        <v>651.09392300000002</v>
      </c>
      <c r="Q216" s="46">
        <v>722.97502760000009</v>
      </c>
      <c r="R216" s="46">
        <v>792.65307560000008</v>
      </c>
      <c r="S216" s="46">
        <v>870.03814419999992</v>
      </c>
      <c r="T216" s="46">
        <v>918.73393519999991</v>
      </c>
      <c r="U216" s="46">
        <v>970.07385099999999</v>
      </c>
      <c r="V216" s="46">
        <v>989.26862599999993</v>
      </c>
      <c r="W216" s="46">
        <v>1003.0622806</v>
      </c>
      <c r="X216" s="46">
        <v>1011.1703556000001</v>
      </c>
      <c r="Y216" s="46">
        <v>1020.4710468</v>
      </c>
      <c r="Z216" s="46">
        <v>1021.9533556000001</v>
      </c>
      <c r="AA216" s="46">
        <v>1031.3870319999999</v>
      </c>
      <c r="AB216" s="46">
        <v>1028.3354549999997</v>
      </c>
      <c r="AC216" s="46">
        <v>1008.2862646000001</v>
      </c>
      <c r="AD216" s="46">
        <v>987.6969302</v>
      </c>
      <c r="AE216" s="46">
        <v>975.09296240000003</v>
      </c>
      <c r="AF216" s="46">
        <v>972.0186956</v>
      </c>
      <c r="AG216" s="46">
        <v>981.43800060000001</v>
      </c>
      <c r="AH216" s="46">
        <v>985.65739400000007</v>
      </c>
      <c r="AI216" s="46">
        <v>998.13489200000004</v>
      </c>
      <c r="AJ216" s="46">
        <v>1038.0536816000001</v>
      </c>
      <c r="AK216" s="46">
        <v>1071.4659166000001</v>
      </c>
      <c r="AL216" s="46">
        <v>1071.4082636000001</v>
      </c>
      <c r="AM216" s="46">
        <v>1032.1955645999999</v>
      </c>
      <c r="AN216" s="46">
        <v>999.12448979999976</v>
      </c>
      <c r="AO216" s="46">
        <v>964.24976140000012</v>
      </c>
      <c r="AP216" s="46">
        <v>922.36483939999994</v>
      </c>
      <c r="AQ216" s="46">
        <v>907.43708700000002</v>
      </c>
      <c r="AR216" s="46">
        <v>898.12638939999999</v>
      </c>
      <c r="AS216" s="46">
        <v>864.04892480000001</v>
      </c>
      <c r="AT216" s="46">
        <v>857.4769773999999</v>
      </c>
      <c r="AU216" s="46">
        <v>875.9675618</v>
      </c>
      <c r="AV216" s="46">
        <v>859.99378040000011</v>
      </c>
      <c r="AW216" s="46">
        <v>809.6570868</v>
      </c>
      <c r="AX216" s="47">
        <v>756.71359200000006</v>
      </c>
      <c r="AZ216" s="19">
        <f t="shared" si="6"/>
        <v>1071.4659166000001</v>
      </c>
      <c r="BA216" s="20">
        <f t="shared" si="7"/>
        <v>579.98307020000004</v>
      </c>
    </row>
    <row r="217" spans="1:53">
      <c r="A217" s="43" t="s">
        <v>4</v>
      </c>
      <c r="B217" s="44">
        <v>37820</v>
      </c>
      <c r="C217" s="45">
        <v>706.65698939999993</v>
      </c>
      <c r="D217" s="46">
        <v>664.36565659999997</v>
      </c>
      <c r="E217" s="46">
        <v>633.39275720000001</v>
      </c>
      <c r="F217" s="46">
        <v>614.22209499999997</v>
      </c>
      <c r="G217" s="46">
        <v>603.81859080000004</v>
      </c>
      <c r="H217" s="46">
        <v>594.91006659999994</v>
      </c>
      <c r="I217" s="46">
        <v>583.21574680000003</v>
      </c>
      <c r="J217" s="46">
        <v>583.36998760000006</v>
      </c>
      <c r="K217" s="46">
        <v>583.42369480000002</v>
      </c>
      <c r="L217" s="46">
        <v>594.46663120000005</v>
      </c>
      <c r="M217" s="46">
        <v>586.77658680000002</v>
      </c>
      <c r="N217" s="46">
        <v>576.53888499999994</v>
      </c>
      <c r="O217" s="46">
        <v>603.44637480000006</v>
      </c>
      <c r="P217" s="46">
        <v>645.18395260000011</v>
      </c>
      <c r="Q217" s="46">
        <v>712.80298800000003</v>
      </c>
      <c r="R217" s="46">
        <v>775.77029620000008</v>
      </c>
      <c r="S217" s="46">
        <v>851.24489160000007</v>
      </c>
      <c r="T217" s="46">
        <v>904.55029219999994</v>
      </c>
      <c r="U217" s="46">
        <v>956.76643579999984</v>
      </c>
      <c r="V217" s="46">
        <v>980.86692980000009</v>
      </c>
      <c r="W217" s="46">
        <v>987.32017139999994</v>
      </c>
      <c r="X217" s="46">
        <v>1002.0009562</v>
      </c>
      <c r="Y217" s="46">
        <v>1012.3646172</v>
      </c>
      <c r="Z217" s="46">
        <v>1015.242745</v>
      </c>
      <c r="AA217" s="46">
        <v>1023.4253802000002</v>
      </c>
      <c r="AB217" s="46">
        <v>1018.8873180000001</v>
      </c>
      <c r="AC217" s="46">
        <v>994.61419300000011</v>
      </c>
      <c r="AD217" s="46">
        <v>967.24016040000004</v>
      </c>
      <c r="AE217" s="46">
        <v>953.57880100000011</v>
      </c>
      <c r="AF217" s="46">
        <v>943.59041999999988</v>
      </c>
      <c r="AG217" s="46">
        <v>946.10969339999986</v>
      </c>
      <c r="AH217" s="46">
        <v>939.9740266</v>
      </c>
      <c r="AI217" s="46">
        <v>938.66755860000012</v>
      </c>
      <c r="AJ217" s="46">
        <v>959.56455799999992</v>
      </c>
      <c r="AK217" s="46">
        <v>983.01073759999997</v>
      </c>
      <c r="AL217" s="46">
        <v>978.67655779999984</v>
      </c>
      <c r="AM217" s="46">
        <v>946.82793420000007</v>
      </c>
      <c r="AN217" s="46">
        <v>919.65169020000008</v>
      </c>
      <c r="AO217" s="46">
        <v>887.84343140000021</v>
      </c>
      <c r="AP217" s="46">
        <v>851.98674500000004</v>
      </c>
      <c r="AQ217" s="46">
        <v>826.54308679999997</v>
      </c>
      <c r="AR217" s="46">
        <v>828.05655660000002</v>
      </c>
      <c r="AS217" s="46">
        <v>817.06289260000005</v>
      </c>
      <c r="AT217" s="46">
        <v>822.8146964</v>
      </c>
      <c r="AU217" s="46">
        <v>839.66162480000003</v>
      </c>
      <c r="AV217" s="46">
        <v>842.71145539999998</v>
      </c>
      <c r="AW217" s="46">
        <v>806.20097420000013</v>
      </c>
      <c r="AX217" s="47">
        <v>761.30524780000007</v>
      </c>
      <c r="AZ217" s="19">
        <f t="shared" si="6"/>
        <v>1023.4253802000002</v>
      </c>
      <c r="BA217" s="20">
        <f t="shared" si="7"/>
        <v>576.53888499999994</v>
      </c>
    </row>
    <row r="218" spans="1:53">
      <c r="A218" s="43" t="s">
        <v>5</v>
      </c>
      <c r="B218" s="44">
        <v>37821</v>
      </c>
      <c r="C218" s="45">
        <v>719.94415880000008</v>
      </c>
      <c r="D218" s="46">
        <v>679.34439100000009</v>
      </c>
      <c r="E218" s="46">
        <v>643.83815300000003</v>
      </c>
      <c r="F218" s="46">
        <v>622.04471219999994</v>
      </c>
      <c r="G218" s="46">
        <v>598.37175620000005</v>
      </c>
      <c r="H218" s="46">
        <v>583.06210500000009</v>
      </c>
      <c r="I218" s="46">
        <v>567.87854839999989</v>
      </c>
      <c r="J218" s="46">
        <v>560.79200060000005</v>
      </c>
      <c r="K218" s="46">
        <v>561.34482939999998</v>
      </c>
      <c r="L218" s="46">
        <v>572.7458812000001</v>
      </c>
      <c r="M218" s="46">
        <v>564.71815040000001</v>
      </c>
      <c r="N218" s="46">
        <v>550.70065047799994</v>
      </c>
      <c r="O218" s="46">
        <v>564.45113742199987</v>
      </c>
      <c r="P218" s="46">
        <v>575.04982180799993</v>
      </c>
      <c r="Q218" s="46">
        <v>612.36206134600002</v>
      </c>
      <c r="R218" s="46">
        <v>651.94333267800005</v>
      </c>
      <c r="S218" s="46">
        <v>710.04024047000007</v>
      </c>
      <c r="T218" s="46">
        <v>764.74414060000004</v>
      </c>
      <c r="U218" s="46">
        <v>820.65927579999993</v>
      </c>
      <c r="V218" s="46">
        <v>862.08344360000001</v>
      </c>
      <c r="W218" s="46">
        <v>891.43886275199998</v>
      </c>
      <c r="X218" s="46">
        <v>911.4595796000001</v>
      </c>
      <c r="Y218" s="46">
        <v>919.96783377400004</v>
      </c>
      <c r="Z218" s="46">
        <v>920.19324975799998</v>
      </c>
      <c r="AA218" s="46">
        <v>919.80271226000002</v>
      </c>
      <c r="AB218" s="46">
        <v>911.76754176399993</v>
      </c>
      <c r="AC218" s="46">
        <v>893.64653524400001</v>
      </c>
      <c r="AD218" s="46">
        <v>868.34969273599995</v>
      </c>
      <c r="AE218" s="46">
        <v>849.628594088</v>
      </c>
      <c r="AF218" s="46">
        <v>834.85068340000009</v>
      </c>
      <c r="AG218" s="46">
        <v>838.94304736200002</v>
      </c>
      <c r="AH218" s="46">
        <v>834.56011982600012</v>
      </c>
      <c r="AI218" s="46">
        <v>832.68624572399995</v>
      </c>
      <c r="AJ218" s="46">
        <v>850.5628622700001</v>
      </c>
      <c r="AK218" s="46">
        <v>883.84948699999995</v>
      </c>
      <c r="AL218" s="46">
        <v>888.86597460000007</v>
      </c>
      <c r="AM218" s="46">
        <v>869.74808590600003</v>
      </c>
      <c r="AN218" s="46">
        <v>852.23540724800012</v>
      </c>
      <c r="AO218" s="46">
        <v>827.36598360000005</v>
      </c>
      <c r="AP218" s="46">
        <v>802.28997119999997</v>
      </c>
      <c r="AQ218" s="46">
        <v>772.32273699999996</v>
      </c>
      <c r="AR218" s="46">
        <v>755.90061875000004</v>
      </c>
      <c r="AS218" s="46">
        <v>746.99433680000004</v>
      </c>
      <c r="AT218" s="46">
        <v>768.85568880000005</v>
      </c>
      <c r="AU218" s="46">
        <v>798.95752819999996</v>
      </c>
      <c r="AV218" s="46">
        <v>793.51818820000005</v>
      </c>
      <c r="AW218" s="46">
        <v>765.28482320000001</v>
      </c>
      <c r="AX218" s="47">
        <v>730.05192399999999</v>
      </c>
      <c r="AZ218" s="19">
        <f t="shared" si="6"/>
        <v>920.19324975799998</v>
      </c>
      <c r="BA218" s="20">
        <f t="shared" si="7"/>
        <v>550.70065047799994</v>
      </c>
    </row>
    <row r="219" spans="1:53">
      <c r="A219" s="43" t="s">
        <v>6</v>
      </c>
      <c r="B219" s="44">
        <v>37822</v>
      </c>
      <c r="C219" s="45">
        <v>691.12446020000016</v>
      </c>
      <c r="D219" s="46">
        <v>643.57630560000007</v>
      </c>
      <c r="E219" s="46">
        <v>618.18974400000002</v>
      </c>
      <c r="F219" s="46">
        <v>600.83630979999987</v>
      </c>
      <c r="G219" s="46">
        <v>582.98678780000012</v>
      </c>
      <c r="H219" s="46">
        <v>568.75124600000004</v>
      </c>
      <c r="I219" s="46">
        <v>553.49367300000006</v>
      </c>
      <c r="J219" s="46">
        <v>544.14530279999997</v>
      </c>
      <c r="K219" s="46">
        <v>538.76771959999996</v>
      </c>
      <c r="L219" s="46">
        <v>542.1930319999999</v>
      </c>
      <c r="M219" s="46">
        <v>526.96895500000005</v>
      </c>
      <c r="N219" s="46">
        <v>517.34557140000015</v>
      </c>
      <c r="O219" s="46">
        <v>522.81893219999995</v>
      </c>
      <c r="P219" s="46">
        <v>529.88599500000009</v>
      </c>
      <c r="Q219" s="46">
        <v>549.11497919999999</v>
      </c>
      <c r="R219" s="46">
        <v>574.35443899999996</v>
      </c>
      <c r="S219" s="46">
        <v>621.11359080000011</v>
      </c>
      <c r="T219" s="46">
        <v>661.56821719999994</v>
      </c>
      <c r="U219" s="46">
        <v>713.75963059999992</v>
      </c>
      <c r="V219" s="46">
        <v>757.32738940000002</v>
      </c>
      <c r="W219" s="46">
        <v>795.68935599999998</v>
      </c>
      <c r="X219" s="46">
        <v>819.61570860000006</v>
      </c>
      <c r="Y219" s="46">
        <v>847.00860340000008</v>
      </c>
      <c r="Z219" s="46">
        <v>876.46309360000009</v>
      </c>
      <c r="AA219" s="46">
        <v>917.51415299999996</v>
      </c>
      <c r="AB219" s="46">
        <v>940.96105599999999</v>
      </c>
      <c r="AC219" s="46">
        <v>923.73990219999985</v>
      </c>
      <c r="AD219" s="46">
        <v>875.69375320000006</v>
      </c>
      <c r="AE219" s="46">
        <v>846.4460186</v>
      </c>
      <c r="AF219" s="46">
        <v>826.56653080000001</v>
      </c>
      <c r="AG219" s="46">
        <v>824.99394740000002</v>
      </c>
      <c r="AH219" s="46">
        <v>813.71965339400003</v>
      </c>
      <c r="AI219" s="46">
        <v>807.91066607400012</v>
      </c>
      <c r="AJ219" s="46">
        <v>815.4252267999999</v>
      </c>
      <c r="AK219" s="46">
        <v>828.71091300000012</v>
      </c>
      <c r="AL219" s="46">
        <v>831.73496119600009</v>
      </c>
      <c r="AM219" s="46">
        <v>814.07018839999989</v>
      </c>
      <c r="AN219" s="46">
        <v>805.25973920000001</v>
      </c>
      <c r="AO219" s="46">
        <v>790.51073020000001</v>
      </c>
      <c r="AP219" s="46">
        <v>769.08757739999999</v>
      </c>
      <c r="AQ219" s="46">
        <v>738.70937099999992</v>
      </c>
      <c r="AR219" s="46">
        <v>754.87305900000001</v>
      </c>
      <c r="AS219" s="46">
        <v>755.59805800000004</v>
      </c>
      <c r="AT219" s="46">
        <v>764.43583560000002</v>
      </c>
      <c r="AU219" s="46">
        <v>802.23368559999994</v>
      </c>
      <c r="AV219" s="46">
        <v>791.83661779999989</v>
      </c>
      <c r="AW219" s="46">
        <v>760.38724079999997</v>
      </c>
      <c r="AX219" s="47">
        <v>711.84356120000018</v>
      </c>
      <c r="AZ219" s="19">
        <f t="shared" si="6"/>
        <v>940.96105599999999</v>
      </c>
      <c r="BA219" s="20">
        <f t="shared" si="7"/>
        <v>517.34557140000015</v>
      </c>
    </row>
    <row r="220" spans="1:53">
      <c r="A220" s="43" t="s">
        <v>7</v>
      </c>
      <c r="B220" s="44">
        <v>37823</v>
      </c>
      <c r="C220" s="45">
        <v>670.20433060000005</v>
      </c>
      <c r="D220" s="46">
        <v>627.88818879999997</v>
      </c>
      <c r="E220" s="46">
        <v>605.57880119999993</v>
      </c>
      <c r="F220" s="46">
        <v>588.86047199999996</v>
      </c>
      <c r="G220" s="46">
        <v>572.40757339999993</v>
      </c>
      <c r="H220" s="46">
        <v>557.21434180000006</v>
      </c>
      <c r="I220" s="46">
        <v>548.30340679999995</v>
      </c>
      <c r="J220" s="46">
        <v>544.42212960000006</v>
      </c>
      <c r="K220" s="46">
        <v>549.33795520000012</v>
      </c>
      <c r="L220" s="46">
        <v>563.4879390000001</v>
      </c>
      <c r="M220" s="46">
        <v>555.59219340000004</v>
      </c>
      <c r="N220" s="46">
        <v>556.5884248000001</v>
      </c>
      <c r="O220" s="46">
        <v>590.26163199999996</v>
      </c>
      <c r="P220" s="46">
        <v>630.85424520000004</v>
      </c>
      <c r="Q220" s="46">
        <v>708.19316120000008</v>
      </c>
      <c r="R220" s="46">
        <v>785.98414960000002</v>
      </c>
      <c r="S220" s="46">
        <v>874.20741080000005</v>
      </c>
      <c r="T220" s="46">
        <v>928.49676359999989</v>
      </c>
      <c r="U220" s="46">
        <v>977.80312520000007</v>
      </c>
      <c r="V220" s="46">
        <v>1005.5344039999999</v>
      </c>
      <c r="W220" s="46">
        <v>1015.8029702000001</v>
      </c>
      <c r="X220" s="46">
        <v>1031.8434081999999</v>
      </c>
      <c r="Y220" s="46">
        <v>1045.5296358000001</v>
      </c>
      <c r="Z220" s="46">
        <v>1051.4439692000001</v>
      </c>
      <c r="AA220" s="46">
        <v>1061.8338732</v>
      </c>
      <c r="AB220" s="46">
        <v>1063.0185471999998</v>
      </c>
      <c r="AC220" s="46">
        <v>1038.3419160000001</v>
      </c>
      <c r="AD220" s="46">
        <v>1017.4350684000002</v>
      </c>
      <c r="AE220" s="46">
        <v>1015.8458165999999</v>
      </c>
      <c r="AF220" s="46">
        <v>1012.5395568</v>
      </c>
      <c r="AG220" s="46">
        <v>1015.8811322000001</v>
      </c>
      <c r="AH220" s="46">
        <v>1016.5636468000001</v>
      </c>
      <c r="AI220" s="46">
        <v>1025.8377030000001</v>
      </c>
      <c r="AJ220" s="46">
        <v>1065.9643268</v>
      </c>
      <c r="AK220" s="46">
        <v>1096.6693472000002</v>
      </c>
      <c r="AL220" s="46">
        <v>1083.4728313999999</v>
      </c>
      <c r="AM220" s="46">
        <v>1024.3727452000001</v>
      </c>
      <c r="AN220" s="46">
        <v>972.09541180000008</v>
      </c>
      <c r="AO220" s="46">
        <v>931.77084600000001</v>
      </c>
      <c r="AP220" s="46">
        <v>888.47163759999989</v>
      </c>
      <c r="AQ220" s="46">
        <v>863.50670979999995</v>
      </c>
      <c r="AR220" s="46">
        <v>872.06733320000001</v>
      </c>
      <c r="AS220" s="46">
        <v>876.3913854000001</v>
      </c>
      <c r="AT220" s="46">
        <v>895.00899419999996</v>
      </c>
      <c r="AU220" s="46">
        <v>912.53752680000002</v>
      </c>
      <c r="AV220" s="46">
        <v>882.03656060000003</v>
      </c>
      <c r="AW220" s="46">
        <v>827.4401767999999</v>
      </c>
      <c r="AX220" s="47">
        <v>764.25665219999996</v>
      </c>
      <c r="AZ220" s="19">
        <f t="shared" si="6"/>
        <v>1096.6693472000002</v>
      </c>
      <c r="BA220" s="20">
        <f t="shared" si="7"/>
        <v>544.42212960000006</v>
      </c>
    </row>
    <row r="221" spans="1:53">
      <c r="A221" s="43" t="s">
        <v>8</v>
      </c>
      <c r="B221" s="44">
        <v>37824</v>
      </c>
      <c r="C221" s="45">
        <v>708.38244980000002</v>
      </c>
      <c r="D221" s="46">
        <v>664.04052039999999</v>
      </c>
      <c r="E221" s="46">
        <v>636.97897660000001</v>
      </c>
      <c r="F221" s="46">
        <v>615.56731300000001</v>
      </c>
      <c r="G221" s="46">
        <v>603.50442400000009</v>
      </c>
      <c r="H221" s="46">
        <v>587.96671960000003</v>
      </c>
      <c r="I221" s="46">
        <v>580.50152180000009</v>
      </c>
      <c r="J221" s="46">
        <v>580.2216214</v>
      </c>
      <c r="K221" s="46">
        <v>585.65571560000001</v>
      </c>
      <c r="L221" s="46">
        <v>597.29772462999995</v>
      </c>
      <c r="M221" s="46">
        <v>591.67449320000003</v>
      </c>
      <c r="N221" s="46">
        <v>586.61138019999999</v>
      </c>
      <c r="O221" s="46">
        <v>617.25113808000003</v>
      </c>
      <c r="P221" s="46">
        <v>660.92466297400006</v>
      </c>
      <c r="Q221" s="46">
        <v>740.51104239999995</v>
      </c>
      <c r="R221" s="46">
        <v>815.53526859999999</v>
      </c>
      <c r="S221" s="46">
        <v>901.95519220000017</v>
      </c>
      <c r="T221" s="46">
        <v>957.89689499999997</v>
      </c>
      <c r="U221" s="46">
        <v>1003.9398634</v>
      </c>
      <c r="V221" s="46">
        <v>1027.7126195999999</v>
      </c>
      <c r="W221" s="46">
        <v>1033.051993</v>
      </c>
      <c r="X221" s="46">
        <v>1042.6661707999999</v>
      </c>
      <c r="Y221" s="46">
        <v>1052.6379382</v>
      </c>
      <c r="Z221" s="46">
        <v>1057.6161152</v>
      </c>
      <c r="AA221" s="46">
        <v>1068.7374824000001</v>
      </c>
      <c r="AB221" s="46">
        <v>1066.6728533999997</v>
      </c>
      <c r="AC221" s="46">
        <v>1042.486656</v>
      </c>
      <c r="AD221" s="46">
        <v>1020.2813558</v>
      </c>
      <c r="AE221" s="46">
        <v>1015.934297</v>
      </c>
      <c r="AF221" s="46">
        <v>1010.8524351999999</v>
      </c>
      <c r="AG221" s="46">
        <v>1021.0357518000002</v>
      </c>
      <c r="AH221" s="46">
        <v>1028.2879006000001</v>
      </c>
      <c r="AI221" s="46">
        <v>1042.0356634000002</v>
      </c>
      <c r="AJ221" s="46">
        <v>1083.2879204000001</v>
      </c>
      <c r="AK221" s="46">
        <v>1111.1294408000001</v>
      </c>
      <c r="AL221" s="46">
        <v>1092.3466202000002</v>
      </c>
      <c r="AM221" s="46">
        <v>1038.340682</v>
      </c>
      <c r="AN221" s="46">
        <v>984.33884760000001</v>
      </c>
      <c r="AO221" s="46">
        <v>934.66635020000001</v>
      </c>
      <c r="AP221" s="46">
        <v>887.24914919999992</v>
      </c>
      <c r="AQ221" s="46">
        <v>864.38127639999993</v>
      </c>
      <c r="AR221" s="46">
        <v>848.78899920000003</v>
      </c>
      <c r="AS221" s="46">
        <v>853.30993039999998</v>
      </c>
      <c r="AT221" s="46">
        <v>877.52082900000005</v>
      </c>
      <c r="AU221" s="46">
        <v>915.00066059999995</v>
      </c>
      <c r="AV221" s="46">
        <v>898.01947480000013</v>
      </c>
      <c r="AW221" s="46">
        <v>840.38069960000018</v>
      </c>
      <c r="AX221" s="47">
        <v>775.92286339999998</v>
      </c>
      <c r="AZ221" s="19">
        <f t="shared" si="6"/>
        <v>1111.1294408000001</v>
      </c>
      <c r="BA221" s="20">
        <f t="shared" si="7"/>
        <v>580.2216214</v>
      </c>
    </row>
    <row r="222" spans="1:53">
      <c r="A222" s="43" t="s">
        <v>2</v>
      </c>
      <c r="B222" s="44">
        <v>37825</v>
      </c>
      <c r="C222" s="45">
        <v>719.22683979999999</v>
      </c>
      <c r="D222" s="46">
        <v>675.82565700000009</v>
      </c>
      <c r="E222" s="46">
        <v>649.2106738</v>
      </c>
      <c r="F222" s="46">
        <v>624.5927686</v>
      </c>
      <c r="G222" s="46">
        <v>612.9155872</v>
      </c>
      <c r="H222" s="46">
        <v>594.52210959999991</v>
      </c>
      <c r="I222" s="46">
        <v>590.48809340000003</v>
      </c>
      <c r="J222" s="46">
        <v>587.36597199999994</v>
      </c>
      <c r="K222" s="46">
        <v>591.93398200000001</v>
      </c>
      <c r="L222" s="46">
        <v>606.5321388000001</v>
      </c>
      <c r="M222" s="46">
        <v>602.93453360000001</v>
      </c>
      <c r="N222" s="46">
        <v>596.09112559999994</v>
      </c>
      <c r="O222" s="46">
        <v>626.47826420000001</v>
      </c>
      <c r="P222" s="46">
        <v>675.12913720000006</v>
      </c>
      <c r="Q222" s="46">
        <v>754.87628819999986</v>
      </c>
      <c r="R222" s="46">
        <v>826.70911939999996</v>
      </c>
      <c r="S222" s="46">
        <v>909.47036779999996</v>
      </c>
      <c r="T222" s="46">
        <v>961.41664860000003</v>
      </c>
      <c r="U222" s="46">
        <v>1013.4433955999999</v>
      </c>
      <c r="V222" s="46">
        <v>1037.6274022</v>
      </c>
      <c r="W222" s="46">
        <v>1045.3991481999999</v>
      </c>
      <c r="X222" s="46">
        <v>1057.9409705999999</v>
      </c>
      <c r="Y222" s="46">
        <v>1071.7505722000001</v>
      </c>
      <c r="Z222" s="46">
        <v>1074.6325972000002</v>
      </c>
      <c r="AA222" s="46">
        <v>1090.3493114</v>
      </c>
      <c r="AB222" s="46">
        <v>1086.6453382</v>
      </c>
      <c r="AC222" s="46">
        <v>1062.4676760000002</v>
      </c>
      <c r="AD222" s="46">
        <v>1041.3230726000002</v>
      </c>
      <c r="AE222" s="46">
        <v>1037.8352508</v>
      </c>
      <c r="AF222" s="46">
        <v>1035.3871415999999</v>
      </c>
      <c r="AG222" s="46">
        <v>1037.7232164</v>
      </c>
      <c r="AH222" s="46">
        <v>1039.0135930000001</v>
      </c>
      <c r="AI222" s="46">
        <v>1044.7634902</v>
      </c>
      <c r="AJ222" s="46">
        <v>1090.807982626</v>
      </c>
      <c r="AK222" s="46">
        <v>1118.782108788</v>
      </c>
      <c r="AL222" s="46">
        <v>1092.0692411999999</v>
      </c>
      <c r="AM222" s="46">
        <v>1040.7666087780001</v>
      </c>
      <c r="AN222" s="46">
        <v>995.92409425400001</v>
      </c>
      <c r="AO222" s="46">
        <v>944.15720211000007</v>
      </c>
      <c r="AP222" s="46">
        <v>873.22735978200001</v>
      </c>
      <c r="AQ222" s="46">
        <v>838.26661323799999</v>
      </c>
      <c r="AR222" s="46">
        <v>842.03966451200006</v>
      </c>
      <c r="AS222" s="46">
        <v>859.38480960000015</v>
      </c>
      <c r="AT222" s="46">
        <v>874.0053347999999</v>
      </c>
      <c r="AU222" s="46">
        <v>919.88351759999978</v>
      </c>
      <c r="AV222" s="46">
        <v>898.63377764000006</v>
      </c>
      <c r="AW222" s="46">
        <v>842.91074379999998</v>
      </c>
      <c r="AX222" s="47">
        <v>783.58012140000005</v>
      </c>
      <c r="AZ222" s="19">
        <f t="shared" si="6"/>
        <v>1118.782108788</v>
      </c>
      <c r="BA222" s="20">
        <f t="shared" si="7"/>
        <v>587.36597199999994</v>
      </c>
    </row>
    <row r="223" spans="1:53">
      <c r="A223" s="43" t="s">
        <v>3</v>
      </c>
      <c r="B223" s="44">
        <v>37826</v>
      </c>
      <c r="C223" s="45">
        <v>722.76209119999999</v>
      </c>
      <c r="D223" s="46">
        <v>674.04356835999999</v>
      </c>
      <c r="E223" s="46">
        <v>642.46869880000008</v>
      </c>
      <c r="F223" s="46">
        <v>623.3553365140001</v>
      </c>
      <c r="G223" s="46">
        <v>611.93538120000017</v>
      </c>
      <c r="H223" s="46">
        <v>597.7055666</v>
      </c>
      <c r="I223" s="46">
        <v>587.2312134</v>
      </c>
      <c r="J223" s="46">
        <v>584.30905840000003</v>
      </c>
      <c r="K223" s="46">
        <v>587.78220420000002</v>
      </c>
      <c r="L223" s="46">
        <v>604.27528680000012</v>
      </c>
      <c r="M223" s="46">
        <v>596.98990040000001</v>
      </c>
      <c r="N223" s="46">
        <v>588.8965346</v>
      </c>
      <c r="O223" s="46">
        <v>620.39246600000013</v>
      </c>
      <c r="P223" s="46">
        <v>668.2131852</v>
      </c>
      <c r="Q223" s="46">
        <v>744.30688679999992</v>
      </c>
      <c r="R223" s="46">
        <v>818.55725280000001</v>
      </c>
      <c r="S223" s="46">
        <v>908.53614099999982</v>
      </c>
      <c r="T223" s="46">
        <v>957.58825380000007</v>
      </c>
      <c r="U223" s="46">
        <v>1010.144054</v>
      </c>
      <c r="V223" s="46">
        <v>1031.9092644</v>
      </c>
      <c r="W223" s="46">
        <v>1036.3221544</v>
      </c>
      <c r="X223" s="46">
        <v>1051.8682354</v>
      </c>
      <c r="Y223" s="46">
        <v>1063.4032073999999</v>
      </c>
      <c r="Z223" s="46">
        <v>1071.872067</v>
      </c>
      <c r="AA223" s="46">
        <v>1077.971462</v>
      </c>
      <c r="AB223" s="46">
        <v>1078.3920644</v>
      </c>
      <c r="AC223" s="46">
        <v>1056.0562366000001</v>
      </c>
      <c r="AD223" s="46">
        <v>1037.4652679999999</v>
      </c>
      <c r="AE223" s="46">
        <v>1033.5066116</v>
      </c>
      <c r="AF223" s="46">
        <v>1034.4570528000002</v>
      </c>
      <c r="AG223" s="46">
        <v>1038.7610224</v>
      </c>
      <c r="AH223" s="46">
        <v>1046.4678154000001</v>
      </c>
      <c r="AI223" s="46">
        <v>1055.7576790000001</v>
      </c>
      <c r="AJ223" s="46">
        <v>1097.7296658</v>
      </c>
      <c r="AK223" s="46">
        <v>1126.537135</v>
      </c>
      <c r="AL223" s="46">
        <v>1111.8460004000003</v>
      </c>
      <c r="AM223" s="46">
        <v>1058.0599386000001</v>
      </c>
      <c r="AN223" s="46">
        <v>1023.9220300000001</v>
      </c>
      <c r="AO223" s="46">
        <v>982.36933060000001</v>
      </c>
      <c r="AP223" s="46">
        <v>943.98463759999993</v>
      </c>
      <c r="AQ223" s="46">
        <v>927.31934100000001</v>
      </c>
      <c r="AR223" s="46">
        <v>919.11882259999993</v>
      </c>
      <c r="AS223" s="46">
        <v>911.85065399999996</v>
      </c>
      <c r="AT223" s="46">
        <v>926.7000827999999</v>
      </c>
      <c r="AU223" s="46">
        <v>941.99020439999993</v>
      </c>
      <c r="AV223" s="46">
        <v>908.89683219999995</v>
      </c>
      <c r="AW223" s="46">
        <v>852.47188559999995</v>
      </c>
      <c r="AX223" s="47">
        <v>792.68938300000025</v>
      </c>
      <c r="AZ223" s="19">
        <f t="shared" si="6"/>
        <v>1126.537135</v>
      </c>
      <c r="BA223" s="20">
        <f t="shared" si="7"/>
        <v>584.30905840000003</v>
      </c>
    </row>
    <row r="224" spans="1:53">
      <c r="A224" s="43" t="s">
        <v>4</v>
      </c>
      <c r="B224" s="44">
        <v>37827</v>
      </c>
      <c r="C224" s="45">
        <v>736.38417599999991</v>
      </c>
      <c r="D224" s="46">
        <v>688.5121412000002</v>
      </c>
      <c r="E224" s="46">
        <v>657.80267220000007</v>
      </c>
      <c r="F224" s="46">
        <v>638.08248440000011</v>
      </c>
      <c r="G224" s="46">
        <v>625.95068540000011</v>
      </c>
      <c r="H224" s="46">
        <v>607.06675080000014</v>
      </c>
      <c r="I224" s="46">
        <v>599.14502519999996</v>
      </c>
      <c r="J224" s="46">
        <v>595.84611500000005</v>
      </c>
      <c r="K224" s="46">
        <v>593.34265460000006</v>
      </c>
      <c r="L224" s="46">
        <v>605.03863860000013</v>
      </c>
      <c r="M224" s="46">
        <v>592.34115000000008</v>
      </c>
      <c r="N224" s="46">
        <v>594.78306259999999</v>
      </c>
      <c r="O224" s="46">
        <v>625.15023899999994</v>
      </c>
      <c r="P224" s="46">
        <v>670.0185211999999</v>
      </c>
      <c r="Q224" s="46">
        <v>747.10204799999997</v>
      </c>
      <c r="R224" s="46">
        <v>819.72313780000002</v>
      </c>
      <c r="S224" s="46">
        <v>905.98524040000007</v>
      </c>
      <c r="T224" s="46">
        <v>960.23729199999991</v>
      </c>
      <c r="U224" s="46">
        <v>1009.8551434000001</v>
      </c>
      <c r="V224" s="46">
        <v>1031.9107561999999</v>
      </c>
      <c r="W224" s="46">
        <v>1039.0147053999999</v>
      </c>
      <c r="X224" s="46">
        <v>1055.72064</v>
      </c>
      <c r="Y224" s="46">
        <v>1065.5412924</v>
      </c>
      <c r="Z224" s="46">
        <v>1068.3634664000001</v>
      </c>
      <c r="AA224" s="46">
        <v>1069.3477054</v>
      </c>
      <c r="AB224" s="46">
        <v>1064.5181008000002</v>
      </c>
      <c r="AC224" s="46">
        <v>1034.5678721999998</v>
      </c>
      <c r="AD224" s="46">
        <v>1010.0218006000001</v>
      </c>
      <c r="AE224" s="46">
        <v>997.24628380000013</v>
      </c>
      <c r="AF224" s="46">
        <v>986.61210539999979</v>
      </c>
      <c r="AG224" s="46">
        <v>988.76300040000012</v>
      </c>
      <c r="AH224" s="46">
        <v>981.24914860000001</v>
      </c>
      <c r="AI224" s="46">
        <v>972.61400000000003</v>
      </c>
      <c r="AJ224" s="46">
        <v>995.16157680000003</v>
      </c>
      <c r="AK224" s="46">
        <v>1015.0082690000002</v>
      </c>
      <c r="AL224" s="46">
        <v>1010.4495390000001</v>
      </c>
      <c r="AM224" s="46">
        <v>974.69569639999997</v>
      </c>
      <c r="AN224" s="46">
        <v>947.43759660000001</v>
      </c>
      <c r="AO224" s="46">
        <v>915.09564959999977</v>
      </c>
      <c r="AP224" s="46">
        <v>876.6860236</v>
      </c>
      <c r="AQ224" s="46">
        <v>846.634995</v>
      </c>
      <c r="AR224" s="46">
        <v>841.47627980000004</v>
      </c>
      <c r="AS224" s="46">
        <v>829.09472060000007</v>
      </c>
      <c r="AT224" s="46">
        <v>859.83610659999999</v>
      </c>
      <c r="AU224" s="46">
        <v>865.7109832000001</v>
      </c>
      <c r="AV224" s="46">
        <v>850.26583320000009</v>
      </c>
      <c r="AW224" s="46">
        <v>818.78064613599997</v>
      </c>
      <c r="AX224" s="47">
        <v>771.31546119999996</v>
      </c>
      <c r="AZ224" s="19">
        <f t="shared" si="6"/>
        <v>1069.3477054</v>
      </c>
      <c r="BA224" s="20">
        <f t="shared" si="7"/>
        <v>592.34115000000008</v>
      </c>
    </row>
    <row r="225" spans="1:53">
      <c r="A225" s="43" t="s">
        <v>5</v>
      </c>
      <c r="B225" s="44">
        <v>37828</v>
      </c>
      <c r="C225" s="45">
        <v>723.82566100000008</v>
      </c>
      <c r="D225" s="46">
        <v>674.08417559999998</v>
      </c>
      <c r="E225" s="46">
        <v>646.65979719999996</v>
      </c>
      <c r="F225" s="46">
        <v>620.99031319999995</v>
      </c>
      <c r="G225" s="46">
        <v>599.80578859999991</v>
      </c>
      <c r="H225" s="46">
        <v>578.18628180000007</v>
      </c>
      <c r="I225" s="46">
        <v>565.00278179999998</v>
      </c>
      <c r="J225" s="46">
        <v>556.63976679999996</v>
      </c>
      <c r="K225" s="46">
        <v>556.22543219999989</v>
      </c>
      <c r="L225" s="46">
        <v>573.62939119999999</v>
      </c>
      <c r="M225" s="46">
        <v>556.50654659999998</v>
      </c>
      <c r="N225" s="46">
        <v>540.49243860000001</v>
      </c>
      <c r="O225" s="46">
        <v>556.47238099999993</v>
      </c>
      <c r="P225" s="46">
        <v>575.92509659999996</v>
      </c>
      <c r="Q225" s="46">
        <v>617.26150440000004</v>
      </c>
      <c r="R225" s="46">
        <v>659.49236020000012</v>
      </c>
      <c r="S225" s="46">
        <v>727.54693580000003</v>
      </c>
      <c r="T225" s="46">
        <v>779.0683616</v>
      </c>
      <c r="U225" s="46">
        <v>840.1199014</v>
      </c>
      <c r="V225" s="46">
        <v>874.06588239999996</v>
      </c>
      <c r="W225" s="46">
        <v>896.31691599999988</v>
      </c>
      <c r="X225" s="46">
        <v>913.57780139999988</v>
      </c>
      <c r="Y225" s="46">
        <v>923.26887899999997</v>
      </c>
      <c r="Z225" s="46">
        <v>927.14348299999983</v>
      </c>
      <c r="AA225" s="46">
        <v>927.22794080000006</v>
      </c>
      <c r="AB225" s="46">
        <v>914.11891020000007</v>
      </c>
      <c r="AC225" s="46">
        <v>893.24763260000009</v>
      </c>
      <c r="AD225" s="46">
        <v>866.86324520000016</v>
      </c>
      <c r="AE225" s="46">
        <v>846.30264020000004</v>
      </c>
      <c r="AF225" s="46">
        <v>836.03599220000012</v>
      </c>
      <c r="AG225" s="46">
        <v>832.81103439999993</v>
      </c>
      <c r="AH225" s="46">
        <v>829.68348939999987</v>
      </c>
      <c r="AI225" s="46">
        <v>835.27849600000002</v>
      </c>
      <c r="AJ225" s="46">
        <v>861.28096900000003</v>
      </c>
      <c r="AK225" s="46">
        <v>898.13930859999982</v>
      </c>
      <c r="AL225" s="46">
        <v>900.41162500000007</v>
      </c>
      <c r="AM225" s="46">
        <v>888.06205500000021</v>
      </c>
      <c r="AN225" s="46">
        <v>880.18102820000001</v>
      </c>
      <c r="AO225" s="46">
        <v>850.80996880000009</v>
      </c>
      <c r="AP225" s="46">
        <v>816.7046938000002</v>
      </c>
      <c r="AQ225" s="46">
        <v>780.90777299999991</v>
      </c>
      <c r="AR225" s="46">
        <v>766.65359799999999</v>
      </c>
      <c r="AS225" s="46">
        <v>748.29414640000005</v>
      </c>
      <c r="AT225" s="46">
        <v>764.49307439999995</v>
      </c>
      <c r="AU225" s="46">
        <v>795.41617960000019</v>
      </c>
      <c r="AV225" s="46">
        <v>787.58585840000001</v>
      </c>
      <c r="AW225" s="46">
        <v>757.73270420000006</v>
      </c>
      <c r="AX225" s="47">
        <v>722.20302760000004</v>
      </c>
      <c r="AZ225" s="19">
        <f t="shared" si="6"/>
        <v>927.22794080000006</v>
      </c>
      <c r="BA225" s="20">
        <f t="shared" si="7"/>
        <v>540.49243860000001</v>
      </c>
    </row>
    <row r="226" spans="1:53">
      <c r="A226" s="43" t="s">
        <v>6</v>
      </c>
      <c r="B226" s="44">
        <v>37829</v>
      </c>
      <c r="C226" s="45">
        <v>687.50319980000006</v>
      </c>
      <c r="D226" s="46">
        <v>642.18718920000003</v>
      </c>
      <c r="E226" s="46">
        <v>611.48275439999998</v>
      </c>
      <c r="F226" s="46">
        <v>590.29836640000019</v>
      </c>
      <c r="G226" s="46">
        <v>572.40914740000005</v>
      </c>
      <c r="H226" s="46">
        <v>553.90031699999997</v>
      </c>
      <c r="I226" s="46">
        <v>536.27643239999998</v>
      </c>
      <c r="J226" s="46">
        <v>530.43561980000004</v>
      </c>
      <c r="K226" s="46">
        <v>528.13769740000009</v>
      </c>
      <c r="L226" s="46">
        <v>533.46753739999997</v>
      </c>
      <c r="M226" s="46">
        <v>527.45672419999994</v>
      </c>
      <c r="N226" s="46">
        <v>508.79250619999999</v>
      </c>
      <c r="O226" s="46">
        <v>517.38009799999998</v>
      </c>
      <c r="P226" s="46">
        <v>523.71366040000009</v>
      </c>
      <c r="Q226" s="46">
        <v>548.55592879999995</v>
      </c>
      <c r="R226" s="46">
        <v>571.78890219999994</v>
      </c>
      <c r="S226" s="46">
        <v>606.64955700000007</v>
      </c>
      <c r="T226" s="46">
        <v>649.75121279999996</v>
      </c>
      <c r="U226" s="46">
        <v>703.08429940000008</v>
      </c>
      <c r="V226" s="46">
        <v>755.77262199999996</v>
      </c>
      <c r="W226" s="46">
        <v>797.48643720000007</v>
      </c>
      <c r="X226" s="46">
        <v>825.24514440000007</v>
      </c>
      <c r="Y226" s="46">
        <v>857.75753380000015</v>
      </c>
      <c r="Z226" s="46">
        <v>883.17528899999991</v>
      </c>
      <c r="AA226" s="46">
        <v>922.10028220000004</v>
      </c>
      <c r="AB226" s="46">
        <v>946.89861139999971</v>
      </c>
      <c r="AC226" s="46">
        <v>931.17642779999994</v>
      </c>
      <c r="AD226" s="46">
        <v>885.71200980000003</v>
      </c>
      <c r="AE226" s="46">
        <v>850.72896479999997</v>
      </c>
      <c r="AF226" s="46">
        <v>830.6855114</v>
      </c>
      <c r="AG226" s="46">
        <v>823.95087739999997</v>
      </c>
      <c r="AH226" s="46">
        <v>814.71824059999994</v>
      </c>
      <c r="AI226" s="46">
        <v>812.63132819999998</v>
      </c>
      <c r="AJ226" s="46">
        <v>825.95068000000003</v>
      </c>
      <c r="AK226" s="46">
        <v>840.11236600000007</v>
      </c>
      <c r="AL226" s="46">
        <v>847.16330799999992</v>
      </c>
      <c r="AM226" s="46">
        <v>826.45500979999997</v>
      </c>
      <c r="AN226" s="46">
        <v>801.19920079999997</v>
      </c>
      <c r="AO226" s="46">
        <v>774.80172320000008</v>
      </c>
      <c r="AP226" s="46">
        <v>751.07881639999994</v>
      </c>
      <c r="AQ226" s="46">
        <v>746.062682</v>
      </c>
      <c r="AR226" s="46">
        <v>738.69137620000004</v>
      </c>
      <c r="AS226" s="46">
        <v>753.07999559999996</v>
      </c>
      <c r="AT226" s="46">
        <v>779.45898039999997</v>
      </c>
      <c r="AU226" s="46">
        <v>820.10743379999997</v>
      </c>
      <c r="AV226" s="46">
        <v>804.4963024000001</v>
      </c>
      <c r="AW226" s="46">
        <v>759.78893800000014</v>
      </c>
      <c r="AX226" s="47">
        <v>710.9750702</v>
      </c>
      <c r="AZ226" s="19">
        <f t="shared" si="6"/>
        <v>946.89861139999971</v>
      </c>
      <c r="BA226" s="20">
        <f t="shared" si="7"/>
        <v>508.79250619999999</v>
      </c>
    </row>
    <row r="227" spans="1:53">
      <c r="A227" s="43" t="s">
        <v>7</v>
      </c>
      <c r="B227" s="44">
        <v>37830</v>
      </c>
      <c r="C227" s="45">
        <v>668.40094600000009</v>
      </c>
      <c r="D227" s="46">
        <v>623.85435340000004</v>
      </c>
      <c r="E227" s="46">
        <v>598.46317699999997</v>
      </c>
      <c r="F227" s="46">
        <v>579.13712980000003</v>
      </c>
      <c r="G227" s="46">
        <v>567.37519959999997</v>
      </c>
      <c r="H227" s="46">
        <v>552.90478500000006</v>
      </c>
      <c r="I227" s="46">
        <v>542.92865619999998</v>
      </c>
      <c r="J227" s="46">
        <v>546.03414859999998</v>
      </c>
      <c r="K227" s="46">
        <v>547.7291894</v>
      </c>
      <c r="L227" s="46">
        <v>562.52146360000006</v>
      </c>
      <c r="M227" s="46">
        <v>560.10760240000002</v>
      </c>
      <c r="N227" s="46">
        <v>549.0431102</v>
      </c>
      <c r="O227" s="46">
        <v>592.39611600000001</v>
      </c>
      <c r="P227" s="46">
        <v>641.51107659999991</v>
      </c>
      <c r="Q227" s="46">
        <v>732.30564060000006</v>
      </c>
      <c r="R227" s="46">
        <v>811.04581340000004</v>
      </c>
      <c r="S227" s="46">
        <v>909.92246019999993</v>
      </c>
      <c r="T227" s="46">
        <v>965.62584720000007</v>
      </c>
      <c r="U227" s="46">
        <v>1013.4811954000002</v>
      </c>
      <c r="V227" s="46">
        <v>1034.8780156</v>
      </c>
      <c r="W227" s="46">
        <v>1043.4497408000002</v>
      </c>
      <c r="X227" s="46">
        <v>1070.6106989999998</v>
      </c>
      <c r="Y227" s="46">
        <v>1083.8484488000001</v>
      </c>
      <c r="Z227" s="46">
        <v>1093.4917216000001</v>
      </c>
      <c r="AA227" s="46">
        <v>1107.3601961259999</v>
      </c>
      <c r="AB227" s="46">
        <v>1112.3396864400002</v>
      </c>
      <c r="AC227" s="46">
        <v>1089.4752105</v>
      </c>
      <c r="AD227" s="46">
        <v>1071.7501195</v>
      </c>
      <c r="AE227" s="46">
        <v>1071.6241838679998</v>
      </c>
      <c r="AF227" s="46">
        <v>1074.230372</v>
      </c>
      <c r="AG227" s="46">
        <v>1080.7443427999999</v>
      </c>
      <c r="AH227" s="46">
        <v>1087.7064946</v>
      </c>
      <c r="AI227" s="46">
        <v>1092.5238152000002</v>
      </c>
      <c r="AJ227" s="46">
        <v>1130.1207328</v>
      </c>
      <c r="AK227" s="46">
        <v>1153.6435528000002</v>
      </c>
      <c r="AL227" s="46">
        <v>1123.0924958000001</v>
      </c>
      <c r="AM227" s="46">
        <v>1055.5310736000001</v>
      </c>
      <c r="AN227" s="46">
        <v>1002.9212631999999</v>
      </c>
      <c r="AO227" s="46">
        <v>950.29175679999992</v>
      </c>
      <c r="AP227" s="46">
        <v>908.16144159999999</v>
      </c>
      <c r="AQ227" s="46">
        <v>873.87459179999996</v>
      </c>
      <c r="AR227" s="46">
        <v>876.17352640000001</v>
      </c>
      <c r="AS227" s="46">
        <v>884.69564679999985</v>
      </c>
      <c r="AT227" s="46">
        <v>922.54903480000007</v>
      </c>
      <c r="AU227" s="46">
        <v>945.07147019999991</v>
      </c>
      <c r="AV227" s="46">
        <v>910.29228460000013</v>
      </c>
      <c r="AW227" s="46">
        <v>848.03771940000001</v>
      </c>
      <c r="AX227" s="47">
        <v>783.12388780000003</v>
      </c>
      <c r="AZ227" s="19">
        <f t="shared" si="6"/>
        <v>1153.6435528000002</v>
      </c>
      <c r="BA227" s="20">
        <f t="shared" si="7"/>
        <v>542.92865619999998</v>
      </c>
    </row>
    <row r="228" spans="1:53">
      <c r="A228" s="43" t="s">
        <v>8</v>
      </c>
      <c r="B228" s="44">
        <v>37831</v>
      </c>
      <c r="C228" s="45">
        <v>728.90731499999993</v>
      </c>
      <c r="D228" s="46">
        <v>676.60992780000004</v>
      </c>
      <c r="E228" s="46">
        <v>646.46710099999996</v>
      </c>
      <c r="F228" s="46">
        <v>626.42706699999997</v>
      </c>
      <c r="G228" s="46">
        <v>612.73269119999998</v>
      </c>
      <c r="H228" s="46">
        <v>602.93154700000002</v>
      </c>
      <c r="I228" s="46">
        <v>594.73030659999995</v>
      </c>
      <c r="J228" s="46">
        <v>591.37575780000009</v>
      </c>
      <c r="K228" s="46">
        <v>595.08478920000016</v>
      </c>
      <c r="L228" s="46">
        <v>607.48837359999993</v>
      </c>
      <c r="M228" s="46">
        <v>604.80456240000001</v>
      </c>
      <c r="N228" s="46">
        <v>597.76461660000007</v>
      </c>
      <c r="O228" s="46">
        <v>638.23069920000012</v>
      </c>
      <c r="P228" s="46">
        <v>687.29765659999998</v>
      </c>
      <c r="Q228" s="46">
        <v>775.22561580000013</v>
      </c>
      <c r="R228" s="46">
        <v>849.73746800000004</v>
      </c>
      <c r="S228" s="46">
        <v>943.46218359999989</v>
      </c>
      <c r="T228" s="46">
        <v>995.76701860000003</v>
      </c>
      <c r="U228" s="46">
        <v>1044.9200814000001</v>
      </c>
      <c r="V228" s="46">
        <v>1071.0699016000001</v>
      </c>
      <c r="W228" s="46">
        <v>1079.9898258000001</v>
      </c>
      <c r="X228" s="46">
        <v>1099.6015926</v>
      </c>
      <c r="Y228" s="46">
        <v>1117.2215214</v>
      </c>
      <c r="Z228" s="46">
        <v>1130.648377</v>
      </c>
      <c r="AA228" s="46">
        <v>1142.8877522000003</v>
      </c>
      <c r="AB228" s="46">
        <v>1138.5043559999999</v>
      </c>
      <c r="AC228" s="46">
        <v>1107.9298712</v>
      </c>
      <c r="AD228" s="46">
        <v>1086.4321582</v>
      </c>
      <c r="AE228" s="46">
        <v>1083.6737321999997</v>
      </c>
      <c r="AF228" s="46">
        <v>1087.0392589999999</v>
      </c>
      <c r="AG228" s="46">
        <v>1095.0825153999999</v>
      </c>
      <c r="AH228" s="46">
        <v>1099.1833624000001</v>
      </c>
      <c r="AI228" s="46">
        <v>1110.4397521999999</v>
      </c>
      <c r="AJ228" s="46">
        <v>1161.8424396</v>
      </c>
      <c r="AK228" s="46">
        <v>1189.7465434000001</v>
      </c>
      <c r="AL228" s="46">
        <v>1160.0377038000001</v>
      </c>
      <c r="AM228" s="46">
        <v>1093.2317556</v>
      </c>
      <c r="AN228" s="46">
        <v>1048.8697497999999</v>
      </c>
      <c r="AO228" s="46">
        <v>993.21158639999999</v>
      </c>
      <c r="AP228" s="46">
        <v>947.03328539999984</v>
      </c>
      <c r="AQ228" s="46">
        <v>927.73520479999991</v>
      </c>
      <c r="AR228" s="46">
        <v>913.67089320000002</v>
      </c>
      <c r="AS228" s="46">
        <v>927.90508199999999</v>
      </c>
      <c r="AT228" s="46">
        <v>953.95298940000021</v>
      </c>
      <c r="AU228" s="46">
        <v>961.63966140000014</v>
      </c>
      <c r="AV228" s="46">
        <v>921.57327139999984</v>
      </c>
      <c r="AW228" s="46">
        <v>856.36215559999994</v>
      </c>
      <c r="AX228" s="47">
        <v>789.73199680000005</v>
      </c>
      <c r="AZ228" s="19">
        <f t="shared" si="6"/>
        <v>1189.7465434000001</v>
      </c>
      <c r="BA228" s="20">
        <f t="shared" si="7"/>
        <v>591.37575780000009</v>
      </c>
    </row>
    <row r="229" spans="1:53">
      <c r="A229" s="43" t="s">
        <v>2</v>
      </c>
      <c r="B229" s="44">
        <v>37832</v>
      </c>
      <c r="C229" s="45">
        <v>738.27269479999995</v>
      </c>
      <c r="D229" s="46">
        <v>691.78424580000001</v>
      </c>
      <c r="E229" s="46">
        <v>660.08064520000005</v>
      </c>
      <c r="F229" s="46">
        <v>640.75238160000004</v>
      </c>
      <c r="G229" s="46">
        <v>628.8764046</v>
      </c>
      <c r="H229" s="46">
        <v>613.74955999999997</v>
      </c>
      <c r="I229" s="46">
        <v>600.02048660000014</v>
      </c>
      <c r="J229" s="46">
        <v>597.47117137400005</v>
      </c>
      <c r="K229" s="46">
        <v>607.14447233399994</v>
      </c>
      <c r="L229" s="46">
        <v>617.24681348600006</v>
      </c>
      <c r="M229" s="46">
        <v>628.24155512000004</v>
      </c>
      <c r="N229" s="46">
        <v>616.34930554999994</v>
      </c>
      <c r="O229" s="46">
        <v>647.14008039800012</v>
      </c>
      <c r="P229" s="46">
        <v>692.02814696600001</v>
      </c>
      <c r="Q229" s="46">
        <v>785.63763019999999</v>
      </c>
      <c r="R229" s="46">
        <v>864.34868206400006</v>
      </c>
      <c r="S229" s="46">
        <v>959.92857374000005</v>
      </c>
      <c r="T229" s="46">
        <v>1015.4889031720001</v>
      </c>
      <c r="U229" s="46">
        <v>1058.3676296000001</v>
      </c>
      <c r="V229" s="46">
        <v>1079.7467509999999</v>
      </c>
      <c r="W229" s="46">
        <v>1082.3658359999999</v>
      </c>
      <c r="X229" s="46">
        <v>1096.8562049999998</v>
      </c>
      <c r="Y229" s="46">
        <v>1100.9127556000001</v>
      </c>
      <c r="Z229" s="46">
        <v>1105.9355942000002</v>
      </c>
      <c r="AA229" s="46">
        <v>1121.1957577999999</v>
      </c>
      <c r="AB229" s="46">
        <v>1111.6929912000001</v>
      </c>
      <c r="AC229" s="46">
        <v>1079.1735527999999</v>
      </c>
      <c r="AD229" s="46">
        <v>1056.5821114</v>
      </c>
      <c r="AE229" s="46">
        <v>1055.1188698000001</v>
      </c>
      <c r="AF229" s="46">
        <v>1052.9195863999998</v>
      </c>
      <c r="AG229" s="46">
        <v>1058.4596673999999</v>
      </c>
      <c r="AH229" s="46">
        <v>1058.6483378</v>
      </c>
      <c r="AI229" s="46">
        <v>1063.988572</v>
      </c>
      <c r="AJ229" s="46">
        <v>1093.6237297999999</v>
      </c>
      <c r="AK229" s="46">
        <v>1108.9189363999999</v>
      </c>
      <c r="AL229" s="46">
        <v>1087.9184232</v>
      </c>
      <c r="AM229" s="46">
        <v>1034.6347238000001</v>
      </c>
      <c r="AN229" s="46">
        <v>992.61592400000018</v>
      </c>
      <c r="AO229" s="46">
        <v>947.51455620000002</v>
      </c>
      <c r="AP229" s="46">
        <v>905.61343120000004</v>
      </c>
      <c r="AQ229" s="46">
        <v>887.32161220000012</v>
      </c>
      <c r="AR229" s="46">
        <v>876.20571840000002</v>
      </c>
      <c r="AS229" s="46">
        <v>892.38928900000008</v>
      </c>
      <c r="AT229" s="46">
        <v>932.20142440000006</v>
      </c>
      <c r="AU229" s="46">
        <v>955.17125480000004</v>
      </c>
      <c r="AV229" s="46">
        <v>915.31236920000003</v>
      </c>
      <c r="AW229" s="46">
        <v>858.39266160000011</v>
      </c>
      <c r="AX229" s="47">
        <v>790.86777280000024</v>
      </c>
      <c r="AZ229" s="19">
        <f t="shared" si="6"/>
        <v>1121.1957577999999</v>
      </c>
      <c r="BA229" s="20">
        <f t="shared" si="7"/>
        <v>597.47117137400005</v>
      </c>
    </row>
    <row r="230" spans="1:53" ht="13.5" thickBot="1">
      <c r="A230" s="48" t="s">
        <v>3</v>
      </c>
      <c r="B230" s="49">
        <v>37833</v>
      </c>
      <c r="C230" s="50">
        <v>731.58447899999999</v>
      </c>
      <c r="D230" s="51">
        <v>678.01805880000018</v>
      </c>
      <c r="E230" s="51">
        <v>644.59327140000005</v>
      </c>
      <c r="F230" s="51">
        <v>620.83236720000002</v>
      </c>
      <c r="G230" s="51">
        <v>611.09358459999999</v>
      </c>
      <c r="H230" s="51">
        <v>607.1207508</v>
      </c>
      <c r="I230" s="51">
        <v>594.89186299999994</v>
      </c>
      <c r="J230" s="51">
        <v>591.51545699999997</v>
      </c>
      <c r="K230" s="51">
        <v>601.62016100000005</v>
      </c>
      <c r="L230" s="51">
        <v>617.68211780000013</v>
      </c>
      <c r="M230" s="51">
        <v>628.74773159999995</v>
      </c>
      <c r="N230" s="51">
        <v>621.69081500000004</v>
      </c>
      <c r="O230" s="51">
        <v>653.5036096</v>
      </c>
      <c r="P230" s="51">
        <v>695.70686679999994</v>
      </c>
      <c r="Q230" s="51">
        <v>776.93545240000003</v>
      </c>
      <c r="R230" s="51">
        <v>857.52160600000002</v>
      </c>
      <c r="S230" s="51">
        <v>951.12587859999996</v>
      </c>
      <c r="T230" s="51">
        <v>1009.3485446</v>
      </c>
      <c r="U230" s="51">
        <v>1057.6694124000001</v>
      </c>
      <c r="V230" s="51">
        <v>1078.6797658</v>
      </c>
      <c r="W230" s="51">
        <v>1079.1178226</v>
      </c>
      <c r="X230" s="51">
        <v>1095.4299780000001</v>
      </c>
      <c r="Y230" s="51">
        <v>1106.4875764000001</v>
      </c>
      <c r="Z230" s="51">
        <v>1121.3328071999999</v>
      </c>
      <c r="AA230" s="51">
        <v>1126.87689</v>
      </c>
      <c r="AB230" s="51">
        <v>1122.3663056</v>
      </c>
      <c r="AC230" s="51">
        <v>1093.4884770000001</v>
      </c>
      <c r="AD230" s="51">
        <v>1071.4021692000001</v>
      </c>
      <c r="AE230" s="51">
        <v>1072.9963874</v>
      </c>
      <c r="AF230" s="51">
        <v>1071.8508555999999</v>
      </c>
      <c r="AG230" s="51">
        <v>1078.9405808000001</v>
      </c>
      <c r="AH230" s="51">
        <v>1078.5371571999999</v>
      </c>
      <c r="AI230" s="51">
        <v>1083.261477</v>
      </c>
      <c r="AJ230" s="51">
        <v>1126.3016068000002</v>
      </c>
      <c r="AK230" s="51">
        <v>1142.6897306000001</v>
      </c>
      <c r="AL230" s="51">
        <v>1131.8405118000001</v>
      </c>
      <c r="AM230" s="51">
        <v>1079.5543057999998</v>
      </c>
      <c r="AN230" s="51">
        <v>1033.22694</v>
      </c>
      <c r="AO230" s="51">
        <v>981.01527759999999</v>
      </c>
      <c r="AP230" s="51">
        <v>936.65492459999996</v>
      </c>
      <c r="AQ230" s="51">
        <v>920.44555879999996</v>
      </c>
      <c r="AR230" s="51">
        <v>907.68096080000009</v>
      </c>
      <c r="AS230" s="51">
        <v>906.15240919999997</v>
      </c>
      <c r="AT230" s="51">
        <v>933.94674759999998</v>
      </c>
      <c r="AU230" s="51">
        <v>959.20930099999998</v>
      </c>
      <c r="AV230" s="51">
        <v>927.3458053999999</v>
      </c>
      <c r="AW230" s="51">
        <v>865.76880860000006</v>
      </c>
      <c r="AX230" s="52">
        <v>800.93600140000001</v>
      </c>
      <c r="AZ230" s="21">
        <f t="shared" si="6"/>
        <v>1142.6897306000001</v>
      </c>
      <c r="BA230" s="22">
        <f t="shared" si="7"/>
        <v>591.51545699999997</v>
      </c>
    </row>
    <row r="231" spans="1:53">
      <c r="A231" s="38" t="s">
        <v>4</v>
      </c>
      <c r="B231" s="39">
        <v>37834</v>
      </c>
      <c r="C231" s="40">
        <v>738.96021719999999</v>
      </c>
      <c r="D231" s="41">
        <v>694.02632820000008</v>
      </c>
      <c r="E231" s="41">
        <v>666.26093779999997</v>
      </c>
      <c r="F231" s="41">
        <v>647.47385299999996</v>
      </c>
      <c r="G231" s="41">
        <v>627.61951380000005</v>
      </c>
      <c r="H231" s="41">
        <v>610.95705899999996</v>
      </c>
      <c r="I231" s="41">
        <v>600.76062999999999</v>
      </c>
      <c r="J231" s="41">
        <v>596.63706680000007</v>
      </c>
      <c r="K231" s="41">
        <v>599.21351540000001</v>
      </c>
      <c r="L231" s="41">
        <v>611.24510960000009</v>
      </c>
      <c r="M231" s="41">
        <v>611.02144399999997</v>
      </c>
      <c r="N231" s="41">
        <v>599.64478039999995</v>
      </c>
      <c r="O231" s="41">
        <v>634.15001239999992</v>
      </c>
      <c r="P231" s="41">
        <v>685.84092360000011</v>
      </c>
      <c r="Q231" s="41">
        <v>776.91066699999999</v>
      </c>
      <c r="R231" s="41">
        <v>856.6014277999999</v>
      </c>
      <c r="S231" s="41">
        <v>949.87087200000008</v>
      </c>
      <c r="T231" s="41">
        <v>1004.4197866000001</v>
      </c>
      <c r="U231" s="41">
        <v>1049.1287326000001</v>
      </c>
      <c r="V231" s="41">
        <v>1067.5870978</v>
      </c>
      <c r="W231" s="41">
        <v>1071.0338992</v>
      </c>
      <c r="X231" s="41">
        <v>1075.4444172000001</v>
      </c>
      <c r="Y231" s="41">
        <v>1082.4977250000002</v>
      </c>
      <c r="Z231" s="41">
        <v>1089.8098408000001</v>
      </c>
      <c r="AA231" s="41">
        <v>1094.5165994000001</v>
      </c>
      <c r="AB231" s="41">
        <v>1090.0128932</v>
      </c>
      <c r="AC231" s="41">
        <v>1049.7981386000001</v>
      </c>
      <c r="AD231" s="41">
        <v>1025.4091931999999</v>
      </c>
      <c r="AE231" s="41">
        <v>1017.0155762000001</v>
      </c>
      <c r="AF231" s="41">
        <v>1007.2692156000001</v>
      </c>
      <c r="AG231" s="41">
        <v>1010.5347039999999</v>
      </c>
      <c r="AH231" s="41">
        <v>1001.3444376000001</v>
      </c>
      <c r="AI231" s="41">
        <v>998.20832700000005</v>
      </c>
      <c r="AJ231" s="41">
        <v>1020.361258</v>
      </c>
      <c r="AK231" s="41">
        <v>1038.371502</v>
      </c>
      <c r="AL231" s="41">
        <v>1026.2357897879999</v>
      </c>
      <c r="AM231" s="41">
        <v>992.42886420000002</v>
      </c>
      <c r="AN231" s="41">
        <v>958.7634119999999</v>
      </c>
      <c r="AO231" s="41">
        <v>914.39222580000001</v>
      </c>
      <c r="AP231" s="41">
        <v>871.209248</v>
      </c>
      <c r="AQ231" s="41">
        <v>837.30833940000014</v>
      </c>
      <c r="AR231" s="41">
        <v>831.69219980000003</v>
      </c>
      <c r="AS231" s="41">
        <v>820.3524809999999</v>
      </c>
      <c r="AT231" s="41">
        <v>859.63744960000008</v>
      </c>
      <c r="AU231" s="41">
        <v>881.61293320000004</v>
      </c>
      <c r="AV231" s="41">
        <v>855.67229200000008</v>
      </c>
      <c r="AW231" s="41">
        <v>814.26855560000001</v>
      </c>
      <c r="AX231" s="42">
        <v>764.98979900000006</v>
      </c>
      <c r="AZ231" s="17">
        <f t="shared" si="6"/>
        <v>1094.5165994000001</v>
      </c>
      <c r="BA231" s="18">
        <f t="shared" si="7"/>
        <v>596.63706680000007</v>
      </c>
    </row>
    <row r="232" spans="1:53">
      <c r="A232" s="43" t="s">
        <v>5</v>
      </c>
      <c r="B232" s="44">
        <v>37835</v>
      </c>
      <c r="C232" s="45">
        <v>715.62349240000003</v>
      </c>
      <c r="D232" s="46">
        <v>666.04921239999999</v>
      </c>
      <c r="E232" s="46">
        <v>634.81757759999994</v>
      </c>
      <c r="F232" s="46">
        <v>613.27258900000004</v>
      </c>
      <c r="G232" s="46">
        <v>595.03893519999997</v>
      </c>
      <c r="H232" s="46">
        <v>572.40651560000003</v>
      </c>
      <c r="I232" s="46">
        <v>560.52745460000006</v>
      </c>
      <c r="J232" s="46">
        <v>554.67338819999998</v>
      </c>
      <c r="K232" s="46">
        <v>556.09102160000009</v>
      </c>
      <c r="L232" s="46">
        <v>569.70421979999992</v>
      </c>
      <c r="M232" s="46">
        <v>563.76225440000007</v>
      </c>
      <c r="N232" s="46">
        <v>541.01339059999998</v>
      </c>
      <c r="O232" s="46">
        <v>562.19529519999992</v>
      </c>
      <c r="P232" s="46">
        <v>579.29331320000006</v>
      </c>
      <c r="Q232" s="46">
        <v>619.71158520000006</v>
      </c>
      <c r="R232" s="46">
        <v>661.95011620000002</v>
      </c>
      <c r="S232" s="46">
        <v>730.80222299999991</v>
      </c>
      <c r="T232" s="46">
        <v>791.85737299999982</v>
      </c>
      <c r="U232" s="46">
        <v>848.34807120000005</v>
      </c>
      <c r="V232" s="46">
        <v>885.97778200000005</v>
      </c>
      <c r="W232" s="46">
        <v>907.66353679999997</v>
      </c>
      <c r="X232" s="46">
        <v>925.44206399999996</v>
      </c>
      <c r="Y232" s="46">
        <v>932.24346580000008</v>
      </c>
      <c r="Z232" s="46">
        <v>934.85567960000014</v>
      </c>
      <c r="AA232" s="46">
        <v>933.11682379999991</v>
      </c>
      <c r="AB232" s="46">
        <v>922.45018659999994</v>
      </c>
      <c r="AC232" s="46">
        <v>891.01546979999989</v>
      </c>
      <c r="AD232" s="46">
        <v>863.42869020000001</v>
      </c>
      <c r="AE232" s="46">
        <v>843.2016248000001</v>
      </c>
      <c r="AF232" s="46">
        <v>833.45104260000005</v>
      </c>
      <c r="AG232" s="46">
        <v>832.72428000000002</v>
      </c>
      <c r="AH232" s="46">
        <v>827.37907140000004</v>
      </c>
      <c r="AI232" s="46">
        <v>830.36803599999996</v>
      </c>
      <c r="AJ232" s="46">
        <v>849.92918159999999</v>
      </c>
      <c r="AK232" s="46">
        <v>887.3923542</v>
      </c>
      <c r="AL232" s="46">
        <v>894.44569680000006</v>
      </c>
      <c r="AM232" s="46">
        <v>881.15723179999998</v>
      </c>
      <c r="AN232" s="46">
        <v>866.38430600000004</v>
      </c>
      <c r="AO232" s="46">
        <v>833.71920160000002</v>
      </c>
      <c r="AP232" s="46">
        <v>810.08085059999996</v>
      </c>
      <c r="AQ232" s="46">
        <v>777.62857839999992</v>
      </c>
      <c r="AR232" s="46">
        <v>764.05582399999992</v>
      </c>
      <c r="AS232" s="46">
        <v>764.96507700000006</v>
      </c>
      <c r="AT232" s="46">
        <v>814.34153800000001</v>
      </c>
      <c r="AU232" s="46">
        <v>826.94980279999993</v>
      </c>
      <c r="AV232" s="46">
        <v>797.24426000000005</v>
      </c>
      <c r="AW232" s="46">
        <v>764.4235915999999</v>
      </c>
      <c r="AX232" s="47">
        <v>726.49809619999996</v>
      </c>
      <c r="AZ232" s="19">
        <f t="shared" si="6"/>
        <v>934.85567960000014</v>
      </c>
      <c r="BA232" s="20">
        <f t="shared" si="7"/>
        <v>541.01339059999998</v>
      </c>
    </row>
    <row r="233" spans="1:53">
      <c r="A233" s="43" t="s">
        <v>6</v>
      </c>
      <c r="B233" s="44">
        <v>37836</v>
      </c>
      <c r="C233" s="45">
        <v>689.31105019999995</v>
      </c>
      <c r="D233" s="46">
        <v>644.90717359999985</v>
      </c>
      <c r="E233" s="46">
        <v>614.51967619999994</v>
      </c>
      <c r="F233" s="46">
        <v>593.66406999999992</v>
      </c>
      <c r="G233" s="46">
        <v>581.18497100000013</v>
      </c>
      <c r="H233" s="46">
        <v>560.7546112</v>
      </c>
      <c r="I233" s="46">
        <v>546.83904240000004</v>
      </c>
      <c r="J233" s="46">
        <v>535.86891179999998</v>
      </c>
      <c r="K233" s="46">
        <v>531.37825479999992</v>
      </c>
      <c r="L233" s="46">
        <v>539.66029519999995</v>
      </c>
      <c r="M233" s="46">
        <v>551.50080939999998</v>
      </c>
      <c r="N233" s="46">
        <v>529.2045478</v>
      </c>
      <c r="O233" s="46">
        <v>533.46096520000003</v>
      </c>
      <c r="P233" s="46">
        <v>537.79824819999999</v>
      </c>
      <c r="Q233" s="46">
        <v>558.11660059999997</v>
      </c>
      <c r="R233" s="46">
        <v>580.1537816</v>
      </c>
      <c r="S233" s="46">
        <v>621.30885199999989</v>
      </c>
      <c r="T233" s="46">
        <v>664.07501600000001</v>
      </c>
      <c r="U233" s="46">
        <v>715.80904880000003</v>
      </c>
      <c r="V233" s="46">
        <v>761.51906339999994</v>
      </c>
      <c r="W233" s="46">
        <v>806.03515519999996</v>
      </c>
      <c r="X233" s="46">
        <v>838.94518839999989</v>
      </c>
      <c r="Y233" s="46">
        <v>863.21342680000009</v>
      </c>
      <c r="Z233" s="46">
        <v>893.26372980000008</v>
      </c>
      <c r="AA233" s="46">
        <v>933.21765100000016</v>
      </c>
      <c r="AB233" s="46">
        <v>950.13440419999995</v>
      </c>
      <c r="AC233" s="46">
        <v>934.73987060000002</v>
      </c>
      <c r="AD233" s="46">
        <v>890.52720999999997</v>
      </c>
      <c r="AE233" s="46">
        <v>853.3052222</v>
      </c>
      <c r="AF233" s="46">
        <v>833.87722880000001</v>
      </c>
      <c r="AG233" s="46">
        <v>827.68838559999995</v>
      </c>
      <c r="AH233" s="46">
        <v>814.68618620000007</v>
      </c>
      <c r="AI233" s="46">
        <v>806.9158091999999</v>
      </c>
      <c r="AJ233" s="46">
        <v>817.80091959999993</v>
      </c>
      <c r="AK233" s="46">
        <v>832.45548599999995</v>
      </c>
      <c r="AL233" s="46">
        <v>839.85574859999997</v>
      </c>
      <c r="AM233" s="46">
        <v>818.33306820000007</v>
      </c>
      <c r="AN233" s="46">
        <v>800.3192828</v>
      </c>
      <c r="AO233" s="46">
        <v>780.95033020000005</v>
      </c>
      <c r="AP233" s="46">
        <v>754.10743939999998</v>
      </c>
      <c r="AQ233" s="46">
        <v>763.31326239999999</v>
      </c>
      <c r="AR233" s="46">
        <v>765.96324760000005</v>
      </c>
      <c r="AS233" s="46">
        <v>792.67312319999996</v>
      </c>
      <c r="AT233" s="46">
        <v>833.24951599999997</v>
      </c>
      <c r="AU233" s="46">
        <v>835.51267799999994</v>
      </c>
      <c r="AV233" s="46">
        <v>804.58009240000001</v>
      </c>
      <c r="AW233" s="46">
        <v>762.55399920000002</v>
      </c>
      <c r="AX233" s="47">
        <v>713.55991299999994</v>
      </c>
      <c r="AZ233" s="19">
        <f t="shared" si="6"/>
        <v>950.13440419999995</v>
      </c>
      <c r="BA233" s="20">
        <f t="shared" si="7"/>
        <v>529.2045478</v>
      </c>
    </row>
    <row r="234" spans="1:53">
      <c r="A234" s="43" t="s">
        <v>7</v>
      </c>
      <c r="B234" s="44">
        <v>37837</v>
      </c>
      <c r="C234" s="45">
        <v>671.24366779999991</v>
      </c>
      <c r="D234" s="46">
        <v>632.40915940000014</v>
      </c>
      <c r="E234" s="46">
        <v>605.13034600000015</v>
      </c>
      <c r="F234" s="46">
        <v>585.56849299999999</v>
      </c>
      <c r="G234" s="46">
        <v>579.527513</v>
      </c>
      <c r="H234" s="46">
        <v>567.75376260000007</v>
      </c>
      <c r="I234" s="46">
        <v>558.12082480000004</v>
      </c>
      <c r="J234" s="46">
        <v>553.63674980000008</v>
      </c>
      <c r="K234" s="46">
        <v>560.23449099999993</v>
      </c>
      <c r="L234" s="46">
        <v>575.15300219999995</v>
      </c>
      <c r="M234" s="46">
        <v>580.02730500000018</v>
      </c>
      <c r="N234" s="46">
        <v>568.67787480000015</v>
      </c>
      <c r="O234" s="46">
        <v>605.52258739999991</v>
      </c>
      <c r="P234" s="46">
        <v>658.3121678</v>
      </c>
      <c r="Q234" s="46">
        <v>756.96871039999996</v>
      </c>
      <c r="R234" s="46">
        <v>842.55340519999993</v>
      </c>
      <c r="S234" s="46">
        <v>937.48074579999991</v>
      </c>
      <c r="T234" s="46">
        <v>1001.762752</v>
      </c>
      <c r="U234" s="46">
        <v>1049.5199878000001</v>
      </c>
      <c r="V234" s="46">
        <v>1071.2371676</v>
      </c>
      <c r="W234" s="46">
        <v>1075.3276128</v>
      </c>
      <c r="X234" s="46">
        <v>1092.4241629999999</v>
      </c>
      <c r="Y234" s="46">
        <v>1101.8279127999999</v>
      </c>
      <c r="Z234" s="46">
        <v>1108.2709984000001</v>
      </c>
      <c r="AA234" s="46">
        <v>1114.8684988</v>
      </c>
      <c r="AB234" s="46">
        <v>1105.4111465999999</v>
      </c>
      <c r="AC234" s="46">
        <v>1075.245756</v>
      </c>
      <c r="AD234" s="46">
        <v>1054.6386171999998</v>
      </c>
      <c r="AE234" s="46">
        <v>1044.9554126</v>
      </c>
      <c r="AF234" s="46">
        <v>1040.7754224000003</v>
      </c>
      <c r="AG234" s="46">
        <v>1042.7778896</v>
      </c>
      <c r="AH234" s="46">
        <v>1045.8298650000002</v>
      </c>
      <c r="AI234" s="46">
        <v>1050.2987122</v>
      </c>
      <c r="AJ234" s="46">
        <v>1071.635104</v>
      </c>
      <c r="AK234" s="46">
        <v>1083.5213404000003</v>
      </c>
      <c r="AL234" s="46">
        <v>1057.5515511999999</v>
      </c>
      <c r="AM234" s="46">
        <v>1005.1924608</v>
      </c>
      <c r="AN234" s="46">
        <v>960.19712240000013</v>
      </c>
      <c r="AO234" s="46">
        <v>918.45199700000012</v>
      </c>
      <c r="AP234" s="46">
        <v>878.13591580000002</v>
      </c>
      <c r="AQ234" s="46">
        <v>858.50823259999993</v>
      </c>
      <c r="AR234" s="46">
        <v>875.22887420000006</v>
      </c>
      <c r="AS234" s="46">
        <v>893.70688660000008</v>
      </c>
      <c r="AT234" s="46">
        <v>945.14111380000008</v>
      </c>
      <c r="AU234" s="46">
        <v>952.29564840000012</v>
      </c>
      <c r="AV234" s="46">
        <v>909.38821259999997</v>
      </c>
      <c r="AW234" s="46">
        <v>849.00417880000032</v>
      </c>
      <c r="AX234" s="47">
        <v>779.27928600000007</v>
      </c>
      <c r="AZ234" s="19">
        <f t="shared" si="6"/>
        <v>1114.8684988</v>
      </c>
      <c r="BA234" s="20">
        <f t="shared" si="7"/>
        <v>553.63674980000008</v>
      </c>
    </row>
    <row r="235" spans="1:53">
      <c r="A235" s="43" t="s">
        <v>8</v>
      </c>
      <c r="B235" s="44">
        <v>37838</v>
      </c>
      <c r="C235" s="45">
        <v>722.32887000000005</v>
      </c>
      <c r="D235" s="46">
        <v>673.13330980000001</v>
      </c>
      <c r="E235" s="46">
        <v>643.28744540000002</v>
      </c>
      <c r="F235" s="46">
        <v>626.12148119999995</v>
      </c>
      <c r="G235" s="46">
        <v>612.5170488</v>
      </c>
      <c r="H235" s="46">
        <v>596.94326860000012</v>
      </c>
      <c r="I235" s="46">
        <v>593.834923</v>
      </c>
      <c r="J235" s="46">
        <v>590.48197800000003</v>
      </c>
      <c r="K235" s="46">
        <v>592.13799500000005</v>
      </c>
      <c r="L235" s="46">
        <v>608.66276260000006</v>
      </c>
      <c r="M235" s="46">
        <v>621.99381459999995</v>
      </c>
      <c r="N235" s="46">
        <v>610.37444919999996</v>
      </c>
      <c r="O235" s="46">
        <v>643.71092320000002</v>
      </c>
      <c r="P235" s="46">
        <v>693.65769</v>
      </c>
      <c r="Q235" s="46">
        <v>780.41456300000004</v>
      </c>
      <c r="R235" s="46">
        <v>863.03867019999984</v>
      </c>
      <c r="S235" s="46">
        <v>958.72206719999986</v>
      </c>
      <c r="T235" s="46">
        <v>1014.5634593999998</v>
      </c>
      <c r="U235" s="46">
        <v>1066.9474736000002</v>
      </c>
      <c r="V235" s="46">
        <v>1084.9808678000002</v>
      </c>
      <c r="W235" s="46">
        <v>1085.0456660000002</v>
      </c>
      <c r="X235" s="46">
        <v>1099.3253893999999</v>
      </c>
      <c r="Y235" s="46">
        <v>1106.4339037999998</v>
      </c>
      <c r="Z235" s="46">
        <v>1110.4823183999999</v>
      </c>
      <c r="AA235" s="46">
        <v>1125.6558399999999</v>
      </c>
      <c r="AB235" s="46">
        <v>1115.3550287999999</v>
      </c>
      <c r="AC235" s="46">
        <v>1082.6716202000002</v>
      </c>
      <c r="AD235" s="46">
        <v>1055.8367998000001</v>
      </c>
      <c r="AE235" s="46">
        <v>1047.408449</v>
      </c>
      <c r="AF235" s="46">
        <v>1038.6665386</v>
      </c>
      <c r="AG235" s="46">
        <v>1048.6747368000001</v>
      </c>
      <c r="AH235" s="46">
        <v>1053.0623505999999</v>
      </c>
      <c r="AI235" s="46">
        <v>1055.0584798</v>
      </c>
      <c r="AJ235" s="46">
        <v>1076.5498861999999</v>
      </c>
      <c r="AK235" s="46">
        <v>1015.7407476000002</v>
      </c>
      <c r="AL235" s="46">
        <v>1044.6411250000001</v>
      </c>
      <c r="AM235" s="46">
        <v>1006.1433597999999</v>
      </c>
      <c r="AN235" s="46">
        <v>915.55195199999991</v>
      </c>
      <c r="AO235" s="46">
        <v>867.09769300000005</v>
      </c>
      <c r="AP235" s="46">
        <v>821.22507640000003</v>
      </c>
      <c r="AQ235" s="46">
        <v>824.70272119999993</v>
      </c>
      <c r="AR235" s="46">
        <v>828.39984099999992</v>
      </c>
      <c r="AS235" s="46">
        <v>855.45128880000004</v>
      </c>
      <c r="AT235" s="46">
        <v>900.41690519999997</v>
      </c>
      <c r="AU235" s="46">
        <v>917.41941599999984</v>
      </c>
      <c r="AV235" s="46">
        <v>881.47845840000002</v>
      </c>
      <c r="AW235" s="46">
        <v>821.64450639999984</v>
      </c>
      <c r="AX235" s="47">
        <v>750.94545060000007</v>
      </c>
      <c r="AZ235" s="19">
        <f t="shared" si="6"/>
        <v>1125.6558399999999</v>
      </c>
      <c r="BA235" s="20">
        <f t="shared" si="7"/>
        <v>590.48197800000003</v>
      </c>
    </row>
    <row r="236" spans="1:53">
      <c r="A236" s="43" t="s">
        <v>2</v>
      </c>
      <c r="B236" s="44">
        <v>37839</v>
      </c>
      <c r="C236" s="45">
        <v>693.10213500000009</v>
      </c>
      <c r="D236" s="46">
        <v>648.5860242</v>
      </c>
      <c r="E236" s="46">
        <v>621.62421059999997</v>
      </c>
      <c r="F236" s="46">
        <v>607.79745300000002</v>
      </c>
      <c r="G236" s="46">
        <v>592.76007020000009</v>
      </c>
      <c r="H236" s="46">
        <v>577.40630800000008</v>
      </c>
      <c r="I236" s="46">
        <v>567.1467464000001</v>
      </c>
      <c r="J236" s="46">
        <v>564.2196864</v>
      </c>
      <c r="K236" s="46">
        <v>567.9494052</v>
      </c>
      <c r="L236" s="46">
        <v>583.72348239999997</v>
      </c>
      <c r="M236" s="46">
        <v>590.52396760000011</v>
      </c>
      <c r="N236" s="46">
        <v>579.52664620000007</v>
      </c>
      <c r="O236" s="46">
        <v>618.36613599999998</v>
      </c>
      <c r="P236" s="46">
        <v>670.25221620000013</v>
      </c>
      <c r="Q236" s="46">
        <v>770.97700880000002</v>
      </c>
      <c r="R236" s="46">
        <v>863.77212059999999</v>
      </c>
      <c r="S236" s="46">
        <v>961.45749880000005</v>
      </c>
      <c r="T236" s="46">
        <v>1017.3751900000001</v>
      </c>
      <c r="U236" s="46">
        <v>1070.7963164</v>
      </c>
      <c r="V236" s="46">
        <v>1095.2577042000003</v>
      </c>
      <c r="W236" s="46">
        <v>1092.9769538</v>
      </c>
      <c r="X236" s="46">
        <v>1103.3439229999999</v>
      </c>
      <c r="Y236" s="46">
        <v>1106.3121103999999</v>
      </c>
      <c r="Z236" s="46">
        <v>1102.9964151999998</v>
      </c>
      <c r="AA236" s="46">
        <v>1106.1907176000002</v>
      </c>
      <c r="AB236" s="46">
        <v>1098.0062345999997</v>
      </c>
      <c r="AC236" s="46">
        <v>1067.0231684</v>
      </c>
      <c r="AD236" s="46">
        <v>1048.1830969999999</v>
      </c>
      <c r="AE236" s="46">
        <v>1047.7344997999999</v>
      </c>
      <c r="AF236" s="46">
        <v>1041.6637509999998</v>
      </c>
      <c r="AG236" s="46">
        <v>1047.317548</v>
      </c>
      <c r="AH236" s="46">
        <v>1050.9228047999998</v>
      </c>
      <c r="AI236" s="46">
        <v>1054.7043979999999</v>
      </c>
      <c r="AJ236" s="46">
        <v>1080.0473789999999</v>
      </c>
      <c r="AK236" s="46">
        <v>1095.6006367999998</v>
      </c>
      <c r="AL236" s="46">
        <v>1074.0858582000001</v>
      </c>
      <c r="AM236" s="46">
        <v>1028.7639124</v>
      </c>
      <c r="AN236" s="46">
        <v>994.76631259999999</v>
      </c>
      <c r="AO236" s="46">
        <v>956.72054600000001</v>
      </c>
      <c r="AP236" s="46">
        <v>916.94509859999982</v>
      </c>
      <c r="AQ236" s="46">
        <v>906.73342900000011</v>
      </c>
      <c r="AR236" s="46">
        <v>898.92032400000005</v>
      </c>
      <c r="AS236" s="46">
        <v>919.39650340000026</v>
      </c>
      <c r="AT236" s="46">
        <v>965.44275659999994</v>
      </c>
      <c r="AU236" s="46">
        <v>979.55903140000009</v>
      </c>
      <c r="AV236" s="46">
        <v>931.468568</v>
      </c>
      <c r="AW236" s="46">
        <v>866.5780754000001</v>
      </c>
      <c r="AX236" s="47">
        <v>798.85683619999998</v>
      </c>
      <c r="AZ236" s="19">
        <f t="shared" si="6"/>
        <v>1106.3121103999999</v>
      </c>
      <c r="BA236" s="20">
        <f t="shared" si="7"/>
        <v>564.2196864</v>
      </c>
    </row>
    <row r="237" spans="1:53">
      <c r="A237" s="43" t="s">
        <v>3</v>
      </c>
      <c r="B237" s="44">
        <v>37840</v>
      </c>
      <c r="C237" s="45">
        <v>743.56014900000002</v>
      </c>
      <c r="D237" s="46">
        <v>695.19207019999999</v>
      </c>
      <c r="E237" s="46">
        <v>666.82196379999993</v>
      </c>
      <c r="F237" s="46">
        <v>643.60789119999993</v>
      </c>
      <c r="G237" s="46">
        <v>629.67102580000005</v>
      </c>
      <c r="H237" s="46">
        <v>617.89065719999996</v>
      </c>
      <c r="I237" s="46">
        <v>608.47551640000006</v>
      </c>
      <c r="J237" s="46">
        <v>605.6474528</v>
      </c>
      <c r="K237" s="46">
        <v>608.70331980000003</v>
      </c>
      <c r="L237" s="46">
        <v>619.72010599999999</v>
      </c>
      <c r="M237" s="46">
        <v>627.67117759999996</v>
      </c>
      <c r="N237" s="46">
        <v>619.74195420000001</v>
      </c>
      <c r="O237" s="46">
        <v>653.338437</v>
      </c>
      <c r="P237" s="46">
        <v>701.4309634</v>
      </c>
      <c r="Q237" s="46">
        <v>792.94884639999987</v>
      </c>
      <c r="R237" s="46">
        <v>879.38544360000003</v>
      </c>
      <c r="S237" s="46">
        <v>977.04247599999997</v>
      </c>
      <c r="T237" s="46">
        <v>1033.9245295999997</v>
      </c>
      <c r="U237" s="46">
        <v>1081.3316318</v>
      </c>
      <c r="V237" s="46">
        <v>1098.8603882000004</v>
      </c>
      <c r="W237" s="46">
        <v>1096.831666</v>
      </c>
      <c r="X237" s="46">
        <v>1109.5355690000001</v>
      </c>
      <c r="Y237" s="46">
        <v>1111.4960064000002</v>
      </c>
      <c r="Z237" s="46">
        <v>1114.9075869999999</v>
      </c>
      <c r="AA237" s="46">
        <v>1120.2710689999999</v>
      </c>
      <c r="AB237" s="46">
        <v>1114.3685890000002</v>
      </c>
      <c r="AC237" s="46">
        <v>1084.1939053999999</v>
      </c>
      <c r="AD237" s="46">
        <v>1065.7788121999999</v>
      </c>
      <c r="AE237" s="46">
        <v>1061.9522030000001</v>
      </c>
      <c r="AF237" s="46">
        <v>1053.7988300000002</v>
      </c>
      <c r="AG237" s="46">
        <v>1055.8507522000002</v>
      </c>
      <c r="AH237" s="46">
        <v>1054.3270339999999</v>
      </c>
      <c r="AI237" s="46">
        <v>1053.1270544000001</v>
      </c>
      <c r="AJ237" s="46">
        <v>1078.6720654000001</v>
      </c>
      <c r="AK237" s="46">
        <v>1087.5734797999999</v>
      </c>
      <c r="AL237" s="46">
        <v>1070.4207724000003</v>
      </c>
      <c r="AM237" s="46">
        <v>1031.8298112</v>
      </c>
      <c r="AN237" s="46">
        <v>1001.1640836000001</v>
      </c>
      <c r="AO237" s="46">
        <v>961.63365579999981</v>
      </c>
      <c r="AP237" s="46">
        <v>922.25623839999992</v>
      </c>
      <c r="AQ237" s="46">
        <v>907.28260859999989</v>
      </c>
      <c r="AR237" s="46">
        <v>898.11600739999994</v>
      </c>
      <c r="AS237" s="46">
        <v>899.96994940000013</v>
      </c>
      <c r="AT237" s="46">
        <v>963.6326454</v>
      </c>
      <c r="AU237" s="46">
        <v>979.18888500000003</v>
      </c>
      <c r="AV237" s="46">
        <v>938.94589139999994</v>
      </c>
      <c r="AW237" s="46">
        <v>875.72581600000012</v>
      </c>
      <c r="AX237" s="47">
        <v>806.81929259999993</v>
      </c>
      <c r="AZ237" s="19">
        <f t="shared" si="6"/>
        <v>1120.2710689999999</v>
      </c>
      <c r="BA237" s="20">
        <f t="shared" si="7"/>
        <v>605.6474528</v>
      </c>
    </row>
    <row r="238" spans="1:53">
      <c r="A238" s="43" t="s">
        <v>4</v>
      </c>
      <c r="B238" s="44">
        <v>37841</v>
      </c>
      <c r="C238" s="45">
        <v>750.82566380000003</v>
      </c>
      <c r="D238" s="46">
        <v>701.90808679999998</v>
      </c>
      <c r="E238" s="46">
        <v>670.33210580000002</v>
      </c>
      <c r="F238" s="46">
        <v>644.41767980000009</v>
      </c>
      <c r="G238" s="46">
        <v>629.72385759999997</v>
      </c>
      <c r="H238" s="46">
        <v>610.18686140000011</v>
      </c>
      <c r="I238" s="46">
        <v>596.65779060000011</v>
      </c>
      <c r="J238" s="46">
        <v>596.73710440000013</v>
      </c>
      <c r="K238" s="46">
        <v>602.95495159999996</v>
      </c>
      <c r="L238" s="46">
        <v>615.96661140000015</v>
      </c>
      <c r="M238" s="46">
        <v>619.76547319999997</v>
      </c>
      <c r="N238" s="46">
        <v>604.58940540000015</v>
      </c>
      <c r="O238" s="46">
        <v>639.36598179999999</v>
      </c>
      <c r="P238" s="46">
        <v>689.59557600000005</v>
      </c>
      <c r="Q238" s="46">
        <v>784.60591920000002</v>
      </c>
      <c r="R238" s="46">
        <v>874.56641259999992</v>
      </c>
      <c r="S238" s="46">
        <v>972.92244660000006</v>
      </c>
      <c r="T238" s="46">
        <v>1032.7378936</v>
      </c>
      <c r="U238" s="46">
        <v>1085.6147292000003</v>
      </c>
      <c r="V238" s="46">
        <v>1105.6274816</v>
      </c>
      <c r="W238" s="46">
        <v>1100.1277981999999</v>
      </c>
      <c r="X238" s="46">
        <v>1106.4399384000001</v>
      </c>
      <c r="Y238" s="46">
        <v>1113.0975023999999</v>
      </c>
      <c r="Z238" s="46">
        <v>1107.5099918000003</v>
      </c>
      <c r="AA238" s="46">
        <v>1107.3615952000002</v>
      </c>
      <c r="AB238" s="46">
        <v>1091.4185638000001</v>
      </c>
      <c r="AC238" s="46">
        <v>1057.0222040000001</v>
      </c>
      <c r="AD238" s="46">
        <v>1030.3238648000001</v>
      </c>
      <c r="AE238" s="46">
        <v>1018.2405738000001</v>
      </c>
      <c r="AF238" s="46">
        <v>1003.8268086000002</v>
      </c>
      <c r="AG238" s="46">
        <v>1000.1747251999999</v>
      </c>
      <c r="AH238" s="46">
        <v>989.18492259999994</v>
      </c>
      <c r="AI238" s="46">
        <v>980.83998220000012</v>
      </c>
      <c r="AJ238" s="46">
        <v>987.12203740000018</v>
      </c>
      <c r="AK238" s="46">
        <v>999.24329260000002</v>
      </c>
      <c r="AL238" s="46">
        <v>986.15918399999998</v>
      </c>
      <c r="AM238" s="46">
        <v>965.70266579999998</v>
      </c>
      <c r="AN238" s="46">
        <v>938.46205499999974</v>
      </c>
      <c r="AO238" s="46">
        <v>905.65280859999996</v>
      </c>
      <c r="AP238" s="46">
        <v>866.61953400000004</v>
      </c>
      <c r="AQ238" s="46">
        <v>838.03953259999992</v>
      </c>
      <c r="AR238" s="46">
        <v>827.30777860000001</v>
      </c>
      <c r="AS238" s="46">
        <v>831.04610899999989</v>
      </c>
      <c r="AT238" s="46">
        <v>895.68192419999991</v>
      </c>
      <c r="AU238" s="46">
        <v>897.3071455999999</v>
      </c>
      <c r="AV238" s="46">
        <v>869.3690873999999</v>
      </c>
      <c r="AW238" s="46">
        <v>817.55545139999992</v>
      </c>
      <c r="AX238" s="47">
        <v>761.10416080000005</v>
      </c>
      <c r="AZ238" s="19">
        <f t="shared" si="6"/>
        <v>1113.0975023999999</v>
      </c>
      <c r="BA238" s="20">
        <f t="shared" si="7"/>
        <v>596.65779060000011</v>
      </c>
    </row>
    <row r="239" spans="1:53">
      <c r="A239" s="43" t="s">
        <v>5</v>
      </c>
      <c r="B239" s="44">
        <v>37842</v>
      </c>
      <c r="C239" s="45">
        <v>708.88946120000003</v>
      </c>
      <c r="D239" s="46">
        <v>659.70398640000008</v>
      </c>
      <c r="E239" s="46">
        <v>627.27359179999996</v>
      </c>
      <c r="F239" s="46">
        <v>598.41817119999996</v>
      </c>
      <c r="G239" s="46">
        <v>576.19061700000009</v>
      </c>
      <c r="H239" s="46">
        <v>558.59061120000013</v>
      </c>
      <c r="I239" s="46">
        <v>549.99508100000003</v>
      </c>
      <c r="J239" s="46">
        <v>544.0433518000001</v>
      </c>
      <c r="K239" s="46">
        <v>543.69767560000003</v>
      </c>
      <c r="L239" s="46">
        <v>549.54421560000003</v>
      </c>
      <c r="M239" s="46">
        <v>555.61907039999994</v>
      </c>
      <c r="N239" s="46">
        <v>537.9191816</v>
      </c>
      <c r="O239" s="46">
        <v>545.48297600000001</v>
      </c>
      <c r="P239" s="46">
        <v>564.18611239999996</v>
      </c>
      <c r="Q239" s="46">
        <v>620.46504620000007</v>
      </c>
      <c r="R239" s="46">
        <v>674.78784819999987</v>
      </c>
      <c r="S239" s="46">
        <v>757.22545719999994</v>
      </c>
      <c r="T239" s="46">
        <v>824.26181640000004</v>
      </c>
      <c r="U239" s="46">
        <v>885.30565100000001</v>
      </c>
      <c r="V239" s="46">
        <v>920.55578860000003</v>
      </c>
      <c r="W239" s="46">
        <v>935.75862360000008</v>
      </c>
      <c r="X239" s="46">
        <v>949.07267560000014</v>
      </c>
      <c r="Y239" s="46">
        <v>951.86250240000004</v>
      </c>
      <c r="Z239" s="46">
        <v>950.68803400000013</v>
      </c>
      <c r="AA239" s="46">
        <v>944.36959799999988</v>
      </c>
      <c r="AB239" s="46">
        <v>923.44190319999996</v>
      </c>
      <c r="AC239" s="46">
        <v>892.44548240000006</v>
      </c>
      <c r="AD239" s="46">
        <v>865.60317859999998</v>
      </c>
      <c r="AE239" s="46">
        <v>848.14425800000004</v>
      </c>
      <c r="AF239" s="46">
        <v>835.70841660000019</v>
      </c>
      <c r="AG239" s="46">
        <v>834.25898180000002</v>
      </c>
      <c r="AH239" s="46">
        <v>831.89816199999996</v>
      </c>
      <c r="AI239" s="46">
        <v>833.86912800000016</v>
      </c>
      <c r="AJ239" s="46">
        <v>853.23397</v>
      </c>
      <c r="AK239" s="46">
        <v>884.59921939999981</v>
      </c>
      <c r="AL239" s="46">
        <v>891.9017288</v>
      </c>
      <c r="AM239" s="46">
        <v>877.25442640000006</v>
      </c>
      <c r="AN239" s="46">
        <v>863.99570120000021</v>
      </c>
      <c r="AO239" s="46">
        <v>843.66029400000002</v>
      </c>
      <c r="AP239" s="46">
        <v>826.38298780000002</v>
      </c>
      <c r="AQ239" s="46">
        <v>816.82047540000008</v>
      </c>
      <c r="AR239" s="46">
        <v>823.59939120000013</v>
      </c>
      <c r="AS239" s="46">
        <v>839.58581619999995</v>
      </c>
      <c r="AT239" s="46">
        <v>852.99619340000004</v>
      </c>
      <c r="AU239" s="46">
        <v>832.99157400000013</v>
      </c>
      <c r="AV239" s="46">
        <v>798.73060199999998</v>
      </c>
      <c r="AW239" s="46">
        <v>759.15658239999993</v>
      </c>
      <c r="AX239" s="47">
        <v>713.86497120000013</v>
      </c>
      <c r="AZ239" s="19">
        <f t="shared" si="6"/>
        <v>951.86250240000004</v>
      </c>
      <c r="BA239" s="20">
        <f t="shared" si="7"/>
        <v>537.9191816</v>
      </c>
    </row>
    <row r="240" spans="1:53">
      <c r="A240" s="43" t="s">
        <v>6</v>
      </c>
      <c r="B240" s="44">
        <v>37843</v>
      </c>
      <c r="C240" s="45">
        <v>677.80113900000003</v>
      </c>
      <c r="D240" s="46">
        <v>634.76849020000009</v>
      </c>
      <c r="E240" s="46">
        <v>607.53732200000002</v>
      </c>
      <c r="F240" s="46">
        <v>586.84291120000012</v>
      </c>
      <c r="G240" s="46">
        <v>566.1242830000001</v>
      </c>
      <c r="H240" s="46">
        <v>544.59868579999988</v>
      </c>
      <c r="I240" s="46">
        <v>529.82266100000004</v>
      </c>
      <c r="J240" s="46">
        <v>525.16987700000004</v>
      </c>
      <c r="K240" s="46">
        <v>522.26459319999992</v>
      </c>
      <c r="L240" s="46">
        <v>528.81663040000001</v>
      </c>
      <c r="M240" s="46">
        <v>531.73175100000014</v>
      </c>
      <c r="N240" s="46">
        <v>517.3158451999999</v>
      </c>
      <c r="O240" s="46">
        <v>508.34679460000007</v>
      </c>
      <c r="P240" s="46">
        <v>511.00819139999999</v>
      </c>
      <c r="Q240" s="46">
        <v>533.02767619999997</v>
      </c>
      <c r="R240" s="46">
        <v>560.82061240000007</v>
      </c>
      <c r="S240" s="46">
        <v>616.83182820000013</v>
      </c>
      <c r="T240" s="46">
        <v>676.96733680000011</v>
      </c>
      <c r="U240" s="46">
        <v>739.04957860000002</v>
      </c>
      <c r="V240" s="46">
        <v>781.69081360000007</v>
      </c>
      <c r="W240" s="46">
        <v>823.55096560000004</v>
      </c>
      <c r="X240" s="46">
        <v>845.85166419999996</v>
      </c>
      <c r="Y240" s="46">
        <v>865.61693300000002</v>
      </c>
      <c r="Z240" s="46">
        <v>876.85761420000006</v>
      </c>
      <c r="AA240" s="46">
        <v>907.82152719999988</v>
      </c>
      <c r="AB240" s="46">
        <v>923.48948219999988</v>
      </c>
      <c r="AC240" s="46">
        <v>902.57963640000003</v>
      </c>
      <c r="AD240" s="46">
        <v>858.84533959999999</v>
      </c>
      <c r="AE240" s="46">
        <v>815.06203900000014</v>
      </c>
      <c r="AF240" s="46">
        <v>787.89043100000015</v>
      </c>
      <c r="AG240" s="46">
        <v>779.38398480000001</v>
      </c>
      <c r="AH240" s="46">
        <v>768.29070760000002</v>
      </c>
      <c r="AI240" s="46">
        <v>764.35072340000022</v>
      </c>
      <c r="AJ240" s="46">
        <v>775.41263760000004</v>
      </c>
      <c r="AK240" s="46">
        <v>790.83400559999995</v>
      </c>
      <c r="AL240" s="46">
        <v>796.81397800000002</v>
      </c>
      <c r="AM240" s="46">
        <v>782.63238360000003</v>
      </c>
      <c r="AN240" s="46">
        <v>766.90434220000009</v>
      </c>
      <c r="AO240" s="46">
        <v>753.78636340000003</v>
      </c>
      <c r="AP240" s="46">
        <v>737.33873219999998</v>
      </c>
      <c r="AQ240" s="46">
        <v>735.04218120000007</v>
      </c>
      <c r="AR240" s="46">
        <v>728.40020800000013</v>
      </c>
      <c r="AS240" s="46">
        <v>767.49590379999995</v>
      </c>
      <c r="AT240" s="46">
        <v>841.79752039999994</v>
      </c>
      <c r="AU240" s="46">
        <v>844.47624140000016</v>
      </c>
      <c r="AV240" s="46">
        <v>811.00194740000006</v>
      </c>
      <c r="AW240" s="46">
        <v>764.72224640000002</v>
      </c>
      <c r="AX240" s="47">
        <v>707.07305800000006</v>
      </c>
      <c r="AZ240" s="19">
        <f t="shared" si="6"/>
        <v>923.48948219999988</v>
      </c>
      <c r="BA240" s="20">
        <f t="shared" si="7"/>
        <v>508.34679460000007</v>
      </c>
    </row>
    <row r="241" spans="1:53">
      <c r="A241" s="43" t="s">
        <v>7</v>
      </c>
      <c r="B241" s="44">
        <v>37844</v>
      </c>
      <c r="C241" s="45">
        <v>659.36993740000003</v>
      </c>
      <c r="D241" s="46">
        <v>615.30628360000003</v>
      </c>
      <c r="E241" s="46">
        <v>589.28962379999984</v>
      </c>
      <c r="F241" s="46">
        <v>565.98522600000013</v>
      </c>
      <c r="G241" s="46">
        <v>548.12156420000008</v>
      </c>
      <c r="H241" s="46">
        <v>534.36418539999988</v>
      </c>
      <c r="I241" s="46">
        <v>528.21684000000005</v>
      </c>
      <c r="J241" s="46">
        <v>524.76868660000002</v>
      </c>
      <c r="K241" s="46">
        <v>529.12843199999998</v>
      </c>
      <c r="L241" s="46">
        <v>544.46636880000005</v>
      </c>
      <c r="M241" s="46">
        <v>551.01128340000014</v>
      </c>
      <c r="N241" s="46">
        <v>537.87336140000002</v>
      </c>
      <c r="O241" s="46">
        <v>563.74469580000004</v>
      </c>
      <c r="P241" s="46">
        <v>617.79673079999998</v>
      </c>
      <c r="Q241" s="46">
        <v>719.54509999999993</v>
      </c>
      <c r="R241" s="46">
        <v>817.4164148000001</v>
      </c>
      <c r="S241" s="46">
        <v>924.10237559999996</v>
      </c>
      <c r="T241" s="46">
        <v>996.05211760000009</v>
      </c>
      <c r="U241" s="46">
        <v>1048.646522</v>
      </c>
      <c r="V241" s="46">
        <v>1068.017587</v>
      </c>
      <c r="W241" s="46">
        <v>1066.6451173999999</v>
      </c>
      <c r="X241" s="46">
        <v>1087.6961788000001</v>
      </c>
      <c r="Y241" s="46">
        <v>1088.5413567999997</v>
      </c>
      <c r="Z241" s="46">
        <v>1094.0662353999999</v>
      </c>
      <c r="AA241" s="46">
        <v>1100.3746414</v>
      </c>
      <c r="AB241" s="46">
        <v>1093.1446713999999</v>
      </c>
      <c r="AC241" s="46">
        <v>1061.0068666000002</v>
      </c>
      <c r="AD241" s="46">
        <v>1040.6766379999999</v>
      </c>
      <c r="AE241" s="46">
        <v>1033.940634</v>
      </c>
      <c r="AF241" s="46">
        <v>1031.9721940000002</v>
      </c>
      <c r="AG241" s="46">
        <v>1035.6697086000001</v>
      </c>
      <c r="AH241" s="46">
        <v>1037.3890488000002</v>
      </c>
      <c r="AI241" s="46">
        <v>1042.1792986</v>
      </c>
      <c r="AJ241" s="46">
        <v>1069.516832</v>
      </c>
      <c r="AK241" s="46">
        <v>1087.2698306000002</v>
      </c>
      <c r="AL241" s="46">
        <v>1067.5006149999999</v>
      </c>
      <c r="AM241" s="46">
        <v>1014.7939277999999</v>
      </c>
      <c r="AN241" s="46">
        <v>966.16777639999998</v>
      </c>
      <c r="AO241" s="46">
        <v>923.48820180000007</v>
      </c>
      <c r="AP241" s="46">
        <v>881.52782320000006</v>
      </c>
      <c r="AQ241" s="46">
        <v>861.12110300000018</v>
      </c>
      <c r="AR241" s="46">
        <v>861.9479530000001</v>
      </c>
      <c r="AS241" s="46">
        <v>893.79147920000003</v>
      </c>
      <c r="AT241" s="46">
        <v>953.64165100000002</v>
      </c>
      <c r="AU241" s="46">
        <v>952.14565900000002</v>
      </c>
      <c r="AV241" s="46">
        <v>907.82965560000002</v>
      </c>
      <c r="AW241" s="46">
        <v>837.4362016</v>
      </c>
      <c r="AX241" s="47">
        <v>768.39352539999993</v>
      </c>
      <c r="AZ241" s="19">
        <f t="shared" si="6"/>
        <v>1100.3746414</v>
      </c>
      <c r="BA241" s="20">
        <f t="shared" si="7"/>
        <v>524.76868660000002</v>
      </c>
    </row>
    <row r="242" spans="1:53">
      <c r="A242" s="43" t="s">
        <v>8</v>
      </c>
      <c r="B242" s="44">
        <v>37845</v>
      </c>
      <c r="C242" s="45">
        <v>712.24207200000012</v>
      </c>
      <c r="D242" s="46">
        <v>669.59677339999996</v>
      </c>
      <c r="E242" s="46">
        <v>635.10690540000007</v>
      </c>
      <c r="F242" s="46">
        <v>613.7762287999999</v>
      </c>
      <c r="G242" s="46">
        <v>602.87519000000009</v>
      </c>
      <c r="H242" s="46">
        <v>588.7686506</v>
      </c>
      <c r="I242" s="46">
        <v>580.64511200000004</v>
      </c>
      <c r="J242" s="46">
        <v>577.82118800000012</v>
      </c>
      <c r="K242" s="46">
        <v>581.22304459999998</v>
      </c>
      <c r="L242" s="46">
        <v>600.75814260000004</v>
      </c>
      <c r="M242" s="46">
        <v>609.77611180000008</v>
      </c>
      <c r="N242" s="46">
        <v>600.6873564</v>
      </c>
      <c r="O242" s="46">
        <v>623.62557919999995</v>
      </c>
      <c r="P242" s="46">
        <v>671.35003119999988</v>
      </c>
      <c r="Q242" s="46">
        <v>766.55721520000009</v>
      </c>
      <c r="R242" s="46">
        <v>852.01066319999995</v>
      </c>
      <c r="S242" s="46">
        <v>948.74137460000009</v>
      </c>
      <c r="T242" s="46">
        <v>1006.3162386000001</v>
      </c>
      <c r="U242" s="46">
        <v>1055.9574951999998</v>
      </c>
      <c r="V242" s="46">
        <v>1073.1086946000003</v>
      </c>
      <c r="W242" s="46">
        <v>1066.5385871999999</v>
      </c>
      <c r="X242" s="46">
        <v>1083.3037180000001</v>
      </c>
      <c r="Y242" s="46">
        <v>1095.786981</v>
      </c>
      <c r="Z242" s="46">
        <v>1099.408328</v>
      </c>
      <c r="AA242" s="46">
        <v>1102.5907488</v>
      </c>
      <c r="AB242" s="46">
        <v>1094.4737001999999</v>
      </c>
      <c r="AC242" s="46">
        <v>1070.0083387999998</v>
      </c>
      <c r="AD242" s="46">
        <v>1050.0821407999997</v>
      </c>
      <c r="AE242" s="46">
        <v>1051.0573093999999</v>
      </c>
      <c r="AF242" s="46">
        <v>1049.0157620000002</v>
      </c>
      <c r="AG242" s="46">
        <v>1054.3063477999999</v>
      </c>
      <c r="AH242" s="46">
        <v>1054.5893377999998</v>
      </c>
      <c r="AI242" s="46">
        <v>1064.6885738000001</v>
      </c>
      <c r="AJ242" s="46">
        <v>1094.7703584000001</v>
      </c>
      <c r="AK242" s="46">
        <v>1116.2124957999999</v>
      </c>
      <c r="AL242" s="46">
        <v>1098.992015</v>
      </c>
      <c r="AM242" s="46">
        <v>1049.5987942000002</v>
      </c>
      <c r="AN242" s="46">
        <v>999.58869960000004</v>
      </c>
      <c r="AO242" s="46">
        <v>950.28014619999988</v>
      </c>
      <c r="AP242" s="46">
        <v>909.48653220000017</v>
      </c>
      <c r="AQ242" s="46">
        <v>896.1818336</v>
      </c>
      <c r="AR242" s="46">
        <v>906.78362619999996</v>
      </c>
      <c r="AS242" s="46">
        <v>961.13014220000014</v>
      </c>
      <c r="AT242" s="46">
        <v>976.64268880000009</v>
      </c>
      <c r="AU242" s="46">
        <v>958.75612279999996</v>
      </c>
      <c r="AV242" s="46">
        <v>910.09561000000008</v>
      </c>
      <c r="AW242" s="46">
        <v>843.3430345999999</v>
      </c>
      <c r="AX242" s="47">
        <v>777.83785319999993</v>
      </c>
      <c r="AZ242" s="19">
        <f t="shared" si="6"/>
        <v>1116.2124957999999</v>
      </c>
      <c r="BA242" s="20">
        <f t="shared" si="7"/>
        <v>577.82118800000012</v>
      </c>
    </row>
    <row r="243" spans="1:53">
      <c r="A243" s="43" t="s">
        <v>2</v>
      </c>
      <c r="B243" s="44">
        <v>37846</v>
      </c>
      <c r="C243" s="45">
        <v>722.23507660000007</v>
      </c>
      <c r="D243" s="46">
        <v>680.89286320000019</v>
      </c>
      <c r="E243" s="46">
        <v>649.02342979999992</v>
      </c>
      <c r="F243" s="46">
        <v>630.74110179999991</v>
      </c>
      <c r="G243" s="46">
        <v>617.69588980000003</v>
      </c>
      <c r="H243" s="46">
        <v>604.05918980000001</v>
      </c>
      <c r="I243" s="46">
        <v>594.24155580000001</v>
      </c>
      <c r="J243" s="46">
        <v>592.06218579999995</v>
      </c>
      <c r="K243" s="46">
        <v>597.47984100000008</v>
      </c>
      <c r="L243" s="46">
        <v>611.50750239999991</v>
      </c>
      <c r="M243" s="46">
        <v>625.07062379999991</v>
      </c>
      <c r="N243" s="46">
        <v>619.85307160000002</v>
      </c>
      <c r="O243" s="46">
        <v>634.3047489999999</v>
      </c>
      <c r="P243" s="46">
        <v>688.7292602</v>
      </c>
      <c r="Q243" s="46">
        <v>785.40761579999992</v>
      </c>
      <c r="R243" s="46">
        <v>874.42687639999997</v>
      </c>
      <c r="S243" s="46">
        <v>964.62345640000001</v>
      </c>
      <c r="T243" s="46">
        <v>1023.9917149999999</v>
      </c>
      <c r="U243" s="46">
        <v>1068.3041822</v>
      </c>
      <c r="V243" s="46">
        <v>1083.5575019999999</v>
      </c>
      <c r="W243" s="46">
        <v>1073.2523937999999</v>
      </c>
      <c r="X243" s="46">
        <v>1090.7515256000002</v>
      </c>
      <c r="Y243" s="46">
        <v>1098.516448244</v>
      </c>
      <c r="Z243" s="46">
        <v>1102.3514304</v>
      </c>
      <c r="AA243" s="46">
        <v>1107.2106462000002</v>
      </c>
      <c r="AB243" s="46">
        <v>1100.8441801999998</v>
      </c>
      <c r="AC243" s="46">
        <v>1069.350882</v>
      </c>
      <c r="AD243" s="46">
        <v>1048.7153628000001</v>
      </c>
      <c r="AE243" s="46">
        <v>1047.6404460000001</v>
      </c>
      <c r="AF243" s="46">
        <v>1043.8132332</v>
      </c>
      <c r="AG243" s="46">
        <v>1047.4512942000001</v>
      </c>
      <c r="AH243" s="46">
        <v>1046.8858342000001</v>
      </c>
      <c r="AI243" s="46">
        <v>1055.142012408</v>
      </c>
      <c r="AJ243" s="46">
        <v>1089.8461014000002</v>
      </c>
      <c r="AK243" s="46">
        <v>1108.908899608</v>
      </c>
      <c r="AL243" s="46">
        <v>1089.6720103260002</v>
      </c>
      <c r="AM243" s="46">
        <v>1037.9619827039996</v>
      </c>
      <c r="AN243" s="46">
        <v>990.39652337600023</v>
      </c>
      <c r="AO243" s="46">
        <v>941.32612157400001</v>
      </c>
      <c r="AP243" s="46">
        <v>898.84796734199995</v>
      </c>
      <c r="AQ243" s="46">
        <v>878.62601489200006</v>
      </c>
      <c r="AR243" s="46">
        <v>864.01373539999997</v>
      </c>
      <c r="AS243" s="46">
        <v>900.75374019999992</v>
      </c>
      <c r="AT243" s="46">
        <v>956.16736539999988</v>
      </c>
      <c r="AU243" s="46">
        <v>958.25945460000014</v>
      </c>
      <c r="AV243" s="46">
        <v>905.85730119999994</v>
      </c>
      <c r="AW243" s="46">
        <v>846.45809580000002</v>
      </c>
      <c r="AX243" s="47">
        <v>779.71426240000005</v>
      </c>
      <c r="AZ243" s="19">
        <f t="shared" si="6"/>
        <v>1108.908899608</v>
      </c>
      <c r="BA243" s="20">
        <f t="shared" si="7"/>
        <v>592.06218579999995</v>
      </c>
    </row>
    <row r="244" spans="1:53">
      <c r="A244" s="43" t="s">
        <v>3</v>
      </c>
      <c r="B244" s="44">
        <v>37847</v>
      </c>
      <c r="C244" s="45">
        <v>718.05372640000007</v>
      </c>
      <c r="D244" s="46">
        <v>669.61162979999995</v>
      </c>
      <c r="E244" s="46">
        <v>642.98543840000002</v>
      </c>
      <c r="F244" s="46">
        <v>622.88028640000016</v>
      </c>
      <c r="G244" s="46">
        <v>609.62193040000011</v>
      </c>
      <c r="H244" s="46">
        <v>593.51814100000001</v>
      </c>
      <c r="I244" s="46">
        <v>583.20258020000006</v>
      </c>
      <c r="J244" s="46">
        <v>580.2464930000001</v>
      </c>
      <c r="K244" s="46">
        <v>585.99071140000001</v>
      </c>
      <c r="L244" s="46">
        <v>597.88690080000015</v>
      </c>
      <c r="M244" s="46">
        <v>611.62144820000003</v>
      </c>
      <c r="N244" s="46">
        <v>603.53331600000001</v>
      </c>
      <c r="O244" s="46">
        <v>626.34656360000008</v>
      </c>
      <c r="P244" s="46">
        <v>681.0837722</v>
      </c>
      <c r="Q244" s="46">
        <v>778.00660219999997</v>
      </c>
      <c r="R244" s="46">
        <v>865.55708100000027</v>
      </c>
      <c r="S244" s="46">
        <v>963.94888900000001</v>
      </c>
      <c r="T244" s="46">
        <v>1016.284635</v>
      </c>
      <c r="U244" s="46">
        <v>1066.8120349999999</v>
      </c>
      <c r="V244" s="46">
        <v>1079.3681282</v>
      </c>
      <c r="W244" s="46">
        <v>1071.7701928000001</v>
      </c>
      <c r="X244" s="46">
        <v>1088.6196981999999</v>
      </c>
      <c r="Y244" s="46">
        <v>1101.0393907999999</v>
      </c>
      <c r="Z244" s="46">
        <v>1101.7601294000001</v>
      </c>
      <c r="AA244" s="46">
        <v>1106.6811908</v>
      </c>
      <c r="AB244" s="46">
        <v>1097.3631002</v>
      </c>
      <c r="AC244" s="46">
        <v>1062.4761939999999</v>
      </c>
      <c r="AD244" s="46">
        <v>1043.3062734</v>
      </c>
      <c r="AE244" s="46">
        <v>1046.4667605999998</v>
      </c>
      <c r="AF244" s="46">
        <v>1043.2131982000003</v>
      </c>
      <c r="AG244" s="46">
        <v>1045.2502797999998</v>
      </c>
      <c r="AH244" s="46">
        <v>1046.0010765999998</v>
      </c>
      <c r="AI244" s="46">
        <v>1051.0493146000001</v>
      </c>
      <c r="AJ244" s="46">
        <v>1080.2645846</v>
      </c>
      <c r="AK244" s="46">
        <v>1099.2572848</v>
      </c>
      <c r="AL244" s="46">
        <v>1085.2541323999997</v>
      </c>
      <c r="AM244" s="46">
        <v>1039.804163</v>
      </c>
      <c r="AN244" s="46">
        <v>992.96433360000003</v>
      </c>
      <c r="AO244" s="46">
        <v>948.26190500000007</v>
      </c>
      <c r="AP244" s="46">
        <v>906.4252702</v>
      </c>
      <c r="AQ244" s="46">
        <v>890.54024099999992</v>
      </c>
      <c r="AR244" s="46">
        <v>881.0847818000002</v>
      </c>
      <c r="AS244" s="46">
        <v>925.61755060000019</v>
      </c>
      <c r="AT244" s="46">
        <v>970.64158579999992</v>
      </c>
      <c r="AU244" s="46">
        <v>959.53914320000013</v>
      </c>
      <c r="AV244" s="46">
        <v>908.68948979999993</v>
      </c>
      <c r="AW244" s="46">
        <v>839.7128823999999</v>
      </c>
      <c r="AX244" s="47">
        <v>773.89917979999984</v>
      </c>
      <c r="AZ244" s="19">
        <f t="shared" si="6"/>
        <v>1106.6811908</v>
      </c>
      <c r="BA244" s="20">
        <f t="shared" si="7"/>
        <v>580.2464930000001</v>
      </c>
    </row>
    <row r="245" spans="1:53">
      <c r="A245" s="43" t="s">
        <v>4</v>
      </c>
      <c r="B245" s="44">
        <v>37848</v>
      </c>
      <c r="C245" s="45">
        <v>721.03087900000003</v>
      </c>
      <c r="D245" s="46">
        <v>676.80703240000014</v>
      </c>
      <c r="E245" s="46">
        <v>649.24420499999997</v>
      </c>
      <c r="F245" s="46">
        <v>624.51619500000015</v>
      </c>
      <c r="G245" s="46">
        <v>610.43956300000013</v>
      </c>
      <c r="H245" s="46">
        <v>599.38228040000001</v>
      </c>
      <c r="I245" s="46">
        <v>588.26288699999998</v>
      </c>
      <c r="J245" s="46">
        <v>581.27123300000017</v>
      </c>
      <c r="K245" s="46">
        <v>582.50293500000009</v>
      </c>
      <c r="L245" s="46">
        <v>595.59850700000004</v>
      </c>
      <c r="M245" s="46">
        <v>605.01247499999999</v>
      </c>
      <c r="N245" s="46">
        <v>600.51372100000015</v>
      </c>
      <c r="O245" s="46">
        <v>622.19838160000006</v>
      </c>
      <c r="P245" s="46">
        <v>665.41583760000003</v>
      </c>
      <c r="Q245" s="46">
        <v>766.69185419999997</v>
      </c>
      <c r="R245" s="46">
        <v>849.73373700000025</v>
      </c>
      <c r="S245" s="46">
        <v>945.79112359999999</v>
      </c>
      <c r="T245" s="46">
        <v>1002.9501876</v>
      </c>
      <c r="U245" s="46">
        <v>1056.9749504000001</v>
      </c>
      <c r="V245" s="46">
        <v>1072.7529728</v>
      </c>
      <c r="W245" s="46">
        <v>1066.7550641999999</v>
      </c>
      <c r="X245" s="46">
        <v>1076.5411976</v>
      </c>
      <c r="Y245" s="46">
        <v>1080.5934088000001</v>
      </c>
      <c r="Z245" s="46">
        <v>1082.8189440000001</v>
      </c>
      <c r="AA245" s="46">
        <v>1083.1031255999999</v>
      </c>
      <c r="AB245" s="46">
        <v>1074.0455702000002</v>
      </c>
      <c r="AC245" s="46">
        <v>1032.7858865999999</v>
      </c>
      <c r="AD245" s="46">
        <v>1007.4040394000001</v>
      </c>
      <c r="AE245" s="46">
        <v>999.03988259999994</v>
      </c>
      <c r="AF245" s="46">
        <v>990.60474379999994</v>
      </c>
      <c r="AG245" s="46">
        <v>988.57870100000014</v>
      </c>
      <c r="AH245" s="46">
        <v>975.9179256000001</v>
      </c>
      <c r="AI245" s="46">
        <v>966.31314019999991</v>
      </c>
      <c r="AJ245" s="46">
        <v>981.26853879999999</v>
      </c>
      <c r="AK245" s="46">
        <v>998.51061060000018</v>
      </c>
      <c r="AL245" s="46">
        <v>987.16863860000012</v>
      </c>
      <c r="AM245" s="46">
        <v>953.44396600000005</v>
      </c>
      <c r="AN245" s="46">
        <v>922.65223920000005</v>
      </c>
      <c r="AO245" s="46">
        <v>890.01567240000008</v>
      </c>
      <c r="AP245" s="46">
        <v>852.16005099999984</v>
      </c>
      <c r="AQ245" s="46">
        <v>818.32817960000011</v>
      </c>
      <c r="AR245" s="46">
        <v>819.6181236000001</v>
      </c>
      <c r="AS245" s="46">
        <v>865.28083759999993</v>
      </c>
      <c r="AT245" s="46">
        <v>908.83276020000017</v>
      </c>
      <c r="AU245" s="46">
        <v>884.5169734000001</v>
      </c>
      <c r="AV245" s="46">
        <v>847.05454200000008</v>
      </c>
      <c r="AW245" s="46">
        <v>795.07055860000003</v>
      </c>
      <c r="AX245" s="47">
        <v>740.55255379999994</v>
      </c>
      <c r="AZ245" s="19">
        <f t="shared" si="6"/>
        <v>1083.1031255999999</v>
      </c>
      <c r="BA245" s="20">
        <f t="shared" si="7"/>
        <v>581.27123300000017</v>
      </c>
    </row>
    <row r="246" spans="1:53">
      <c r="A246" s="43" t="s">
        <v>5</v>
      </c>
      <c r="B246" s="44">
        <v>37849</v>
      </c>
      <c r="C246" s="45">
        <v>696.15421380000009</v>
      </c>
      <c r="D246" s="46">
        <v>651.23989640000002</v>
      </c>
      <c r="E246" s="46">
        <v>622.59141839999984</v>
      </c>
      <c r="F246" s="46">
        <v>597.12805700000001</v>
      </c>
      <c r="G246" s="46">
        <v>581.49899760000017</v>
      </c>
      <c r="H246" s="46">
        <v>560.36937960000012</v>
      </c>
      <c r="I246" s="46">
        <v>548.18430760000001</v>
      </c>
      <c r="J246" s="46">
        <v>542.35731360000011</v>
      </c>
      <c r="K246" s="46">
        <v>542.64196419999996</v>
      </c>
      <c r="L246" s="46">
        <v>560.98261080000009</v>
      </c>
      <c r="M246" s="46">
        <v>565.43187480000006</v>
      </c>
      <c r="N246" s="46">
        <v>550.06674599999997</v>
      </c>
      <c r="O246" s="46">
        <v>549.10396739999999</v>
      </c>
      <c r="P246" s="46">
        <v>566.9940014</v>
      </c>
      <c r="Q246" s="46">
        <v>616.62346080000009</v>
      </c>
      <c r="R246" s="46">
        <v>669.75840079999989</v>
      </c>
      <c r="S246" s="46">
        <v>745.42934479999997</v>
      </c>
      <c r="T246" s="46">
        <v>805.05781680000007</v>
      </c>
      <c r="U246" s="46">
        <v>868.92535340000006</v>
      </c>
      <c r="V246" s="46">
        <v>903.72360940000021</v>
      </c>
      <c r="W246" s="46">
        <v>921.35712879999994</v>
      </c>
      <c r="X246" s="46">
        <v>929.79104140000015</v>
      </c>
      <c r="Y246" s="46">
        <v>933.29280140000003</v>
      </c>
      <c r="Z246" s="46">
        <v>928.24751800000013</v>
      </c>
      <c r="AA246" s="46">
        <v>920.3032214000001</v>
      </c>
      <c r="AB246" s="46">
        <v>901.94013400000006</v>
      </c>
      <c r="AC246" s="46">
        <v>877.63598660000002</v>
      </c>
      <c r="AD246" s="46">
        <v>851.30044399999997</v>
      </c>
      <c r="AE246" s="46">
        <v>831.34814200000005</v>
      </c>
      <c r="AF246" s="46">
        <v>818.37090460000002</v>
      </c>
      <c r="AG246" s="46">
        <v>816.60236799999996</v>
      </c>
      <c r="AH246" s="46">
        <v>813.19604920000018</v>
      </c>
      <c r="AI246" s="46">
        <v>817.45181260000004</v>
      </c>
      <c r="AJ246" s="46">
        <v>840.8581812000001</v>
      </c>
      <c r="AK246" s="46">
        <v>873.99632259999998</v>
      </c>
      <c r="AL246" s="46">
        <v>883.9865446</v>
      </c>
      <c r="AM246" s="46">
        <v>871.0497732</v>
      </c>
      <c r="AN246" s="46">
        <v>851.77674899999988</v>
      </c>
      <c r="AO246" s="46">
        <v>821.45006499999988</v>
      </c>
      <c r="AP246" s="46">
        <v>792.66084760000001</v>
      </c>
      <c r="AQ246" s="46">
        <v>771.61338439999997</v>
      </c>
      <c r="AR246" s="46">
        <v>777.37479440000004</v>
      </c>
      <c r="AS246" s="46">
        <v>828.85101779999991</v>
      </c>
      <c r="AT246" s="46">
        <v>855.15923699999996</v>
      </c>
      <c r="AU246" s="46">
        <v>833.94215040000006</v>
      </c>
      <c r="AV246" s="46">
        <v>793.89374440000006</v>
      </c>
      <c r="AW246" s="46">
        <v>756.11700099999996</v>
      </c>
      <c r="AX246" s="47">
        <v>710.57097640000006</v>
      </c>
      <c r="AZ246" s="19">
        <f t="shared" si="6"/>
        <v>933.29280140000003</v>
      </c>
      <c r="BA246" s="20">
        <f t="shared" si="7"/>
        <v>542.35731360000011</v>
      </c>
    </row>
    <row r="247" spans="1:53">
      <c r="A247" s="43" t="s">
        <v>6</v>
      </c>
      <c r="B247" s="44">
        <v>37850</v>
      </c>
      <c r="C247" s="45">
        <v>674.7453670000001</v>
      </c>
      <c r="D247" s="46">
        <v>635.51676700000007</v>
      </c>
      <c r="E247" s="46">
        <v>608.74278700000002</v>
      </c>
      <c r="F247" s="46">
        <v>589.07273100000009</v>
      </c>
      <c r="G247" s="46">
        <v>575.21890559999997</v>
      </c>
      <c r="H247" s="46">
        <v>555.78367960000003</v>
      </c>
      <c r="I247" s="46">
        <v>540.70119099999999</v>
      </c>
      <c r="J247" s="46">
        <v>533.59247360000006</v>
      </c>
      <c r="K247" s="46">
        <v>534.97154160000014</v>
      </c>
      <c r="L247" s="46">
        <v>543.58120500000007</v>
      </c>
      <c r="M247" s="46">
        <v>544.75270160000002</v>
      </c>
      <c r="N247" s="46">
        <v>534.75903560000006</v>
      </c>
      <c r="O247" s="46">
        <v>525.55687360000002</v>
      </c>
      <c r="P247" s="46">
        <v>526.55590500000005</v>
      </c>
      <c r="Q247" s="46">
        <v>548.62375900000006</v>
      </c>
      <c r="R247" s="46">
        <v>576.83931700000005</v>
      </c>
      <c r="S247" s="46">
        <v>628.12851560000013</v>
      </c>
      <c r="T247" s="46">
        <v>677.58680900000002</v>
      </c>
      <c r="U247" s="46">
        <v>733.41122359999997</v>
      </c>
      <c r="V247" s="46">
        <v>782.76271699999995</v>
      </c>
      <c r="W247" s="46">
        <v>823.34604100000001</v>
      </c>
      <c r="X247" s="46">
        <v>852.31591360000004</v>
      </c>
      <c r="Y247" s="46">
        <v>876.07361159999994</v>
      </c>
      <c r="Z247" s="46">
        <v>900.65561019999996</v>
      </c>
      <c r="AA247" s="46">
        <v>937.9948448560001</v>
      </c>
      <c r="AB247" s="46">
        <v>958.43929104999995</v>
      </c>
      <c r="AC247" s="46">
        <v>941.62945754999998</v>
      </c>
      <c r="AD247" s="46">
        <v>901.28771760000006</v>
      </c>
      <c r="AE247" s="46">
        <v>865.28819443199995</v>
      </c>
      <c r="AF247" s="46">
        <v>845.51952411600007</v>
      </c>
      <c r="AG247" s="46">
        <v>842.01007990799997</v>
      </c>
      <c r="AH247" s="46">
        <v>832.08555592400012</v>
      </c>
      <c r="AI247" s="46">
        <v>828.45362814800012</v>
      </c>
      <c r="AJ247" s="46">
        <v>839.53776042000004</v>
      </c>
      <c r="AK247" s="46">
        <v>874.40947240000014</v>
      </c>
      <c r="AL247" s="46">
        <v>885.45051520000015</v>
      </c>
      <c r="AM247" s="46">
        <v>872.63593400000002</v>
      </c>
      <c r="AN247" s="46">
        <v>858.49397460000012</v>
      </c>
      <c r="AO247" s="46">
        <v>844.78012059999992</v>
      </c>
      <c r="AP247" s="46">
        <v>825.36560259999999</v>
      </c>
      <c r="AQ247" s="46">
        <v>823.0625672000001</v>
      </c>
      <c r="AR247" s="46">
        <v>832.14509520000001</v>
      </c>
      <c r="AS247" s="46">
        <v>864.8203886</v>
      </c>
      <c r="AT247" s="46">
        <v>859.8986778000002</v>
      </c>
      <c r="AU247" s="46">
        <v>850.97824179999998</v>
      </c>
      <c r="AV247" s="46">
        <v>803.62173780000001</v>
      </c>
      <c r="AW247" s="46">
        <v>755.79971699999999</v>
      </c>
      <c r="AX247" s="47">
        <v>704.37377440000012</v>
      </c>
      <c r="AZ247" s="19">
        <f t="shared" si="6"/>
        <v>958.43929104999995</v>
      </c>
      <c r="BA247" s="20">
        <f t="shared" si="7"/>
        <v>525.55687360000002</v>
      </c>
    </row>
    <row r="248" spans="1:53">
      <c r="A248" s="43" t="s">
        <v>7</v>
      </c>
      <c r="B248" s="44">
        <v>37851</v>
      </c>
      <c r="C248" s="45">
        <v>669.07490240000004</v>
      </c>
      <c r="D248" s="46">
        <v>623.85986960000002</v>
      </c>
      <c r="E248" s="46">
        <v>597.27700300000004</v>
      </c>
      <c r="F248" s="46">
        <v>584.55083360000015</v>
      </c>
      <c r="G248" s="46">
        <v>574.93298900000002</v>
      </c>
      <c r="H248" s="46">
        <v>561.56998160000001</v>
      </c>
      <c r="I248" s="46">
        <v>556.28025020000007</v>
      </c>
      <c r="J248" s="46">
        <v>553.30848820000006</v>
      </c>
      <c r="K248" s="46">
        <v>557.69394540000008</v>
      </c>
      <c r="L248" s="46">
        <v>572.17453000000012</v>
      </c>
      <c r="M248" s="46">
        <v>585.03987000000006</v>
      </c>
      <c r="N248" s="46">
        <v>585.91459400000008</v>
      </c>
      <c r="O248" s="46">
        <v>610.0496619999999</v>
      </c>
      <c r="P248" s="46">
        <v>661.74903860000006</v>
      </c>
      <c r="Q248" s="46">
        <v>758.90407800000003</v>
      </c>
      <c r="R248" s="46">
        <v>847.64035059999992</v>
      </c>
      <c r="S248" s="46">
        <v>947.17649600000016</v>
      </c>
      <c r="T248" s="46">
        <v>1006.0837006</v>
      </c>
      <c r="U248" s="46">
        <v>1060.3297381999998</v>
      </c>
      <c r="V248" s="46">
        <v>1081.0134108</v>
      </c>
      <c r="W248" s="46">
        <v>1077.9452348</v>
      </c>
      <c r="X248" s="46">
        <v>1093.8320885999999</v>
      </c>
      <c r="Y248" s="46">
        <v>1102.6210330000001</v>
      </c>
      <c r="Z248" s="46">
        <v>1115.0448555999999</v>
      </c>
      <c r="AA248" s="46">
        <v>1123.6005514000001</v>
      </c>
      <c r="AB248" s="46">
        <v>1113.5490152</v>
      </c>
      <c r="AC248" s="46">
        <v>1088.5021038</v>
      </c>
      <c r="AD248" s="46">
        <v>1065.8831954</v>
      </c>
      <c r="AE248" s="46">
        <v>1065.5280362000001</v>
      </c>
      <c r="AF248" s="46">
        <v>1063.2681279999997</v>
      </c>
      <c r="AG248" s="46">
        <v>1069.8325886</v>
      </c>
      <c r="AH248" s="46">
        <v>1072.5736165620001</v>
      </c>
      <c r="AI248" s="46">
        <v>1076.954841838</v>
      </c>
      <c r="AJ248" s="46">
        <v>1120.5106019960001</v>
      </c>
      <c r="AK248" s="46">
        <v>1148.7104338759998</v>
      </c>
      <c r="AL248" s="46">
        <v>1125.0922586000002</v>
      </c>
      <c r="AM248" s="46">
        <v>1055.2102812420001</v>
      </c>
      <c r="AN248" s="46">
        <v>1004.5324507620001</v>
      </c>
      <c r="AO248" s="46">
        <v>955.79295957399995</v>
      </c>
      <c r="AP248" s="46">
        <v>919.16870319399993</v>
      </c>
      <c r="AQ248" s="46">
        <v>897.48872173999996</v>
      </c>
      <c r="AR248" s="46">
        <v>916.79329388400004</v>
      </c>
      <c r="AS248" s="46">
        <v>981.31244276999996</v>
      </c>
      <c r="AT248" s="46">
        <v>998.25237520000007</v>
      </c>
      <c r="AU248" s="46">
        <v>972.90625639999996</v>
      </c>
      <c r="AV248" s="46">
        <v>914.37458979999997</v>
      </c>
      <c r="AW248" s="46">
        <v>844.63530100000003</v>
      </c>
      <c r="AX248" s="47">
        <v>778.29966439999998</v>
      </c>
      <c r="AZ248" s="19">
        <f t="shared" si="6"/>
        <v>1148.7104338759998</v>
      </c>
      <c r="BA248" s="20">
        <f t="shared" si="7"/>
        <v>553.30848820000006</v>
      </c>
    </row>
    <row r="249" spans="1:53">
      <c r="A249" s="43" t="s">
        <v>8</v>
      </c>
      <c r="B249" s="44">
        <v>37852</v>
      </c>
      <c r="C249" s="45">
        <v>728.82500840000012</v>
      </c>
      <c r="D249" s="46">
        <v>677.73510840000006</v>
      </c>
      <c r="E249" s="46">
        <v>655.93375440000011</v>
      </c>
      <c r="F249" s="46">
        <v>637.61591976199998</v>
      </c>
      <c r="G249" s="46">
        <v>626.9549735999999</v>
      </c>
      <c r="H249" s="46">
        <v>611.90381160000004</v>
      </c>
      <c r="I249" s="46">
        <v>603.93638540000018</v>
      </c>
      <c r="J249" s="46">
        <v>598.59760540000002</v>
      </c>
      <c r="K249" s="46">
        <v>602.80395339999995</v>
      </c>
      <c r="L249" s="46">
        <v>617.99755140000013</v>
      </c>
      <c r="M249" s="46">
        <v>631.36225060000004</v>
      </c>
      <c r="N249" s="46">
        <v>633.54877259999989</v>
      </c>
      <c r="O249" s="46">
        <v>656.82664799999998</v>
      </c>
      <c r="P249" s="46">
        <v>706.09327259999998</v>
      </c>
      <c r="Q249" s="46">
        <v>800.65761659999987</v>
      </c>
      <c r="R249" s="46">
        <v>883.03553599999998</v>
      </c>
      <c r="S249" s="46">
        <v>976.50178660000006</v>
      </c>
      <c r="T249" s="46">
        <v>1030.4696386000001</v>
      </c>
      <c r="U249" s="46">
        <v>1082.5657978000002</v>
      </c>
      <c r="V249" s="46">
        <v>1098.6963146000001</v>
      </c>
      <c r="W249" s="46">
        <v>1095.9226644</v>
      </c>
      <c r="X249" s="46">
        <v>1104.0618980000002</v>
      </c>
      <c r="Y249" s="46">
        <v>1110.3887815999999</v>
      </c>
      <c r="Z249" s="46">
        <v>1114.4598142</v>
      </c>
      <c r="AA249" s="46">
        <v>1123.1140376000001</v>
      </c>
      <c r="AB249" s="46">
        <v>1120.9671301999999</v>
      </c>
      <c r="AC249" s="46">
        <v>1089.1570919999999</v>
      </c>
      <c r="AD249" s="46">
        <v>1068.4615242</v>
      </c>
      <c r="AE249" s="46">
        <v>1065.2950089999999</v>
      </c>
      <c r="AF249" s="46">
        <v>1063.0125416000001</v>
      </c>
      <c r="AG249" s="46">
        <v>1070.1145581999999</v>
      </c>
      <c r="AH249" s="46">
        <v>1074.5077562000001</v>
      </c>
      <c r="AI249" s="46">
        <v>1087.5456502</v>
      </c>
      <c r="AJ249" s="46">
        <v>1129.8461748000002</v>
      </c>
      <c r="AK249" s="46">
        <v>1158.8193794000001</v>
      </c>
      <c r="AL249" s="46">
        <v>1133.578696344</v>
      </c>
      <c r="AM249" s="46">
        <v>1067.4116799999999</v>
      </c>
      <c r="AN249" s="46">
        <v>1012.7681679999999</v>
      </c>
      <c r="AO249" s="46">
        <v>958.89131260000011</v>
      </c>
      <c r="AP249" s="46">
        <v>916.22194259999992</v>
      </c>
      <c r="AQ249" s="46">
        <v>902.18514660000017</v>
      </c>
      <c r="AR249" s="46">
        <v>918.21964340000022</v>
      </c>
      <c r="AS249" s="46">
        <v>992.47552339999993</v>
      </c>
      <c r="AT249" s="46">
        <v>1004.7168206</v>
      </c>
      <c r="AU249" s="46">
        <v>978.23601780000013</v>
      </c>
      <c r="AV249" s="46">
        <v>922.66183719999981</v>
      </c>
      <c r="AW249" s="46">
        <v>850.6384604000001</v>
      </c>
      <c r="AX249" s="47">
        <v>789.52914700000008</v>
      </c>
      <c r="AZ249" s="19">
        <f t="shared" si="6"/>
        <v>1158.8193794000001</v>
      </c>
      <c r="BA249" s="20">
        <f t="shared" si="7"/>
        <v>598.59760540000002</v>
      </c>
    </row>
    <row r="250" spans="1:53">
      <c r="A250" s="43" t="s">
        <v>2</v>
      </c>
      <c r="B250" s="44">
        <v>37853</v>
      </c>
      <c r="C250" s="45">
        <v>739.0867204000001</v>
      </c>
      <c r="D250" s="46">
        <v>696.10449560000006</v>
      </c>
      <c r="E250" s="46">
        <v>668.49566500000003</v>
      </c>
      <c r="F250" s="46">
        <v>645.77393840000013</v>
      </c>
      <c r="G250" s="46">
        <v>634.60197300000004</v>
      </c>
      <c r="H250" s="46">
        <v>622.85306700000001</v>
      </c>
      <c r="I250" s="46">
        <v>614.57496560000004</v>
      </c>
      <c r="J250" s="46">
        <v>611.36364220000007</v>
      </c>
      <c r="K250" s="46">
        <v>613.17079760000001</v>
      </c>
      <c r="L250" s="46">
        <v>629.41113360000008</v>
      </c>
      <c r="M250" s="46">
        <v>638.91611620000003</v>
      </c>
      <c r="N250" s="46">
        <v>644.23047680000002</v>
      </c>
      <c r="O250" s="46">
        <v>657.53029760000015</v>
      </c>
      <c r="P250" s="46">
        <v>708.02932620000013</v>
      </c>
      <c r="Q250" s="46">
        <v>803.72750559999997</v>
      </c>
      <c r="R250" s="46">
        <v>880.33362440000008</v>
      </c>
      <c r="S250" s="46">
        <v>982.36352840000006</v>
      </c>
      <c r="T250" s="46">
        <v>1032.9495409999997</v>
      </c>
      <c r="U250" s="46">
        <v>1080.9065844000002</v>
      </c>
      <c r="V250" s="46">
        <v>1101.2997370000001</v>
      </c>
      <c r="W250" s="46">
        <v>1095.9454902</v>
      </c>
      <c r="X250" s="46">
        <v>1115.4847320000001</v>
      </c>
      <c r="Y250" s="46">
        <v>1121.9652501999999</v>
      </c>
      <c r="Z250" s="46">
        <v>1130.6708587999999</v>
      </c>
      <c r="AA250" s="46">
        <v>1138.4659007999999</v>
      </c>
      <c r="AB250" s="46">
        <v>1131.3296462000001</v>
      </c>
      <c r="AC250" s="46">
        <v>1098.3604072000001</v>
      </c>
      <c r="AD250" s="46">
        <v>1078.4460212000001</v>
      </c>
      <c r="AE250" s="46">
        <v>1081.3235320000001</v>
      </c>
      <c r="AF250" s="46">
        <v>1075.9799700000003</v>
      </c>
      <c r="AG250" s="46">
        <v>1081.2640348000002</v>
      </c>
      <c r="AH250" s="46">
        <v>1077.2713778000002</v>
      </c>
      <c r="AI250" s="46">
        <v>1088.7174952</v>
      </c>
      <c r="AJ250" s="46">
        <v>1126.1491018000002</v>
      </c>
      <c r="AK250" s="46">
        <v>1156.1814231999999</v>
      </c>
      <c r="AL250" s="46">
        <v>1137.7439921999999</v>
      </c>
      <c r="AM250" s="46">
        <v>1082.8668516</v>
      </c>
      <c r="AN250" s="46">
        <v>1035.6759741999999</v>
      </c>
      <c r="AO250" s="46">
        <v>983.23764240000014</v>
      </c>
      <c r="AP250" s="46">
        <v>937.73249940000005</v>
      </c>
      <c r="AQ250" s="46">
        <v>924.21348620000015</v>
      </c>
      <c r="AR250" s="46">
        <v>940.04128759999992</v>
      </c>
      <c r="AS250" s="46">
        <v>1019.7460056</v>
      </c>
      <c r="AT250" s="46">
        <v>1016.3250184</v>
      </c>
      <c r="AU250" s="46">
        <v>983.37103040000011</v>
      </c>
      <c r="AV250" s="46">
        <v>925.91219339999998</v>
      </c>
      <c r="AW250" s="46">
        <v>858.94319599999994</v>
      </c>
      <c r="AX250" s="47">
        <v>797.27809200000002</v>
      </c>
      <c r="AZ250" s="19">
        <f t="shared" si="6"/>
        <v>1156.1814231999999</v>
      </c>
      <c r="BA250" s="20">
        <f t="shared" si="7"/>
        <v>611.36364220000007</v>
      </c>
    </row>
    <row r="251" spans="1:53">
      <c r="A251" s="43" t="s">
        <v>3</v>
      </c>
      <c r="B251" s="44">
        <v>37854</v>
      </c>
      <c r="C251" s="45">
        <v>741.92821939999999</v>
      </c>
      <c r="D251" s="46">
        <v>695.05420880000008</v>
      </c>
      <c r="E251" s="46">
        <v>664.37627640000005</v>
      </c>
      <c r="F251" s="46">
        <v>647.96311460000004</v>
      </c>
      <c r="G251" s="46">
        <v>635.91414359999999</v>
      </c>
      <c r="H251" s="46">
        <v>625.32269180000003</v>
      </c>
      <c r="I251" s="46">
        <v>613.888645</v>
      </c>
      <c r="J251" s="46">
        <v>608.29927239999995</v>
      </c>
      <c r="K251" s="46">
        <v>616.70991359999994</v>
      </c>
      <c r="L251" s="46">
        <v>631.88524719999998</v>
      </c>
      <c r="M251" s="46">
        <v>643.5252964</v>
      </c>
      <c r="N251" s="46">
        <v>654.01561219999985</v>
      </c>
      <c r="O251" s="46">
        <v>682.16954799999996</v>
      </c>
      <c r="P251" s="46">
        <v>719.24765019999995</v>
      </c>
      <c r="Q251" s="46">
        <v>807.50999939999997</v>
      </c>
      <c r="R251" s="46">
        <v>893.9611562</v>
      </c>
      <c r="S251" s="46">
        <v>988.20905299999993</v>
      </c>
      <c r="T251" s="46">
        <v>1043.3021872000002</v>
      </c>
      <c r="U251" s="46">
        <v>1097.1908302000002</v>
      </c>
      <c r="V251" s="46">
        <v>1121.1425004</v>
      </c>
      <c r="W251" s="46">
        <v>1121.8278744000002</v>
      </c>
      <c r="X251" s="46">
        <v>1141.8628753099999</v>
      </c>
      <c r="Y251" s="46">
        <v>1153.5283649999999</v>
      </c>
      <c r="Z251" s="46">
        <v>1160.9366678000001</v>
      </c>
      <c r="AA251" s="46">
        <v>1167.7790118</v>
      </c>
      <c r="AB251" s="46">
        <v>1163.7510127999999</v>
      </c>
      <c r="AC251" s="46">
        <v>1127.9400232</v>
      </c>
      <c r="AD251" s="46">
        <v>1107.9491062000002</v>
      </c>
      <c r="AE251" s="46">
        <v>1109.3716513999998</v>
      </c>
      <c r="AF251" s="46">
        <v>1113.6625384000001</v>
      </c>
      <c r="AG251" s="46">
        <v>1121.3023323999998</v>
      </c>
      <c r="AH251" s="46">
        <v>1122.7971901999999</v>
      </c>
      <c r="AI251" s="46">
        <v>1125.5438384000001</v>
      </c>
      <c r="AJ251" s="46">
        <v>1159.9259996000003</v>
      </c>
      <c r="AK251" s="46">
        <v>1178.6749373999999</v>
      </c>
      <c r="AL251" s="46">
        <v>1157.4947081999999</v>
      </c>
      <c r="AM251" s="46">
        <v>1102.8780199999999</v>
      </c>
      <c r="AN251" s="46">
        <v>1063.9373753099999</v>
      </c>
      <c r="AO251" s="46">
        <v>1022.22524334</v>
      </c>
      <c r="AP251" s="46">
        <v>981.55295166400003</v>
      </c>
      <c r="AQ251" s="46">
        <v>977.19937820199982</v>
      </c>
      <c r="AR251" s="46">
        <v>1001.2567906</v>
      </c>
      <c r="AS251" s="46">
        <v>1039.085797</v>
      </c>
      <c r="AT251" s="46">
        <v>1025.7093990000001</v>
      </c>
      <c r="AU251" s="46">
        <v>992.16367220000006</v>
      </c>
      <c r="AV251" s="46">
        <v>934.26330240000016</v>
      </c>
      <c r="AW251" s="46">
        <v>874.62754679999989</v>
      </c>
      <c r="AX251" s="47">
        <v>806.22244000000001</v>
      </c>
      <c r="AZ251" s="19">
        <f t="shared" si="6"/>
        <v>1178.6749373999999</v>
      </c>
      <c r="BA251" s="20">
        <f t="shared" si="7"/>
        <v>608.29927239999995</v>
      </c>
    </row>
    <row r="252" spans="1:53">
      <c r="A252" s="43" t="s">
        <v>4</v>
      </c>
      <c r="B252" s="44">
        <v>37855</v>
      </c>
      <c r="C252" s="45">
        <v>751.44993340000008</v>
      </c>
      <c r="D252" s="46">
        <v>705.03127836199997</v>
      </c>
      <c r="E252" s="46">
        <v>679.1149858780002</v>
      </c>
      <c r="F252" s="46">
        <v>658.89960340000005</v>
      </c>
      <c r="G252" s="46">
        <v>641.3166228</v>
      </c>
      <c r="H252" s="46">
        <v>625.64938519999998</v>
      </c>
      <c r="I252" s="46">
        <v>612.12539340000001</v>
      </c>
      <c r="J252" s="46">
        <v>608.503739</v>
      </c>
      <c r="K252" s="46">
        <v>612.9853225999999</v>
      </c>
      <c r="L252" s="46">
        <v>628.72115919999999</v>
      </c>
      <c r="M252" s="46">
        <v>641.66666559999999</v>
      </c>
      <c r="N252" s="46">
        <v>645.1256977999999</v>
      </c>
      <c r="O252" s="46">
        <v>661.80450619999988</v>
      </c>
      <c r="P252" s="46">
        <v>701.42918880000002</v>
      </c>
      <c r="Q252" s="46">
        <v>795.20319799999993</v>
      </c>
      <c r="R252" s="46">
        <v>875.65050539999993</v>
      </c>
      <c r="S252" s="46">
        <v>972.96198080000011</v>
      </c>
      <c r="T252" s="46">
        <v>1026.4450233999999</v>
      </c>
      <c r="U252" s="46">
        <v>1075.9185612000001</v>
      </c>
      <c r="V252" s="46">
        <v>1096.3770454</v>
      </c>
      <c r="W252" s="46">
        <v>1093.1413577999999</v>
      </c>
      <c r="X252" s="46">
        <v>1105.6569300000001</v>
      </c>
      <c r="Y252" s="46">
        <v>1113.0128498000001</v>
      </c>
      <c r="Z252" s="46">
        <v>1114.8542839999998</v>
      </c>
      <c r="AA252" s="46">
        <v>1117.8168351999998</v>
      </c>
      <c r="AB252" s="46">
        <v>1106.3734835999999</v>
      </c>
      <c r="AC252" s="46">
        <v>1071.6844574000002</v>
      </c>
      <c r="AD252" s="46">
        <v>1045.8306546000001</v>
      </c>
      <c r="AE252" s="46">
        <v>1033.8510097999999</v>
      </c>
      <c r="AF252" s="46">
        <v>1025.0689676</v>
      </c>
      <c r="AG252" s="46">
        <v>1020.7709629999999</v>
      </c>
      <c r="AH252" s="46">
        <v>1011.2127906000001</v>
      </c>
      <c r="AI252" s="46">
        <v>1006.1777321999999</v>
      </c>
      <c r="AJ252" s="46">
        <v>1025.2559596000001</v>
      </c>
      <c r="AK252" s="46">
        <v>1045.0415608000001</v>
      </c>
      <c r="AL252" s="46">
        <v>1034.283109</v>
      </c>
      <c r="AM252" s="46">
        <v>1001.6976546000001</v>
      </c>
      <c r="AN252" s="46">
        <v>973.68559520000008</v>
      </c>
      <c r="AO252" s="46">
        <v>942.63364639999998</v>
      </c>
      <c r="AP252" s="46">
        <v>917.77204160000008</v>
      </c>
      <c r="AQ252" s="46">
        <v>902.20597159999988</v>
      </c>
      <c r="AR252" s="46">
        <v>928.24256180000009</v>
      </c>
      <c r="AS252" s="46">
        <v>961.86587960000008</v>
      </c>
      <c r="AT252" s="46">
        <v>950.34086860000014</v>
      </c>
      <c r="AU252" s="46">
        <v>916.54864999999995</v>
      </c>
      <c r="AV252" s="46">
        <v>875.66202460000011</v>
      </c>
      <c r="AW252" s="46">
        <v>828.76127740000004</v>
      </c>
      <c r="AX252" s="47">
        <v>779.79409899999996</v>
      </c>
      <c r="AZ252" s="19">
        <f t="shared" si="6"/>
        <v>1117.8168351999998</v>
      </c>
      <c r="BA252" s="20">
        <f t="shared" si="7"/>
        <v>608.503739</v>
      </c>
    </row>
    <row r="253" spans="1:53">
      <c r="A253" s="43" t="s">
        <v>5</v>
      </c>
      <c r="B253" s="44">
        <v>37856</v>
      </c>
      <c r="C253" s="45">
        <v>730.91917519999993</v>
      </c>
      <c r="D253" s="46">
        <v>683.63781460000007</v>
      </c>
      <c r="E253" s="46">
        <v>658.25820660000011</v>
      </c>
      <c r="F253" s="46">
        <v>635.68600980000008</v>
      </c>
      <c r="G253" s="46">
        <v>613.7793640000001</v>
      </c>
      <c r="H253" s="46">
        <v>595.2519850000001</v>
      </c>
      <c r="I253" s="46">
        <v>588.35125440000002</v>
      </c>
      <c r="J253" s="46">
        <v>581.02981260000013</v>
      </c>
      <c r="K253" s="46">
        <v>579.36269499999992</v>
      </c>
      <c r="L253" s="46">
        <v>591.22668840000006</v>
      </c>
      <c r="M253" s="46">
        <v>597.69168119999995</v>
      </c>
      <c r="N253" s="46">
        <v>598.80747240000005</v>
      </c>
      <c r="O253" s="46">
        <v>599.42123040000013</v>
      </c>
      <c r="P253" s="46">
        <v>608.66500960000019</v>
      </c>
      <c r="Q253" s="46">
        <v>651.25506100000018</v>
      </c>
      <c r="R253" s="46">
        <v>702.59214620000012</v>
      </c>
      <c r="S253" s="46">
        <v>776.05083139999999</v>
      </c>
      <c r="T253" s="46">
        <v>831.56360940000013</v>
      </c>
      <c r="U253" s="46">
        <v>889.17649219999987</v>
      </c>
      <c r="V253" s="46">
        <v>926.58615159999999</v>
      </c>
      <c r="W253" s="46">
        <v>952.03411559999984</v>
      </c>
      <c r="X253" s="46">
        <v>963.02833280000004</v>
      </c>
      <c r="Y253" s="46">
        <v>972.1384316000001</v>
      </c>
      <c r="Z253" s="46">
        <v>970.51299219999987</v>
      </c>
      <c r="AA253" s="46">
        <v>967.26499459999991</v>
      </c>
      <c r="AB253" s="46">
        <v>956.77615220000007</v>
      </c>
      <c r="AC253" s="46">
        <v>927.25497340000015</v>
      </c>
      <c r="AD253" s="46">
        <v>892.10200880000014</v>
      </c>
      <c r="AE253" s="46">
        <v>879.465869</v>
      </c>
      <c r="AF253" s="46">
        <v>868.24879440000007</v>
      </c>
      <c r="AG253" s="46">
        <v>868.21206260000019</v>
      </c>
      <c r="AH253" s="46">
        <v>864.78903279999997</v>
      </c>
      <c r="AI253" s="46">
        <v>867.81394880000005</v>
      </c>
      <c r="AJ253" s="46">
        <v>897.3063846</v>
      </c>
      <c r="AK253" s="46">
        <v>930.49299399999984</v>
      </c>
      <c r="AL253" s="46">
        <v>935.18249800000012</v>
      </c>
      <c r="AM253" s="46">
        <v>922.23690180000006</v>
      </c>
      <c r="AN253" s="46">
        <v>896.61499440000023</v>
      </c>
      <c r="AO253" s="46">
        <v>870.91362619999995</v>
      </c>
      <c r="AP253" s="46">
        <v>835.25149340000007</v>
      </c>
      <c r="AQ253" s="46">
        <v>831.13226959999997</v>
      </c>
      <c r="AR253" s="46">
        <v>857.4215271999999</v>
      </c>
      <c r="AS253" s="46">
        <v>901.7653358</v>
      </c>
      <c r="AT253" s="46">
        <v>887.70232720000013</v>
      </c>
      <c r="AU253" s="46">
        <v>862.97148040000013</v>
      </c>
      <c r="AV253" s="46">
        <v>830.8595388</v>
      </c>
      <c r="AW253" s="46">
        <v>788.07931420000011</v>
      </c>
      <c r="AX253" s="47">
        <v>742.87430059999997</v>
      </c>
      <c r="AZ253" s="19">
        <f t="shared" si="6"/>
        <v>972.1384316000001</v>
      </c>
      <c r="BA253" s="20">
        <f t="shared" si="7"/>
        <v>579.36269499999992</v>
      </c>
    </row>
    <row r="254" spans="1:53">
      <c r="A254" s="43" t="s">
        <v>6</v>
      </c>
      <c r="B254" s="44">
        <v>37857</v>
      </c>
      <c r="C254" s="45">
        <v>707.86048540000002</v>
      </c>
      <c r="D254" s="46">
        <v>669.3042210000001</v>
      </c>
      <c r="E254" s="46">
        <v>642.27631220000012</v>
      </c>
      <c r="F254" s="46">
        <v>618.80500020000011</v>
      </c>
      <c r="G254" s="46">
        <v>602.80425840000009</v>
      </c>
      <c r="H254" s="46">
        <v>580.13872299999991</v>
      </c>
      <c r="I254" s="46">
        <v>565.41585420000013</v>
      </c>
      <c r="J254" s="46">
        <v>553.56204219999995</v>
      </c>
      <c r="K254" s="46">
        <v>555.58695619999992</v>
      </c>
      <c r="L254" s="46">
        <v>565.69116740000004</v>
      </c>
      <c r="M254" s="46">
        <v>569.27027219999991</v>
      </c>
      <c r="N254" s="46">
        <v>566.76723400000003</v>
      </c>
      <c r="O254" s="46">
        <v>555.89982579999992</v>
      </c>
      <c r="P254" s="46">
        <v>559.00710379999998</v>
      </c>
      <c r="Q254" s="46">
        <v>581.40007639999999</v>
      </c>
      <c r="R254" s="46">
        <v>609.72135780000019</v>
      </c>
      <c r="S254" s="46">
        <v>658.16775440000015</v>
      </c>
      <c r="T254" s="46">
        <v>707.53965479999988</v>
      </c>
      <c r="U254" s="46">
        <v>766.0607354</v>
      </c>
      <c r="V254" s="46">
        <v>815.63696480000021</v>
      </c>
      <c r="W254" s="46">
        <v>854.51459939999995</v>
      </c>
      <c r="X254" s="46">
        <v>884.858474</v>
      </c>
      <c r="Y254" s="46">
        <v>911.13952859999995</v>
      </c>
      <c r="Z254" s="46">
        <v>933.01352459999998</v>
      </c>
      <c r="AA254" s="46">
        <v>969.93861400000003</v>
      </c>
      <c r="AB254" s="46">
        <v>989.8639958</v>
      </c>
      <c r="AC254" s="46">
        <v>973.58604939999987</v>
      </c>
      <c r="AD254" s="46">
        <v>921.31907420000005</v>
      </c>
      <c r="AE254" s="46">
        <v>885.8796440000001</v>
      </c>
      <c r="AF254" s="46">
        <v>860.15179079999996</v>
      </c>
      <c r="AG254" s="46">
        <v>859.35203200000001</v>
      </c>
      <c r="AH254" s="46">
        <v>842.76878459999989</v>
      </c>
      <c r="AI254" s="46">
        <v>836.10495579999997</v>
      </c>
      <c r="AJ254" s="46">
        <v>839.63730780000003</v>
      </c>
      <c r="AK254" s="46">
        <v>852.92333379999991</v>
      </c>
      <c r="AL254" s="46">
        <v>860.68458180000005</v>
      </c>
      <c r="AM254" s="46">
        <v>842.6894021999999</v>
      </c>
      <c r="AN254" s="46">
        <v>821.65911180000001</v>
      </c>
      <c r="AO254" s="46">
        <v>798.24188040000001</v>
      </c>
      <c r="AP254" s="46">
        <v>777.12980679999998</v>
      </c>
      <c r="AQ254" s="46">
        <v>765.48852619999991</v>
      </c>
      <c r="AR254" s="46">
        <v>799.52313179999987</v>
      </c>
      <c r="AS254" s="46">
        <v>876.14512380000008</v>
      </c>
      <c r="AT254" s="46">
        <v>878.18607080000015</v>
      </c>
      <c r="AU254" s="46">
        <v>853.90656960000001</v>
      </c>
      <c r="AV254" s="46">
        <v>822.20217559999992</v>
      </c>
      <c r="AW254" s="46">
        <v>782.65847619999988</v>
      </c>
      <c r="AX254" s="47">
        <v>735.22391360000006</v>
      </c>
      <c r="AZ254" s="19">
        <f t="shared" si="6"/>
        <v>989.8639958</v>
      </c>
      <c r="BA254" s="20">
        <f t="shared" si="7"/>
        <v>553.56204219999995</v>
      </c>
    </row>
    <row r="255" spans="1:53">
      <c r="A255" s="43" t="s">
        <v>7</v>
      </c>
      <c r="B255" s="44">
        <v>37858</v>
      </c>
      <c r="C255" s="45">
        <v>695.76691160000007</v>
      </c>
      <c r="D255" s="46">
        <v>657.69280540000011</v>
      </c>
      <c r="E255" s="46">
        <v>632.55062200000009</v>
      </c>
      <c r="F255" s="46">
        <v>615.50669699999992</v>
      </c>
      <c r="G255" s="46">
        <v>599.41843680000011</v>
      </c>
      <c r="H255" s="46">
        <v>584.34567140000001</v>
      </c>
      <c r="I255" s="46">
        <v>574.34729560000005</v>
      </c>
      <c r="J255" s="46">
        <v>569.50358699999992</v>
      </c>
      <c r="K255" s="46">
        <v>576.13550320000002</v>
      </c>
      <c r="L255" s="46">
        <v>592.77712320000001</v>
      </c>
      <c r="M255" s="46">
        <v>602.30976179999993</v>
      </c>
      <c r="N255" s="46">
        <v>607.60878319999995</v>
      </c>
      <c r="O255" s="46">
        <v>616.02219200000002</v>
      </c>
      <c r="P255" s="46">
        <v>647.56697320000012</v>
      </c>
      <c r="Q255" s="46">
        <v>719.78191120000008</v>
      </c>
      <c r="R255" s="46">
        <v>792.06078520000005</v>
      </c>
      <c r="S255" s="46">
        <v>883.1544854</v>
      </c>
      <c r="T255" s="46">
        <v>950.22719339999981</v>
      </c>
      <c r="U255" s="46">
        <v>1006.4813451999999</v>
      </c>
      <c r="V255" s="46">
        <v>1050.3189014</v>
      </c>
      <c r="W255" s="46">
        <v>1057.9866503999999</v>
      </c>
      <c r="X255" s="46">
        <v>1076.7407659999999</v>
      </c>
      <c r="Y255" s="46">
        <v>1089.4749617999998</v>
      </c>
      <c r="Z255" s="46">
        <v>1093.8077688000001</v>
      </c>
      <c r="AA255" s="46">
        <v>1097.0187704000002</v>
      </c>
      <c r="AB255" s="46">
        <v>1090.7201834</v>
      </c>
      <c r="AC255" s="46">
        <v>1057.6003635999998</v>
      </c>
      <c r="AD255" s="46">
        <v>1033.2924818000001</v>
      </c>
      <c r="AE255" s="46">
        <v>1021.0497208</v>
      </c>
      <c r="AF255" s="46">
        <v>1009.3427004</v>
      </c>
      <c r="AG255" s="46">
        <v>1019.9073288</v>
      </c>
      <c r="AH255" s="46">
        <v>1020.8468408000001</v>
      </c>
      <c r="AI255" s="46">
        <v>1027.4658570000001</v>
      </c>
      <c r="AJ255" s="46">
        <v>1057.4379634000002</v>
      </c>
      <c r="AK255" s="46">
        <v>1089.2661908</v>
      </c>
      <c r="AL255" s="46">
        <v>1072.9826693999998</v>
      </c>
      <c r="AM255" s="46">
        <v>1012.3104212000001</v>
      </c>
      <c r="AN255" s="46">
        <v>970.36845419999997</v>
      </c>
      <c r="AO255" s="46">
        <v>934.79882980000025</v>
      </c>
      <c r="AP255" s="46">
        <v>910.35221100000001</v>
      </c>
      <c r="AQ255" s="46">
        <v>917.3606805999998</v>
      </c>
      <c r="AR255" s="46">
        <v>963.55711080000003</v>
      </c>
      <c r="AS255" s="46">
        <v>1007.0615945999999</v>
      </c>
      <c r="AT255" s="46">
        <v>1008.8032374000001</v>
      </c>
      <c r="AU255" s="46">
        <v>966.57265619999998</v>
      </c>
      <c r="AV255" s="46">
        <v>916.07907299999999</v>
      </c>
      <c r="AW255" s="46">
        <v>848.12591299999997</v>
      </c>
      <c r="AX255" s="47">
        <v>789.67785420000007</v>
      </c>
      <c r="AZ255" s="19">
        <f t="shared" si="6"/>
        <v>1097.0187704000002</v>
      </c>
      <c r="BA255" s="20">
        <f t="shared" si="7"/>
        <v>569.50358699999992</v>
      </c>
    </row>
    <row r="256" spans="1:53">
      <c r="A256" s="43" t="s">
        <v>8</v>
      </c>
      <c r="B256" s="44">
        <v>37859</v>
      </c>
      <c r="C256" s="45">
        <v>736.39254080000001</v>
      </c>
      <c r="D256" s="46">
        <v>687.9864849999999</v>
      </c>
      <c r="E256" s="46">
        <v>657.77691819999995</v>
      </c>
      <c r="F256" s="46">
        <v>636.97756440000001</v>
      </c>
      <c r="G256" s="46">
        <v>628.01960380000003</v>
      </c>
      <c r="H256" s="46">
        <v>612.5867068</v>
      </c>
      <c r="I256" s="46">
        <v>601.86885860000007</v>
      </c>
      <c r="J256" s="46">
        <v>598.49454379999997</v>
      </c>
      <c r="K256" s="46">
        <v>601.60031860000004</v>
      </c>
      <c r="L256" s="46">
        <v>616.12419580000005</v>
      </c>
      <c r="M256" s="46">
        <v>629.11454159999994</v>
      </c>
      <c r="N256" s="46">
        <v>639.23983639999994</v>
      </c>
      <c r="O256" s="46">
        <v>660.1487153999999</v>
      </c>
      <c r="P256" s="46">
        <v>703.54126800000006</v>
      </c>
      <c r="Q256" s="46">
        <v>802.84862119999991</v>
      </c>
      <c r="R256" s="46">
        <v>886.91919960000007</v>
      </c>
      <c r="S256" s="46">
        <v>977.99785340000005</v>
      </c>
      <c r="T256" s="46">
        <v>1035.3607761999999</v>
      </c>
      <c r="U256" s="46">
        <v>1089.7927219999999</v>
      </c>
      <c r="V256" s="46">
        <v>1104.9446471999997</v>
      </c>
      <c r="W256" s="46">
        <v>1102.6751240000001</v>
      </c>
      <c r="X256" s="46">
        <v>1115.2231994000001</v>
      </c>
      <c r="Y256" s="46">
        <v>1120.3454721999999</v>
      </c>
      <c r="Z256" s="46">
        <v>1123.4833707999999</v>
      </c>
      <c r="AA256" s="46">
        <v>1133.433362</v>
      </c>
      <c r="AB256" s="46">
        <v>1131.2676954000001</v>
      </c>
      <c r="AC256" s="46">
        <v>1096.7087670000001</v>
      </c>
      <c r="AD256" s="46">
        <v>1079.7076072</v>
      </c>
      <c r="AE256" s="46">
        <v>1076.8703194000002</v>
      </c>
      <c r="AF256" s="46">
        <v>1069.9865081999999</v>
      </c>
      <c r="AG256" s="46">
        <v>1074.2082328000001</v>
      </c>
      <c r="AH256" s="46">
        <v>1077.3552648</v>
      </c>
      <c r="AI256" s="46">
        <v>1088.6637250000001</v>
      </c>
      <c r="AJ256" s="46">
        <v>1129.6345646</v>
      </c>
      <c r="AK256" s="46">
        <v>1163.1964362000001</v>
      </c>
      <c r="AL256" s="46">
        <v>1143.08131</v>
      </c>
      <c r="AM256" s="46">
        <v>1080.9852265999998</v>
      </c>
      <c r="AN256" s="46">
        <v>1030.1439764000002</v>
      </c>
      <c r="AO256" s="46">
        <v>978.23142180000002</v>
      </c>
      <c r="AP256" s="46">
        <v>937.48927640000011</v>
      </c>
      <c r="AQ256" s="46">
        <v>928.82209300000011</v>
      </c>
      <c r="AR256" s="46">
        <v>973.86456299999998</v>
      </c>
      <c r="AS256" s="46">
        <v>1041.0586342000001</v>
      </c>
      <c r="AT256" s="46">
        <v>1028.7816507999999</v>
      </c>
      <c r="AU256" s="46">
        <v>989.51758640000003</v>
      </c>
      <c r="AV256" s="46">
        <v>930.52330140000015</v>
      </c>
      <c r="AW256" s="46">
        <v>868.00961159999986</v>
      </c>
      <c r="AX256" s="47">
        <v>800.01434380000012</v>
      </c>
      <c r="AZ256" s="19">
        <f t="shared" si="6"/>
        <v>1163.1964362000001</v>
      </c>
      <c r="BA256" s="20">
        <f t="shared" si="7"/>
        <v>598.49454379999997</v>
      </c>
    </row>
    <row r="257" spans="1:53">
      <c r="A257" s="43" t="s">
        <v>2</v>
      </c>
      <c r="B257" s="44">
        <v>37860</v>
      </c>
      <c r="C257" s="45">
        <v>743.4031318000001</v>
      </c>
      <c r="D257" s="46">
        <v>700.901837</v>
      </c>
      <c r="E257" s="46">
        <v>674.5316444</v>
      </c>
      <c r="F257" s="46">
        <v>649.64091580000002</v>
      </c>
      <c r="G257" s="46">
        <v>638.83186039999998</v>
      </c>
      <c r="H257" s="46">
        <v>625.19770459999984</v>
      </c>
      <c r="I257" s="46">
        <v>614.93985500000008</v>
      </c>
      <c r="J257" s="46">
        <v>613.75451179999993</v>
      </c>
      <c r="K257" s="46">
        <v>618.44368159999999</v>
      </c>
      <c r="L257" s="46">
        <v>632.4412875999999</v>
      </c>
      <c r="M257" s="46">
        <v>643.51360040000009</v>
      </c>
      <c r="N257" s="46">
        <v>653.30652420000001</v>
      </c>
      <c r="O257" s="46">
        <v>680.37029760000007</v>
      </c>
      <c r="P257" s="46">
        <v>722.39781740000012</v>
      </c>
      <c r="Q257" s="46">
        <v>819.42486320000012</v>
      </c>
      <c r="R257" s="46">
        <v>901.06369219999999</v>
      </c>
      <c r="S257" s="46">
        <v>995.50903140000003</v>
      </c>
      <c r="T257" s="46">
        <v>1051.4022478000002</v>
      </c>
      <c r="U257" s="46">
        <v>1094.2430350000002</v>
      </c>
      <c r="V257" s="46">
        <v>1112.7888852000001</v>
      </c>
      <c r="W257" s="46">
        <v>1105.4422784000001</v>
      </c>
      <c r="X257" s="46">
        <v>1116.7070640000002</v>
      </c>
      <c r="Y257" s="46">
        <v>1124.1301016</v>
      </c>
      <c r="Z257" s="46">
        <v>1113.5689866</v>
      </c>
      <c r="AA257" s="46">
        <v>1140.4541024</v>
      </c>
      <c r="AB257" s="46">
        <v>1132.7031869999998</v>
      </c>
      <c r="AC257" s="46">
        <v>1099.3076616000001</v>
      </c>
      <c r="AD257" s="46">
        <v>1080.6537519999999</v>
      </c>
      <c r="AE257" s="46">
        <v>1081.0225402000001</v>
      </c>
      <c r="AF257" s="46">
        <v>1076.3331848000003</v>
      </c>
      <c r="AG257" s="46">
        <v>1079.5093346000001</v>
      </c>
      <c r="AH257" s="46">
        <v>1083.8027308000003</v>
      </c>
      <c r="AI257" s="46">
        <v>1095.3786711999999</v>
      </c>
      <c r="AJ257" s="46">
        <v>1129.2859459999997</v>
      </c>
      <c r="AK257" s="46">
        <v>1151.6122862</v>
      </c>
      <c r="AL257" s="46">
        <v>1139.7889286</v>
      </c>
      <c r="AM257" s="46">
        <v>1089.7066496</v>
      </c>
      <c r="AN257" s="46">
        <v>1036.7467402</v>
      </c>
      <c r="AO257" s="46">
        <v>989.16999959999998</v>
      </c>
      <c r="AP257" s="46">
        <v>954.24581280000018</v>
      </c>
      <c r="AQ257" s="46">
        <v>940.77107780000006</v>
      </c>
      <c r="AR257" s="46">
        <v>978.12762739999994</v>
      </c>
      <c r="AS257" s="46">
        <v>1040.0634279999999</v>
      </c>
      <c r="AT257" s="46">
        <v>1023.2371572000002</v>
      </c>
      <c r="AU257" s="46">
        <v>994.16177100000004</v>
      </c>
      <c r="AV257" s="46">
        <v>932.33535859999995</v>
      </c>
      <c r="AW257" s="46">
        <v>865.55117259999997</v>
      </c>
      <c r="AX257" s="47">
        <v>800.21270019999997</v>
      </c>
      <c r="AZ257" s="19">
        <f t="shared" si="6"/>
        <v>1151.6122862</v>
      </c>
      <c r="BA257" s="20">
        <f t="shared" si="7"/>
        <v>613.75451179999993</v>
      </c>
    </row>
    <row r="258" spans="1:53">
      <c r="A258" s="43" t="s">
        <v>3</v>
      </c>
      <c r="B258" s="44">
        <v>37861</v>
      </c>
      <c r="C258" s="45">
        <v>744.43497659999991</v>
      </c>
      <c r="D258" s="46">
        <v>698.68285579999986</v>
      </c>
      <c r="E258" s="46">
        <v>662.02471479999997</v>
      </c>
      <c r="F258" s="46">
        <v>647.847939</v>
      </c>
      <c r="G258" s="46">
        <v>631.36039619999997</v>
      </c>
      <c r="H258" s="46">
        <v>619.39453800000001</v>
      </c>
      <c r="I258" s="46">
        <v>610.53275680000013</v>
      </c>
      <c r="J258" s="46">
        <v>608.49052660000007</v>
      </c>
      <c r="K258" s="46">
        <v>613.19005800000002</v>
      </c>
      <c r="L258" s="46">
        <v>628.81475599999999</v>
      </c>
      <c r="M258" s="46">
        <v>641.18105800000001</v>
      </c>
      <c r="N258" s="46">
        <v>654.61978480000005</v>
      </c>
      <c r="O258" s="46">
        <v>680.96461119999981</v>
      </c>
      <c r="P258" s="46">
        <v>719.4934745999999</v>
      </c>
      <c r="Q258" s="46">
        <v>821.34782680000001</v>
      </c>
      <c r="R258" s="46">
        <v>908.22824339999977</v>
      </c>
      <c r="S258" s="46">
        <v>999.52501539999992</v>
      </c>
      <c r="T258" s="46">
        <v>1046.9053621999999</v>
      </c>
      <c r="U258" s="46">
        <v>1096.7653805999998</v>
      </c>
      <c r="V258" s="46">
        <v>1117.1011992000001</v>
      </c>
      <c r="W258" s="46">
        <v>1112.3776028</v>
      </c>
      <c r="X258" s="46">
        <v>1135.334355</v>
      </c>
      <c r="Y258" s="46">
        <v>1147.6410062</v>
      </c>
      <c r="Z258" s="46">
        <v>1154.8122023999999</v>
      </c>
      <c r="AA258" s="46">
        <v>1168.4931784</v>
      </c>
      <c r="AB258" s="46">
        <v>1164.3063922000001</v>
      </c>
      <c r="AC258" s="46">
        <v>1128.3673603999998</v>
      </c>
      <c r="AD258" s="46">
        <v>1108.1856092</v>
      </c>
      <c r="AE258" s="46">
        <v>1102.3564409999999</v>
      </c>
      <c r="AF258" s="46">
        <v>1102.0032598</v>
      </c>
      <c r="AG258" s="46">
        <v>1102.6252408</v>
      </c>
      <c r="AH258" s="46">
        <v>1106.1387635999997</v>
      </c>
      <c r="AI258" s="46">
        <v>1108.6705400000001</v>
      </c>
      <c r="AJ258" s="46">
        <v>1141.1294358000002</v>
      </c>
      <c r="AK258" s="46">
        <v>1161.1615954000001</v>
      </c>
      <c r="AL258" s="46">
        <v>1137.1211699999999</v>
      </c>
      <c r="AM258" s="46">
        <v>1089.1354545999998</v>
      </c>
      <c r="AN258" s="46">
        <v>1042.4892699999998</v>
      </c>
      <c r="AO258" s="46">
        <v>996.86076939999998</v>
      </c>
      <c r="AP258" s="46">
        <v>962.28113119999989</v>
      </c>
      <c r="AQ258" s="46">
        <v>961.05514319999986</v>
      </c>
      <c r="AR258" s="46">
        <v>1015.5567710000001</v>
      </c>
      <c r="AS258" s="46">
        <v>1059.8313088000002</v>
      </c>
      <c r="AT258" s="46">
        <v>1042.0479713999998</v>
      </c>
      <c r="AU258" s="46">
        <v>999.79597459999991</v>
      </c>
      <c r="AV258" s="46">
        <v>936.89145799999994</v>
      </c>
      <c r="AW258" s="46">
        <v>876.20130159999997</v>
      </c>
      <c r="AX258" s="47">
        <v>807.62002780000012</v>
      </c>
      <c r="AZ258" s="19">
        <f t="shared" si="6"/>
        <v>1168.4931784</v>
      </c>
      <c r="BA258" s="20">
        <f t="shared" si="7"/>
        <v>608.49052660000007</v>
      </c>
    </row>
    <row r="259" spans="1:53">
      <c r="A259" s="43" t="s">
        <v>4</v>
      </c>
      <c r="B259" s="44">
        <v>37862</v>
      </c>
      <c r="C259" s="45">
        <v>756.8445438</v>
      </c>
      <c r="D259" s="46">
        <v>707.04698719999999</v>
      </c>
      <c r="E259" s="46">
        <v>677.9631442000001</v>
      </c>
      <c r="F259" s="46">
        <v>659.11921960000006</v>
      </c>
      <c r="G259" s="46">
        <v>641.5134382</v>
      </c>
      <c r="H259" s="46">
        <v>626.27043739999988</v>
      </c>
      <c r="I259" s="46">
        <v>614.06816959999992</v>
      </c>
      <c r="J259" s="46">
        <v>611.09900600000003</v>
      </c>
      <c r="K259" s="46">
        <v>614.44092860000001</v>
      </c>
      <c r="L259" s="46">
        <v>629.54256599999997</v>
      </c>
      <c r="M259" s="46">
        <v>645.93518960000017</v>
      </c>
      <c r="N259" s="46">
        <v>659.37948180000001</v>
      </c>
      <c r="O259" s="46">
        <v>685.63741220000009</v>
      </c>
      <c r="P259" s="46">
        <v>725.83646239999996</v>
      </c>
      <c r="Q259" s="46">
        <v>826.81465780000008</v>
      </c>
      <c r="R259" s="46">
        <v>907.1262488000001</v>
      </c>
      <c r="S259" s="46">
        <v>996.73000760000002</v>
      </c>
      <c r="T259" s="46">
        <v>1047.6413506000001</v>
      </c>
      <c r="U259" s="46">
        <v>1091.0592372000001</v>
      </c>
      <c r="V259" s="46">
        <v>1111.3653208000001</v>
      </c>
      <c r="W259" s="46">
        <v>1104.1039972000001</v>
      </c>
      <c r="X259" s="46">
        <v>1114.7534212</v>
      </c>
      <c r="Y259" s="46">
        <v>1123.4277024</v>
      </c>
      <c r="Z259" s="46">
        <v>1123.0388671999999</v>
      </c>
      <c r="AA259" s="46">
        <v>1128.5560923999999</v>
      </c>
      <c r="AB259" s="46">
        <v>1116.4608069999999</v>
      </c>
      <c r="AC259" s="46">
        <v>1077.6290695999999</v>
      </c>
      <c r="AD259" s="46">
        <v>1049.0650332</v>
      </c>
      <c r="AE259" s="46">
        <v>1040.3631752000001</v>
      </c>
      <c r="AF259" s="46">
        <v>1034.593406</v>
      </c>
      <c r="AG259" s="46">
        <v>1031.5556629999996</v>
      </c>
      <c r="AH259" s="46">
        <v>1017.1715676</v>
      </c>
      <c r="AI259" s="46">
        <v>1010.3297004</v>
      </c>
      <c r="AJ259" s="46">
        <v>1037.5328927999999</v>
      </c>
      <c r="AK259" s="46">
        <v>1059.4563000560001</v>
      </c>
      <c r="AL259" s="46">
        <v>1042.2108162</v>
      </c>
      <c r="AM259" s="46">
        <v>1007.4169360000001</v>
      </c>
      <c r="AN259" s="46">
        <v>977.52164359999995</v>
      </c>
      <c r="AO259" s="46">
        <v>942.48867900000005</v>
      </c>
      <c r="AP259" s="46">
        <v>910.78622791199996</v>
      </c>
      <c r="AQ259" s="46">
        <v>892.38227732799999</v>
      </c>
      <c r="AR259" s="46">
        <v>955.54895640000007</v>
      </c>
      <c r="AS259" s="46">
        <v>995.17455840000014</v>
      </c>
      <c r="AT259" s="46">
        <v>973.08961320000003</v>
      </c>
      <c r="AU259" s="46">
        <v>924.87643580000008</v>
      </c>
      <c r="AV259" s="46">
        <v>880.77904899999999</v>
      </c>
      <c r="AW259" s="46">
        <v>831.03922920000002</v>
      </c>
      <c r="AX259" s="47">
        <v>779.27555480000001</v>
      </c>
      <c r="AZ259" s="19">
        <f t="shared" si="6"/>
        <v>1128.5560923999999</v>
      </c>
      <c r="BA259" s="20">
        <f t="shared" si="7"/>
        <v>611.09900600000003</v>
      </c>
    </row>
    <row r="260" spans="1:53">
      <c r="A260" s="43" t="s">
        <v>5</v>
      </c>
      <c r="B260" s="44">
        <v>37863</v>
      </c>
      <c r="C260" s="45">
        <v>731.51544720000015</v>
      </c>
      <c r="D260" s="46">
        <v>678.75579020000009</v>
      </c>
      <c r="E260" s="46">
        <v>653.7693230000001</v>
      </c>
      <c r="F260" s="46">
        <v>629.35123980000014</v>
      </c>
      <c r="G260" s="46">
        <v>611.89153920000001</v>
      </c>
      <c r="H260" s="46">
        <v>589.03837320000002</v>
      </c>
      <c r="I260" s="46">
        <v>576.25845800000025</v>
      </c>
      <c r="J260" s="46">
        <v>572.92385620000005</v>
      </c>
      <c r="K260" s="46">
        <v>572.48782660000006</v>
      </c>
      <c r="L260" s="46">
        <v>581.6376712</v>
      </c>
      <c r="M260" s="46">
        <v>590.65134</v>
      </c>
      <c r="N260" s="46">
        <v>595.76295119999986</v>
      </c>
      <c r="O260" s="46">
        <v>598.59553000000005</v>
      </c>
      <c r="P260" s="46">
        <v>607.33930539999994</v>
      </c>
      <c r="Q260" s="46">
        <v>655.15467620000004</v>
      </c>
      <c r="R260" s="46">
        <v>709.98467200000005</v>
      </c>
      <c r="S260" s="46">
        <v>770.94368980000002</v>
      </c>
      <c r="T260" s="46">
        <v>834.38160740000001</v>
      </c>
      <c r="U260" s="46">
        <v>889.2537795999998</v>
      </c>
      <c r="V260" s="46">
        <v>917.20433019999996</v>
      </c>
      <c r="W260" s="46">
        <v>938.43720519999988</v>
      </c>
      <c r="X260" s="46">
        <v>947.98048100000005</v>
      </c>
      <c r="Y260" s="46">
        <v>949.00474280000003</v>
      </c>
      <c r="Z260" s="46">
        <v>948.86402900000007</v>
      </c>
      <c r="AA260" s="46">
        <v>941.77916940000011</v>
      </c>
      <c r="AB260" s="46">
        <v>925.56685579999998</v>
      </c>
      <c r="AC260" s="46">
        <v>897.29173000000014</v>
      </c>
      <c r="AD260" s="46">
        <v>869.06287439999994</v>
      </c>
      <c r="AE260" s="46">
        <v>845.92525120000005</v>
      </c>
      <c r="AF260" s="46">
        <v>836.92545739999991</v>
      </c>
      <c r="AG260" s="46">
        <v>838.80756440000005</v>
      </c>
      <c r="AH260" s="46">
        <v>838.71786620000012</v>
      </c>
      <c r="AI260" s="46">
        <v>839.5678666</v>
      </c>
      <c r="AJ260" s="46">
        <v>866.72828539999989</v>
      </c>
      <c r="AK260" s="46">
        <v>908.07546000000002</v>
      </c>
      <c r="AL260" s="46">
        <v>912.27317219999986</v>
      </c>
      <c r="AM260" s="46">
        <v>899.56372500000009</v>
      </c>
      <c r="AN260" s="46">
        <v>886.75472139999999</v>
      </c>
      <c r="AO260" s="46">
        <v>857.82092719999991</v>
      </c>
      <c r="AP260" s="46">
        <v>835.21392800000001</v>
      </c>
      <c r="AQ260" s="46">
        <v>831.42330319999996</v>
      </c>
      <c r="AR260" s="46">
        <v>895.0701372000002</v>
      </c>
      <c r="AS260" s="46">
        <v>913.99562379999998</v>
      </c>
      <c r="AT260" s="46">
        <v>892.92012720000014</v>
      </c>
      <c r="AU260" s="46">
        <v>858.01094579999994</v>
      </c>
      <c r="AV260" s="46">
        <v>822.62646059999997</v>
      </c>
      <c r="AW260" s="46">
        <v>781.31557720000001</v>
      </c>
      <c r="AX260" s="47">
        <v>746.54977579999991</v>
      </c>
      <c r="AZ260" s="19">
        <f t="shared" si="6"/>
        <v>949.00474280000003</v>
      </c>
      <c r="BA260" s="20">
        <f t="shared" si="7"/>
        <v>572.48782660000006</v>
      </c>
    </row>
    <row r="261" spans="1:53" ht="13.5" thickBot="1">
      <c r="A261" s="48" t="s">
        <v>6</v>
      </c>
      <c r="B261" s="49">
        <v>37864</v>
      </c>
      <c r="C261" s="50">
        <v>701.42616439999995</v>
      </c>
      <c r="D261" s="51">
        <v>657.1949800000001</v>
      </c>
      <c r="E261" s="51">
        <v>628.39971119800009</v>
      </c>
      <c r="F261" s="51">
        <v>612.36570900000004</v>
      </c>
      <c r="G261" s="51">
        <v>594.83470920000002</v>
      </c>
      <c r="H261" s="51">
        <v>575.17337280000015</v>
      </c>
      <c r="I261" s="51">
        <v>562.12838739999995</v>
      </c>
      <c r="J261" s="51">
        <v>553.85277939999992</v>
      </c>
      <c r="K261" s="51">
        <v>550.59665679999989</v>
      </c>
      <c r="L261" s="51">
        <v>564.35232480000002</v>
      </c>
      <c r="M261" s="51">
        <v>570.07362480000006</v>
      </c>
      <c r="N261" s="51">
        <v>570.69031759999996</v>
      </c>
      <c r="O261" s="51">
        <v>570.5480556</v>
      </c>
      <c r="P261" s="51">
        <v>564.36032939999996</v>
      </c>
      <c r="Q261" s="51">
        <v>584.04981900000007</v>
      </c>
      <c r="R261" s="51">
        <v>608.80025279999995</v>
      </c>
      <c r="S261" s="51">
        <v>646.02012659999991</v>
      </c>
      <c r="T261" s="51">
        <v>692.11835039999983</v>
      </c>
      <c r="U261" s="51">
        <v>747.37481680000008</v>
      </c>
      <c r="V261" s="51">
        <v>795.03616120000004</v>
      </c>
      <c r="W261" s="51">
        <v>840.40062180000007</v>
      </c>
      <c r="X261" s="51">
        <v>869.27592879999986</v>
      </c>
      <c r="Y261" s="51">
        <v>896.7934484000001</v>
      </c>
      <c r="Z261" s="51">
        <v>920.23620479999988</v>
      </c>
      <c r="AA261" s="51">
        <v>964.52659700000015</v>
      </c>
      <c r="AB261" s="51">
        <v>994.45077900000001</v>
      </c>
      <c r="AC261" s="51">
        <v>975.15025119999996</v>
      </c>
      <c r="AD261" s="51">
        <v>919.9849428</v>
      </c>
      <c r="AE261" s="51">
        <v>886.07176579999998</v>
      </c>
      <c r="AF261" s="51">
        <v>861.39123360000008</v>
      </c>
      <c r="AG261" s="51">
        <v>854.85065580000003</v>
      </c>
      <c r="AH261" s="51">
        <v>836.13956959999985</v>
      </c>
      <c r="AI261" s="51">
        <v>839.54386959999999</v>
      </c>
      <c r="AJ261" s="51">
        <v>847.3250402000001</v>
      </c>
      <c r="AK261" s="51">
        <v>867.39397840000015</v>
      </c>
      <c r="AL261" s="51">
        <v>876.54038939999998</v>
      </c>
      <c r="AM261" s="51">
        <v>861.79970220000007</v>
      </c>
      <c r="AN261" s="51">
        <v>853.02077080000015</v>
      </c>
      <c r="AO261" s="51">
        <v>846.80532640000001</v>
      </c>
      <c r="AP261" s="51">
        <v>834.28455540000004</v>
      </c>
      <c r="AQ261" s="51">
        <v>855.5356888</v>
      </c>
      <c r="AR261" s="51">
        <v>923.7622884000001</v>
      </c>
      <c r="AS261" s="51">
        <v>959.5001041999999</v>
      </c>
      <c r="AT261" s="51">
        <v>930.14822419999985</v>
      </c>
      <c r="AU261" s="51">
        <v>885.1775540000001</v>
      </c>
      <c r="AV261" s="51">
        <v>826.4088756000001</v>
      </c>
      <c r="AW261" s="51">
        <v>771.54869159999998</v>
      </c>
      <c r="AX261" s="52">
        <v>719.73381620000009</v>
      </c>
      <c r="AZ261" s="21">
        <f t="shared" si="6"/>
        <v>994.45077900000001</v>
      </c>
      <c r="BA261" s="22">
        <f t="shared" si="7"/>
        <v>550.59665679999989</v>
      </c>
    </row>
    <row r="262" spans="1:53">
      <c r="A262" s="38" t="s">
        <v>7</v>
      </c>
      <c r="B262" s="39">
        <v>37865</v>
      </c>
      <c r="C262" s="40">
        <v>687.8669061999999</v>
      </c>
      <c r="D262" s="41">
        <v>647.38791520000007</v>
      </c>
      <c r="E262" s="41">
        <v>624.10277859999997</v>
      </c>
      <c r="F262" s="41">
        <v>608.1230746</v>
      </c>
      <c r="G262" s="41">
        <v>597.06463860000008</v>
      </c>
      <c r="H262" s="41">
        <v>585.65082340000015</v>
      </c>
      <c r="I262" s="41">
        <v>578.32229040000004</v>
      </c>
      <c r="J262" s="41">
        <v>572.79528279999988</v>
      </c>
      <c r="K262" s="41">
        <v>578.50269059999994</v>
      </c>
      <c r="L262" s="41">
        <v>595.94497260000003</v>
      </c>
      <c r="M262" s="41">
        <v>609.54709059999993</v>
      </c>
      <c r="N262" s="41">
        <v>624.52423859999999</v>
      </c>
      <c r="O262" s="41">
        <v>665.60756860000004</v>
      </c>
      <c r="P262" s="41">
        <v>718.31482660000006</v>
      </c>
      <c r="Q262" s="41">
        <v>849.61317819999999</v>
      </c>
      <c r="R262" s="41">
        <v>945.00205500000004</v>
      </c>
      <c r="S262" s="41">
        <v>1015.9636495999998</v>
      </c>
      <c r="T262" s="41">
        <v>1046.5653233999999</v>
      </c>
      <c r="U262" s="41">
        <v>1083.7434658</v>
      </c>
      <c r="V262" s="41">
        <v>1091.3604952000001</v>
      </c>
      <c r="W262" s="41">
        <v>1087.5285780000002</v>
      </c>
      <c r="X262" s="41">
        <v>1101.7154816</v>
      </c>
      <c r="Y262" s="41">
        <v>1110.5851304</v>
      </c>
      <c r="Z262" s="41">
        <v>1113.3178968</v>
      </c>
      <c r="AA262" s="41">
        <v>1119.3456653999999</v>
      </c>
      <c r="AB262" s="41">
        <v>1103.2270886000001</v>
      </c>
      <c r="AC262" s="41">
        <v>1069.6167642</v>
      </c>
      <c r="AD262" s="41">
        <v>1053.9654543999998</v>
      </c>
      <c r="AE262" s="41">
        <v>1050.0857831999999</v>
      </c>
      <c r="AF262" s="41">
        <v>1056.8157363999999</v>
      </c>
      <c r="AG262" s="41">
        <v>1063.5148815999999</v>
      </c>
      <c r="AH262" s="41">
        <v>1078.1435116</v>
      </c>
      <c r="AI262" s="41">
        <v>1096.973262</v>
      </c>
      <c r="AJ262" s="41">
        <v>1148.3105086</v>
      </c>
      <c r="AK262" s="41">
        <v>1185.0581745999998</v>
      </c>
      <c r="AL262" s="41">
        <v>1158.642218</v>
      </c>
      <c r="AM262" s="41">
        <v>1088.0310678000001</v>
      </c>
      <c r="AN262" s="41">
        <v>1043.0877338</v>
      </c>
      <c r="AO262" s="41">
        <v>1002.8798878</v>
      </c>
      <c r="AP262" s="41">
        <v>979.76047960000005</v>
      </c>
      <c r="AQ262" s="41">
        <v>1009.5565776</v>
      </c>
      <c r="AR262" s="41">
        <v>1076.4272375999999</v>
      </c>
      <c r="AS262" s="41">
        <v>1093.0810323999999</v>
      </c>
      <c r="AT262" s="41">
        <v>1051.2089060000001</v>
      </c>
      <c r="AU262" s="41">
        <v>993.10055519999992</v>
      </c>
      <c r="AV262" s="41">
        <v>924.28756980000003</v>
      </c>
      <c r="AW262" s="41">
        <v>861.04546760000005</v>
      </c>
      <c r="AX262" s="42">
        <v>786.57037059999993</v>
      </c>
      <c r="AZ262" s="17">
        <f t="shared" si="6"/>
        <v>1185.0581745999998</v>
      </c>
      <c r="BA262" s="18">
        <f t="shared" si="7"/>
        <v>572.79528279999988</v>
      </c>
    </row>
    <row r="263" spans="1:53">
      <c r="A263" s="43" t="s">
        <v>8</v>
      </c>
      <c r="B263" s="44">
        <v>37866</v>
      </c>
      <c r="C263" s="45">
        <v>736.11775580000017</v>
      </c>
      <c r="D263" s="46">
        <v>696.10202719999995</v>
      </c>
      <c r="E263" s="46">
        <v>672.48363959999995</v>
      </c>
      <c r="F263" s="46">
        <v>657.59487899999999</v>
      </c>
      <c r="G263" s="46">
        <v>648.26150719999998</v>
      </c>
      <c r="H263" s="46">
        <v>632.0620247999999</v>
      </c>
      <c r="I263" s="46">
        <v>622.06174499999986</v>
      </c>
      <c r="J263" s="46">
        <v>617.85714099999996</v>
      </c>
      <c r="K263" s="46">
        <v>622.03296899999998</v>
      </c>
      <c r="L263" s="46">
        <v>639.24773880000009</v>
      </c>
      <c r="M263" s="46">
        <v>656.52783700000009</v>
      </c>
      <c r="N263" s="46">
        <v>669.2083409999999</v>
      </c>
      <c r="O263" s="46">
        <v>720.43062099999986</v>
      </c>
      <c r="P263" s="46">
        <v>765.02808100000004</v>
      </c>
      <c r="Q263" s="46">
        <v>888.57863999999995</v>
      </c>
      <c r="R263" s="46">
        <v>985.53701599999999</v>
      </c>
      <c r="S263" s="46">
        <v>1059.8580863999998</v>
      </c>
      <c r="T263" s="46">
        <v>1093.3714405999999</v>
      </c>
      <c r="U263" s="46">
        <v>1122.189891</v>
      </c>
      <c r="V263" s="46">
        <v>1123.4729600000001</v>
      </c>
      <c r="W263" s="46">
        <v>1108.0314272000001</v>
      </c>
      <c r="X263" s="46">
        <v>1120.0849181999999</v>
      </c>
      <c r="Y263" s="46">
        <v>1123.5099695999997</v>
      </c>
      <c r="Z263" s="46">
        <v>1133.0907325999999</v>
      </c>
      <c r="AA263" s="46">
        <v>1140.896407</v>
      </c>
      <c r="AB263" s="46">
        <v>1138.3590377999999</v>
      </c>
      <c r="AC263" s="46">
        <v>1095.4851609999998</v>
      </c>
      <c r="AD263" s="46">
        <v>1075.0833212</v>
      </c>
      <c r="AE263" s="46">
        <v>1073.2262745999999</v>
      </c>
      <c r="AF263" s="46">
        <v>1070.7679989999999</v>
      </c>
      <c r="AG263" s="46">
        <v>1083.4923468</v>
      </c>
      <c r="AH263" s="46">
        <v>1098.7069915999998</v>
      </c>
      <c r="AI263" s="46">
        <v>1117.3911937999999</v>
      </c>
      <c r="AJ263" s="46">
        <v>1163.7090263999999</v>
      </c>
      <c r="AK263" s="46">
        <v>1198.6450949999999</v>
      </c>
      <c r="AL263" s="46">
        <v>1175.7261778</v>
      </c>
      <c r="AM263" s="46">
        <v>1105.3564589999999</v>
      </c>
      <c r="AN263" s="46">
        <v>1076.2232064</v>
      </c>
      <c r="AO263" s="46">
        <v>1049.7914811999999</v>
      </c>
      <c r="AP263" s="46">
        <v>1018.7634983999998</v>
      </c>
      <c r="AQ263" s="46">
        <v>1049.7178218000001</v>
      </c>
      <c r="AR263" s="46">
        <v>1095.3490355999998</v>
      </c>
      <c r="AS263" s="46">
        <v>1100.2112064000003</v>
      </c>
      <c r="AT263" s="46">
        <v>1060.9502361999998</v>
      </c>
      <c r="AU263" s="46">
        <v>1002.3799246</v>
      </c>
      <c r="AV263" s="46">
        <v>935.25294479999991</v>
      </c>
      <c r="AW263" s="46">
        <v>867.47917440000015</v>
      </c>
      <c r="AX263" s="47">
        <v>795.51700640000013</v>
      </c>
      <c r="AZ263" s="19">
        <f t="shared" si="6"/>
        <v>1198.6450949999999</v>
      </c>
      <c r="BA263" s="20">
        <f t="shared" si="7"/>
        <v>617.85714099999996</v>
      </c>
    </row>
    <row r="264" spans="1:53">
      <c r="A264" s="43" t="s">
        <v>2</v>
      </c>
      <c r="B264" s="44">
        <v>37867</v>
      </c>
      <c r="C264" s="45">
        <v>743.66813320000006</v>
      </c>
      <c r="D264" s="46">
        <v>701.49266100000023</v>
      </c>
      <c r="E264" s="46">
        <v>679.52135599999997</v>
      </c>
      <c r="F264" s="46">
        <v>666.7315900000001</v>
      </c>
      <c r="G264" s="46">
        <v>654.69963200000007</v>
      </c>
      <c r="H264" s="46">
        <v>639.60759000000007</v>
      </c>
      <c r="I264" s="46">
        <v>631.02905740000017</v>
      </c>
      <c r="J264" s="46">
        <v>626.96770140000001</v>
      </c>
      <c r="K264" s="46">
        <v>631.07095120000008</v>
      </c>
      <c r="L264" s="46">
        <v>648.24411340000006</v>
      </c>
      <c r="M264" s="46">
        <v>661.69718320000015</v>
      </c>
      <c r="N264" s="46">
        <v>675.05869280000002</v>
      </c>
      <c r="O264" s="46">
        <v>719.38371479999989</v>
      </c>
      <c r="P264" s="46">
        <v>764.28336200000001</v>
      </c>
      <c r="Q264" s="46">
        <v>884.45314140000005</v>
      </c>
      <c r="R264" s="46">
        <v>986.0083558</v>
      </c>
      <c r="S264" s="46">
        <v>1056.3972899999999</v>
      </c>
      <c r="T264" s="46">
        <v>1085.0737676000001</v>
      </c>
      <c r="U264" s="46">
        <v>1126.3617632</v>
      </c>
      <c r="V264" s="46">
        <v>1141.1361566</v>
      </c>
      <c r="W264" s="46">
        <v>1126.677725</v>
      </c>
      <c r="X264" s="46">
        <v>1140.8073392000001</v>
      </c>
      <c r="Y264" s="46">
        <v>1144.8898295999998</v>
      </c>
      <c r="Z264" s="46">
        <v>1147.6299684000001</v>
      </c>
      <c r="AA264" s="46">
        <v>1152.1048492</v>
      </c>
      <c r="AB264" s="46">
        <v>1143.6705998</v>
      </c>
      <c r="AC264" s="46">
        <v>1108.4596798</v>
      </c>
      <c r="AD264" s="46">
        <v>1087.5207169999999</v>
      </c>
      <c r="AE264" s="46">
        <v>1089.6775704000001</v>
      </c>
      <c r="AF264" s="46">
        <v>1089.0423128</v>
      </c>
      <c r="AG264" s="46">
        <v>1101.5409198</v>
      </c>
      <c r="AH264" s="46">
        <v>1116.6478509999999</v>
      </c>
      <c r="AI264" s="46">
        <v>1138.7169524000001</v>
      </c>
      <c r="AJ264" s="46">
        <v>1186.6272316000002</v>
      </c>
      <c r="AK264" s="46">
        <v>1213.0562396</v>
      </c>
      <c r="AL264" s="46">
        <v>1191.0728674</v>
      </c>
      <c r="AM264" s="46">
        <v>1128.9176744000001</v>
      </c>
      <c r="AN264" s="46">
        <v>1089.6006502000002</v>
      </c>
      <c r="AO264" s="46">
        <v>1049.0611174000001</v>
      </c>
      <c r="AP264" s="46">
        <v>1029.9616349999999</v>
      </c>
      <c r="AQ264" s="46">
        <v>1072.1897128000001</v>
      </c>
      <c r="AR264" s="46">
        <v>1119.5309375999998</v>
      </c>
      <c r="AS264" s="46">
        <v>1112.4073553999997</v>
      </c>
      <c r="AT264" s="46">
        <v>1066.0666642000001</v>
      </c>
      <c r="AU264" s="46">
        <v>1012.2151240000001</v>
      </c>
      <c r="AV264" s="46">
        <v>941.04733799999997</v>
      </c>
      <c r="AW264" s="46">
        <v>874.47246880000012</v>
      </c>
      <c r="AX264" s="47">
        <v>803.9512258000002</v>
      </c>
      <c r="AZ264" s="19">
        <f t="shared" si="6"/>
        <v>1213.0562396</v>
      </c>
      <c r="BA264" s="20">
        <f t="shared" si="7"/>
        <v>626.96770140000001</v>
      </c>
    </row>
    <row r="265" spans="1:53">
      <c r="A265" s="43" t="s">
        <v>3</v>
      </c>
      <c r="B265" s="44">
        <v>37868</v>
      </c>
      <c r="C265" s="45">
        <v>752.68817480000018</v>
      </c>
      <c r="D265" s="46">
        <v>711.75448600000004</v>
      </c>
      <c r="E265" s="46">
        <v>686.91695379999999</v>
      </c>
      <c r="F265" s="46">
        <v>672.16175820000012</v>
      </c>
      <c r="G265" s="46">
        <v>660.25279799999998</v>
      </c>
      <c r="H265" s="46">
        <v>644.27071779999994</v>
      </c>
      <c r="I265" s="46">
        <v>638.77456960000018</v>
      </c>
      <c r="J265" s="46">
        <v>637.77385980000008</v>
      </c>
      <c r="K265" s="46">
        <v>640.82266419999996</v>
      </c>
      <c r="L265" s="46">
        <v>658.43955440000002</v>
      </c>
      <c r="M265" s="46">
        <v>673.25196619999997</v>
      </c>
      <c r="N265" s="46">
        <v>683.68877239999995</v>
      </c>
      <c r="O265" s="46">
        <v>737.37736559999985</v>
      </c>
      <c r="P265" s="46">
        <v>779.35422240000003</v>
      </c>
      <c r="Q265" s="46">
        <v>901.73540000000003</v>
      </c>
      <c r="R265" s="46">
        <v>995.11589060000017</v>
      </c>
      <c r="S265" s="46">
        <v>1067.9422554</v>
      </c>
      <c r="T265" s="46">
        <v>1093.6718513999999</v>
      </c>
      <c r="U265" s="46">
        <v>1132.9010311999998</v>
      </c>
      <c r="V265" s="46">
        <v>1141.2692434000001</v>
      </c>
      <c r="W265" s="46">
        <v>1127.0536214000001</v>
      </c>
      <c r="X265" s="46">
        <v>1135.0768270000001</v>
      </c>
      <c r="Y265" s="46">
        <v>1141.9095854000002</v>
      </c>
      <c r="Z265" s="46">
        <v>1145.1622692000001</v>
      </c>
      <c r="AA265" s="46">
        <v>1149.1041416</v>
      </c>
      <c r="AB265" s="46">
        <v>1144.1762466</v>
      </c>
      <c r="AC265" s="46">
        <v>1105.8991980000001</v>
      </c>
      <c r="AD265" s="46">
        <v>1086.0170964000001</v>
      </c>
      <c r="AE265" s="46">
        <v>1087.9877956</v>
      </c>
      <c r="AF265" s="46">
        <v>1093.0448785999999</v>
      </c>
      <c r="AG265" s="46">
        <v>1099.0880549999999</v>
      </c>
      <c r="AH265" s="46">
        <v>1110.3933145999999</v>
      </c>
      <c r="AI265" s="46">
        <v>1129.9376823999999</v>
      </c>
      <c r="AJ265" s="46">
        <v>1175.5565468000002</v>
      </c>
      <c r="AK265" s="46">
        <v>1195.6356528000001</v>
      </c>
      <c r="AL265" s="46">
        <v>1174.2463608</v>
      </c>
      <c r="AM265" s="46">
        <v>1120.9211814</v>
      </c>
      <c r="AN265" s="46">
        <v>1078.1241413999999</v>
      </c>
      <c r="AO265" s="46">
        <v>1038.7242788000001</v>
      </c>
      <c r="AP265" s="46">
        <v>1006.7788578000001</v>
      </c>
      <c r="AQ265" s="46">
        <v>1061.5350073999998</v>
      </c>
      <c r="AR265" s="46">
        <v>1121.9766318</v>
      </c>
      <c r="AS265" s="46">
        <v>1113.5151964000001</v>
      </c>
      <c r="AT265" s="46">
        <v>1073.1189277999999</v>
      </c>
      <c r="AU265" s="46">
        <v>1019.1931416000001</v>
      </c>
      <c r="AV265" s="46">
        <v>945.09918059999995</v>
      </c>
      <c r="AW265" s="46">
        <v>877.55751900000018</v>
      </c>
      <c r="AX265" s="47">
        <v>813.25003839999999</v>
      </c>
      <c r="AZ265" s="19">
        <f t="shared" si="6"/>
        <v>1195.6356528000001</v>
      </c>
      <c r="BA265" s="20">
        <f t="shared" si="7"/>
        <v>637.77385980000008</v>
      </c>
    </row>
    <row r="266" spans="1:53">
      <c r="A266" s="43" t="s">
        <v>4</v>
      </c>
      <c r="B266" s="44">
        <v>37869</v>
      </c>
      <c r="C266" s="45">
        <v>759.36856879999993</v>
      </c>
      <c r="D266" s="46">
        <v>715.50329899999997</v>
      </c>
      <c r="E266" s="46">
        <v>690.00216000000012</v>
      </c>
      <c r="F266" s="46">
        <v>674.31382599999995</v>
      </c>
      <c r="G266" s="46">
        <v>657.88849980000009</v>
      </c>
      <c r="H266" s="46">
        <v>646.22494219999987</v>
      </c>
      <c r="I266" s="46">
        <v>636.99357739999994</v>
      </c>
      <c r="J266" s="46">
        <v>634.2081756</v>
      </c>
      <c r="K266" s="46">
        <v>634.12510140000006</v>
      </c>
      <c r="L266" s="46">
        <v>649.95262619999994</v>
      </c>
      <c r="M266" s="46">
        <v>662.33591479999995</v>
      </c>
      <c r="N266" s="46">
        <v>678.63713799999994</v>
      </c>
      <c r="O266" s="46">
        <v>727.01936359999991</v>
      </c>
      <c r="P266" s="46">
        <v>773.04631199999994</v>
      </c>
      <c r="Q266" s="46">
        <v>893.67627000000005</v>
      </c>
      <c r="R266" s="46">
        <v>999.75588200000016</v>
      </c>
      <c r="S266" s="46">
        <v>1068.3523852000001</v>
      </c>
      <c r="T266" s="46">
        <v>1096.0752151999998</v>
      </c>
      <c r="U266" s="46">
        <v>1138.7614796000003</v>
      </c>
      <c r="V266" s="46">
        <v>1149.4211270000001</v>
      </c>
      <c r="W266" s="46">
        <v>1139.7651252000001</v>
      </c>
      <c r="X266" s="46">
        <v>1153.0127768</v>
      </c>
      <c r="Y266" s="46">
        <v>1155.9635206</v>
      </c>
      <c r="Z266" s="46">
        <v>1160.6111015999998</v>
      </c>
      <c r="AA266" s="46">
        <v>1159.7301066</v>
      </c>
      <c r="AB266" s="46">
        <v>1155.0279923999999</v>
      </c>
      <c r="AC266" s="46">
        <v>1113.8345383999999</v>
      </c>
      <c r="AD266" s="46">
        <v>1082.9828706000001</v>
      </c>
      <c r="AE266" s="46">
        <v>1076.9278004</v>
      </c>
      <c r="AF266" s="46">
        <v>1065.7738552000001</v>
      </c>
      <c r="AG266" s="46">
        <v>1063.8524090000003</v>
      </c>
      <c r="AH266" s="46">
        <v>1065.1266095999999</v>
      </c>
      <c r="AI266" s="46">
        <v>1075.0949152000001</v>
      </c>
      <c r="AJ266" s="46">
        <v>1107.023023</v>
      </c>
      <c r="AK266" s="46">
        <v>1128.4494910000003</v>
      </c>
      <c r="AL266" s="46">
        <v>1111.7408358</v>
      </c>
      <c r="AM266" s="46">
        <v>1069.3281424000002</v>
      </c>
      <c r="AN266" s="46">
        <v>1028.6417205999999</v>
      </c>
      <c r="AO266" s="46">
        <v>987.30996920000018</v>
      </c>
      <c r="AP266" s="46">
        <v>956.67388779999999</v>
      </c>
      <c r="AQ266" s="46">
        <v>965.95044639999981</v>
      </c>
      <c r="AR266" s="46">
        <v>1031.8228683999998</v>
      </c>
      <c r="AS266" s="46">
        <v>1012.4128238000001</v>
      </c>
      <c r="AT266" s="46">
        <v>982.55125839999994</v>
      </c>
      <c r="AU266" s="46">
        <v>935.22379240000009</v>
      </c>
      <c r="AV266" s="46">
        <v>888.8167890000002</v>
      </c>
      <c r="AW266" s="46">
        <v>842.76997359999996</v>
      </c>
      <c r="AX266" s="47">
        <v>788.97378160000017</v>
      </c>
      <c r="AZ266" s="19">
        <f t="shared" si="6"/>
        <v>1160.6111015999998</v>
      </c>
      <c r="BA266" s="20">
        <f t="shared" si="7"/>
        <v>634.12510140000006</v>
      </c>
    </row>
    <row r="267" spans="1:53">
      <c r="A267" s="43" t="s">
        <v>5</v>
      </c>
      <c r="B267" s="44">
        <v>37870</v>
      </c>
      <c r="C267" s="45">
        <v>740.60197840000012</v>
      </c>
      <c r="D267" s="46">
        <v>693.4603188000001</v>
      </c>
      <c r="E267" s="46">
        <v>665.10283440000012</v>
      </c>
      <c r="F267" s="46">
        <v>642.79450659999998</v>
      </c>
      <c r="G267" s="46">
        <v>625.95408480000015</v>
      </c>
      <c r="H267" s="46">
        <v>605.65451120000023</v>
      </c>
      <c r="I267" s="46">
        <v>600.29818520000003</v>
      </c>
      <c r="J267" s="46">
        <v>594.60390539999992</v>
      </c>
      <c r="K267" s="46">
        <v>593.64705979999997</v>
      </c>
      <c r="L267" s="46">
        <v>607.33934260000001</v>
      </c>
      <c r="M267" s="46">
        <v>617.23391719999995</v>
      </c>
      <c r="N267" s="46">
        <v>621.91494260000002</v>
      </c>
      <c r="O267" s="46">
        <v>645.53579820000004</v>
      </c>
      <c r="P267" s="46">
        <v>637.27484459999994</v>
      </c>
      <c r="Q267" s="46">
        <v>679.30053200000009</v>
      </c>
      <c r="R267" s="46">
        <v>732.18608819999997</v>
      </c>
      <c r="S267" s="46">
        <v>798.81781599999999</v>
      </c>
      <c r="T267" s="46">
        <v>858.16580339999985</v>
      </c>
      <c r="U267" s="46">
        <v>928.41028200000005</v>
      </c>
      <c r="V267" s="46">
        <v>959.95681400000001</v>
      </c>
      <c r="W267" s="46">
        <v>977.0317505999999</v>
      </c>
      <c r="X267" s="46">
        <v>992.0633014</v>
      </c>
      <c r="Y267" s="46">
        <v>995.37255720000007</v>
      </c>
      <c r="Z267" s="46">
        <v>990.68410859999983</v>
      </c>
      <c r="AA267" s="46">
        <v>989.85605480000015</v>
      </c>
      <c r="AB267" s="46">
        <v>976.82863720000012</v>
      </c>
      <c r="AC267" s="46">
        <v>945.90605579999999</v>
      </c>
      <c r="AD267" s="46">
        <v>919.39802580000026</v>
      </c>
      <c r="AE267" s="46">
        <v>897.90923260000022</v>
      </c>
      <c r="AF267" s="46">
        <v>889.60758779999992</v>
      </c>
      <c r="AG267" s="46">
        <v>889.51000619999991</v>
      </c>
      <c r="AH267" s="46">
        <v>885.06285379999997</v>
      </c>
      <c r="AI267" s="46">
        <v>882.77750060000017</v>
      </c>
      <c r="AJ267" s="46">
        <v>906.32140059999995</v>
      </c>
      <c r="AK267" s="46">
        <v>953.16417840000008</v>
      </c>
      <c r="AL267" s="46">
        <v>957.81628339999997</v>
      </c>
      <c r="AM267" s="46">
        <v>939.53841020000016</v>
      </c>
      <c r="AN267" s="46">
        <v>920.67564279999999</v>
      </c>
      <c r="AO267" s="46">
        <v>897.02622220000012</v>
      </c>
      <c r="AP267" s="46">
        <v>877.37512660000004</v>
      </c>
      <c r="AQ267" s="46">
        <v>897.94070279999994</v>
      </c>
      <c r="AR267" s="46">
        <v>957.04798140000014</v>
      </c>
      <c r="AS267" s="46">
        <v>948.83136520000005</v>
      </c>
      <c r="AT267" s="46">
        <v>921.15299740000012</v>
      </c>
      <c r="AU267" s="46">
        <v>876.99496199999999</v>
      </c>
      <c r="AV267" s="46">
        <v>836.51563119999992</v>
      </c>
      <c r="AW267" s="46">
        <v>800.38190859999997</v>
      </c>
      <c r="AX267" s="47">
        <v>763.38412519999997</v>
      </c>
      <c r="AZ267" s="19">
        <f t="shared" si="6"/>
        <v>995.37255720000007</v>
      </c>
      <c r="BA267" s="20">
        <f t="shared" si="7"/>
        <v>593.64705979999997</v>
      </c>
    </row>
    <row r="268" spans="1:53">
      <c r="A268" s="43" t="s">
        <v>6</v>
      </c>
      <c r="B268" s="44">
        <v>37871</v>
      </c>
      <c r="C268" s="45">
        <v>720.60464600000012</v>
      </c>
      <c r="D268" s="46">
        <v>676.47609899999986</v>
      </c>
      <c r="E268" s="46">
        <v>644.80251140000018</v>
      </c>
      <c r="F268" s="46">
        <v>631.08709480000005</v>
      </c>
      <c r="G268" s="46">
        <v>615.38876360000006</v>
      </c>
      <c r="H268" s="46">
        <v>594.3613888000001</v>
      </c>
      <c r="I268" s="46">
        <v>580.31150820000005</v>
      </c>
      <c r="J268" s="46">
        <v>569.15877720000015</v>
      </c>
      <c r="K268" s="46">
        <v>565.28137960000004</v>
      </c>
      <c r="L268" s="46">
        <v>575.61547280000002</v>
      </c>
      <c r="M268" s="46">
        <v>584.07833740000001</v>
      </c>
      <c r="N268" s="46">
        <v>585.34610339999995</v>
      </c>
      <c r="O268" s="46">
        <v>603.10939680000013</v>
      </c>
      <c r="P268" s="46">
        <v>583.93879820000006</v>
      </c>
      <c r="Q268" s="46">
        <v>602.23688660000005</v>
      </c>
      <c r="R268" s="46">
        <v>623.60550739999996</v>
      </c>
      <c r="S268" s="46">
        <v>666.37804000000006</v>
      </c>
      <c r="T268" s="46">
        <v>717.3068502000001</v>
      </c>
      <c r="U268" s="46">
        <v>775.11359919999995</v>
      </c>
      <c r="V268" s="46">
        <v>826.26320039999985</v>
      </c>
      <c r="W268" s="46">
        <v>874.19785660000014</v>
      </c>
      <c r="X268" s="46">
        <v>905.09532020000006</v>
      </c>
      <c r="Y268" s="46">
        <v>929.91009459999998</v>
      </c>
      <c r="Z268" s="46">
        <v>957.53362919999995</v>
      </c>
      <c r="AA268" s="46">
        <v>995.28121380000016</v>
      </c>
      <c r="AB268" s="46">
        <v>1021.0518096</v>
      </c>
      <c r="AC268" s="46">
        <v>1015.7772908000001</v>
      </c>
      <c r="AD268" s="46">
        <v>980.88315519999992</v>
      </c>
      <c r="AE268" s="46">
        <v>951.7113872000001</v>
      </c>
      <c r="AF268" s="46">
        <v>926.04635599999995</v>
      </c>
      <c r="AG268" s="46">
        <v>916.81614200000024</v>
      </c>
      <c r="AH268" s="46">
        <v>904.59903059999999</v>
      </c>
      <c r="AI268" s="46">
        <v>899.05455000000006</v>
      </c>
      <c r="AJ268" s="46">
        <v>917.32016380000005</v>
      </c>
      <c r="AK268" s="46">
        <v>941.56164180000007</v>
      </c>
      <c r="AL268" s="46">
        <v>956.43385240000009</v>
      </c>
      <c r="AM268" s="46">
        <v>940.64834280000014</v>
      </c>
      <c r="AN268" s="46">
        <v>936.88836360000005</v>
      </c>
      <c r="AO268" s="46">
        <v>915.18301440000005</v>
      </c>
      <c r="AP268" s="46">
        <v>881.05621339999993</v>
      </c>
      <c r="AQ268" s="46">
        <v>928.10018279999997</v>
      </c>
      <c r="AR268" s="46">
        <v>984.64011040000003</v>
      </c>
      <c r="AS268" s="46">
        <v>984.78825460000007</v>
      </c>
      <c r="AT268" s="46">
        <v>950.04607940000017</v>
      </c>
      <c r="AU268" s="46">
        <v>901.70296200000018</v>
      </c>
      <c r="AV268" s="46">
        <v>843.56681200000014</v>
      </c>
      <c r="AW268" s="46">
        <v>792.85458180000001</v>
      </c>
      <c r="AX268" s="47">
        <v>739.53163339999992</v>
      </c>
      <c r="AZ268" s="19">
        <f t="shared" si="6"/>
        <v>1021.0518096</v>
      </c>
      <c r="BA268" s="20">
        <f t="shared" si="7"/>
        <v>565.28137960000004</v>
      </c>
    </row>
    <row r="269" spans="1:53">
      <c r="A269" s="43" t="s">
        <v>7</v>
      </c>
      <c r="B269" s="44">
        <v>37872</v>
      </c>
      <c r="C269" s="45">
        <v>699.58674980000012</v>
      </c>
      <c r="D269" s="46">
        <v>651.30899940000006</v>
      </c>
      <c r="E269" s="46">
        <v>634.78170320000004</v>
      </c>
      <c r="F269" s="46">
        <v>621.46240640000008</v>
      </c>
      <c r="G269" s="46">
        <v>611.12132560000009</v>
      </c>
      <c r="H269" s="46">
        <v>599.38030600000002</v>
      </c>
      <c r="I269" s="46">
        <v>592.12086060000001</v>
      </c>
      <c r="J269" s="46">
        <v>589.0579388000001</v>
      </c>
      <c r="K269" s="46">
        <v>594.28659139999991</v>
      </c>
      <c r="L269" s="46">
        <v>615.08901460000016</v>
      </c>
      <c r="M269" s="46">
        <v>629.22783179999999</v>
      </c>
      <c r="N269" s="46">
        <v>643.10596180000005</v>
      </c>
      <c r="O269" s="46">
        <v>701.96278700000005</v>
      </c>
      <c r="P269" s="46">
        <v>745.30619740000009</v>
      </c>
      <c r="Q269" s="46">
        <v>875.76305259999992</v>
      </c>
      <c r="R269" s="46">
        <v>977.5626450000002</v>
      </c>
      <c r="S269" s="46">
        <v>1046.0503844</v>
      </c>
      <c r="T269" s="46">
        <v>1070.6238426</v>
      </c>
      <c r="U269" s="46">
        <v>1111.9845438</v>
      </c>
      <c r="V269" s="46">
        <v>1128.7448866</v>
      </c>
      <c r="W269" s="46">
        <v>1110.5748798000002</v>
      </c>
      <c r="X269" s="46">
        <v>1120.7810271999999</v>
      </c>
      <c r="Y269" s="46">
        <v>1124.8225568</v>
      </c>
      <c r="Z269" s="46">
        <v>1132.1131596</v>
      </c>
      <c r="AA269" s="46">
        <v>1138.4949942000001</v>
      </c>
      <c r="AB269" s="46">
        <v>1136.9585313999999</v>
      </c>
      <c r="AC269" s="46">
        <v>1101.6030950000002</v>
      </c>
      <c r="AD269" s="46">
        <v>1077.0400126</v>
      </c>
      <c r="AE269" s="46">
        <v>1076.4400579999999</v>
      </c>
      <c r="AF269" s="46">
        <v>1070.4425936</v>
      </c>
      <c r="AG269" s="46">
        <v>1076.1164879999999</v>
      </c>
      <c r="AH269" s="46">
        <v>1090.4758325999999</v>
      </c>
      <c r="AI269" s="46">
        <v>1113.7226166000003</v>
      </c>
      <c r="AJ269" s="46">
        <v>1159.2939364000001</v>
      </c>
      <c r="AK269" s="46">
        <v>1184.0472932</v>
      </c>
      <c r="AL269" s="46">
        <v>1152.9945757999999</v>
      </c>
      <c r="AM269" s="46">
        <v>1081.732523008</v>
      </c>
      <c r="AN269" s="46">
        <v>1031.0491724000001</v>
      </c>
      <c r="AO269" s="46">
        <v>990.34670180000001</v>
      </c>
      <c r="AP269" s="46">
        <v>973.33431240000016</v>
      </c>
      <c r="AQ269" s="46">
        <v>1014.5509546</v>
      </c>
      <c r="AR269" s="46">
        <v>1082.5273910000001</v>
      </c>
      <c r="AS269" s="46">
        <v>1089.1071838</v>
      </c>
      <c r="AT269" s="46">
        <v>1045.8347831999999</v>
      </c>
      <c r="AU269" s="46">
        <v>992.47456539999996</v>
      </c>
      <c r="AV269" s="46">
        <v>919.74825239999996</v>
      </c>
      <c r="AW269" s="46">
        <v>845.1583447999999</v>
      </c>
      <c r="AX269" s="47">
        <v>785.46749520000003</v>
      </c>
      <c r="AZ269" s="19">
        <f t="shared" si="6"/>
        <v>1184.0472932</v>
      </c>
      <c r="BA269" s="20">
        <f t="shared" si="7"/>
        <v>589.0579388000001</v>
      </c>
    </row>
    <row r="270" spans="1:53">
      <c r="A270" s="43" t="s">
        <v>8</v>
      </c>
      <c r="B270" s="44">
        <v>37873</v>
      </c>
      <c r="C270" s="45">
        <v>733.58390780000013</v>
      </c>
      <c r="D270" s="46">
        <v>692.46839919999991</v>
      </c>
      <c r="E270" s="46">
        <v>670.4860809999999</v>
      </c>
      <c r="F270" s="46">
        <v>658.77364420000004</v>
      </c>
      <c r="G270" s="46">
        <v>646.64511340000001</v>
      </c>
      <c r="H270" s="46">
        <v>629.97128240000006</v>
      </c>
      <c r="I270" s="46">
        <v>621.22366299999999</v>
      </c>
      <c r="J270" s="46">
        <v>618.83378240000002</v>
      </c>
      <c r="K270" s="46">
        <v>623.1822118</v>
      </c>
      <c r="L270" s="46">
        <v>645.42223180000008</v>
      </c>
      <c r="M270" s="46">
        <v>659.6965464000001</v>
      </c>
      <c r="N270" s="46">
        <v>671.88768180000011</v>
      </c>
      <c r="O270" s="46">
        <v>728.60459979999985</v>
      </c>
      <c r="P270" s="46">
        <v>773.26753840000003</v>
      </c>
      <c r="Q270" s="46">
        <v>894.74048540000013</v>
      </c>
      <c r="R270" s="46">
        <v>986.13183620000007</v>
      </c>
      <c r="S270" s="46">
        <v>1051.5041252000001</v>
      </c>
      <c r="T270" s="46">
        <v>1070.9806762000001</v>
      </c>
      <c r="U270" s="46">
        <v>1113.4262933999998</v>
      </c>
      <c r="V270" s="46">
        <v>1122.9063023999997</v>
      </c>
      <c r="W270" s="46">
        <v>1108.0429689999999</v>
      </c>
      <c r="X270" s="46">
        <v>1120.1043433999998</v>
      </c>
      <c r="Y270" s="46">
        <v>1126.7164429999998</v>
      </c>
      <c r="Z270" s="46">
        <v>1131.1006622</v>
      </c>
      <c r="AA270" s="46">
        <v>1131.5642597999999</v>
      </c>
      <c r="AB270" s="46">
        <v>1124.9748778000003</v>
      </c>
      <c r="AC270" s="46">
        <v>1089.6642783999998</v>
      </c>
      <c r="AD270" s="46">
        <v>1072.5697870000001</v>
      </c>
      <c r="AE270" s="46">
        <v>1076.7853550000002</v>
      </c>
      <c r="AF270" s="46">
        <v>1077.2767199999998</v>
      </c>
      <c r="AG270" s="46">
        <v>1092.1107476</v>
      </c>
      <c r="AH270" s="46">
        <v>1110.6516354</v>
      </c>
      <c r="AI270" s="46">
        <v>1140.8466614000001</v>
      </c>
      <c r="AJ270" s="46">
        <v>1203.1200819999999</v>
      </c>
      <c r="AK270" s="46">
        <v>1246.0847706000002</v>
      </c>
      <c r="AL270" s="46">
        <v>1214.9681187999997</v>
      </c>
      <c r="AM270" s="46">
        <v>1143.4141978</v>
      </c>
      <c r="AN270" s="46">
        <v>1102.093803</v>
      </c>
      <c r="AO270" s="46">
        <v>1075.3530298000001</v>
      </c>
      <c r="AP270" s="46">
        <v>1057.8652598000001</v>
      </c>
      <c r="AQ270" s="46">
        <v>1108.115237</v>
      </c>
      <c r="AR270" s="46">
        <v>1115.0356463999999</v>
      </c>
      <c r="AS270" s="46">
        <v>1100.8977628</v>
      </c>
      <c r="AT270" s="46">
        <v>1055.4748950000001</v>
      </c>
      <c r="AU270" s="46">
        <v>1003.051836</v>
      </c>
      <c r="AV270" s="46">
        <v>937.69406520000007</v>
      </c>
      <c r="AW270" s="46">
        <v>868.78680900000006</v>
      </c>
      <c r="AX270" s="47">
        <v>802.81416920000004</v>
      </c>
      <c r="AZ270" s="19">
        <f t="shared" si="6"/>
        <v>1246.0847706000002</v>
      </c>
      <c r="BA270" s="20">
        <f t="shared" si="7"/>
        <v>618.83378240000002</v>
      </c>
    </row>
    <row r="271" spans="1:53">
      <c r="A271" s="43" t="s">
        <v>2</v>
      </c>
      <c r="B271" s="44">
        <v>37874</v>
      </c>
      <c r="C271" s="45">
        <v>759.77104759999997</v>
      </c>
      <c r="D271" s="46">
        <v>720.69849379999994</v>
      </c>
      <c r="E271" s="46">
        <v>693.67266459999996</v>
      </c>
      <c r="F271" s="46">
        <v>676.61530200000004</v>
      </c>
      <c r="G271" s="46">
        <v>665.82789179999986</v>
      </c>
      <c r="H271" s="46">
        <v>651.69013820000009</v>
      </c>
      <c r="I271" s="46">
        <v>640.74352139999996</v>
      </c>
      <c r="J271" s="46">
        <v>634.85323720000008</v>
      </c>
      <c r="K271" s="46">
        <v>638.41740600000014</v>
      </c>
      <c r="L271" s="46">
        <v>662.81771999999989</v>
      </c>
      <c r="M271" s="46">
        <v>677.02219600000001</v>
      </c>
      <c r="N271" s="46">
        <v>689.33541600000012</v>
      </c>
      <c r="O271" s="46">
        <v>750.7163706</v>
      </c>
      <c r="P271" s="46">
        <v>796.13011399999994</v>
      </c>
      <c r="Q271" s="46">
        <v>914.42152899999974</v>
      </c>
      <c r="R271" s="46">
        <v>1012.5910164000001</v>
      </c>
      <c r="S271" s="46">
        <v>1075.7819310000002</v>
      </c>
      <c r="T271" s="46">
        <v>1094.7483385999999</v>
      </c>
      <c r="U271" s="46">
        <v>1131.2520524000001</v>
      </c>
      <c r="V271" s="46">
        <v>1149.0586450000001</v>
      </c>
      <c r="W271" s="46">
        <v>1141.5590566000001</v>
      </c>
      <c r="X271" s="46">
        <v>1153.3349719999999</v>
      </c>
      <c r="Y271" s="46">
        <v>1159.9443764</v>
      </c>
      <c r="Z271" s="46">
        <v>1164.5166916000001</v>
      </c>
      <c r="AA271" s="46">
        <v>1174.1439255999999</v>
      </c>
      <c r="AB271" s="46">
        <v>1166.5663071999998</v>
      </c>
      <c r="AC271" s="46">
        <v>1133.1956743999999</v>
      </c>
      <c r="AD271" s="46">
        <v>1111.3104037999999</v>
      </c>
      <c r="AE271" s="46">
        <v>1105.7872737999999</v>
      </c>
      <c r="AF271" s="46">
        <v>1103.9422827999999</v>
      </c>
      <c r="AG271" s="46">
        <v>1107.1021944000001</v>
      </c>
      <c r="AH271" s="46">
        <v>1124.9319532000002</v>
      </c>
      <c r="AI271" s="46">
        <v>1144.5263658000001</v>
      </c>
      <c r="AJ271" s="46">
        <v>1193.1646314000002</v>
      </c>
      <c r="AK271" s="46">
        <v>1225.3544783999998</v>
      </c>
      <c r="AL271" s="46">
        <v>1196.5415313999999</v>
      </c>
      <c r="AM271" s="46">
        <v>1135.1149307999999</v>
      </c>
      <c r="AN271" s="46">
        <v>1097.6079391999999</v>
      </c>
      <c r="AO271" s="46">
        <v>1073.5046003999998</v>
      </c>
      <c r="AP271" s="46">
        <v>1086.1250921999999</v>
      </c>
      <c r="AQ271" s="46">
        <v>1130.0202016000001</v>
      </c>
      <c r="AR271" s="46">
        <v>1134.7821796000001</v>
      </c>
      <c r="AS271" s="46">
        <v>1106.7387759999999</v>
      </c>
      <c r="AT271" s="46">
        <v>1064.9496307999998</v>
      </c>
      <c r="AU271" s="46">
        <v>1017.5027650000001</v>
      </c>
      <c r="AV271" s="46">
        <v>944.93693640000004</v>
      </c>
      <c r="AW271" s="46">
        <v>871.6622552</v>
      </c>
      <c r="AX271" s="47">
        <v>815.87445879999996</v>
      </c>
      <c r="AZ271" s="19">
        <f t="shared" si="6"/>
        <v>1225.3544783999998</v>
      </c>
      <c r="BA271" s="20">
        <f t="shared" si="7"/>
        <v>634.85323720000008</v>
      </c>
    </row>
    <row r="272" spans="1:53">
      <c r="A272" s="43" t="s">
        <v>3</v>
      </c>
      <c r="B272" s="44">
        <v>37875</v>
      </c>
      <c r="C272" s="45">
        <v>766.72974220000003</v>
      </c>
      <c r="D272" s="46">
        <v>717.64994260000003</v>
      </c>
      <c r="E272" s="46">
        <v>692.73253579999994</v>
      </c>
      <c r="F272" s="46">
        <v>683.3166824000001</v>
      </c>
      <c r="G272" s="46">
        <v>674.02548460000003</v>
      </c>
      <c r="H272" s="46">
        <v>656.71392420000006</v>
      </c>
      <c r="I272" s="46">
        <v>646.42587619999995</v>
      </c>
      <c r="J272" s="46">
        <v>643.89186380000001</v>
      </c>
      <c r="K272" s="46">
        <v>649.32503200000019</v>
      </c>
      <c r="L272" s="46">
        <v>665.40720600000009</v>
      </c>
      <c r="M272" s="46">
        <v>678.99259500000005</v>
      </c>
      <c r="N272" s="46">
        <v>692.10243159999993</v>
      </c>
      <c r="O272" s="46">
        <v>752.43664559999991</v>
      </c>
      <c r="P272" s="46">
        <v>812.15577340000016</v>
      </c>
      <c r="Q272" s="46">
        <v>921.82552560000022</v>
      </c>
      <c r="R272" s="46">
        <v>1021.1069868</v>
      </c>
      <c r="S272" s="46">
        <v>1094.8680352000001</v>
      </c>
      <c r="T272" s="46">
        <v>1118.3541987999999</v>
      </c>
      <c r="U272" s="46">
        <v>1157.8102366000001</v>
      </c>
      <c r="V272" s="46">
        <v>1167.9566379999999</v>
      </c>
      <c r="W272" s="46">
        <v>1159.6374085999998</v>
      </c>
      <c r="X272" s="46">
        <v>1171.4935636</v>
      </c>
      <c r="Y272" s="46">
        <v>1177.2866317999999</v>
      </c>
      <c r="Z272" s="46">
        <v>1177.7413389999997</v>
      </c>
      <c r="AA272" s="46">
        <v>1178.3288072</v>
      </c>
      <c r="AB272" s="46">
        <v>1178.5614794000001</v>
      </c>
      <c r="AC272" s="46">
        <v>1152.7915112000001</v>
      </c>
      <c r="AD272" s="46">
        <v>1130.8522522000003</v>
      </c>
      <c r="AE272" s="46">
        <v>1130.3468045999998</v>
      </c>
      <c r="AF272" s="46">
        <v>1127.5554847140002</v>
      </c>
      <c r="AG272" s="46">
        <v>1125.9475938480002</v>
      </c>
      <c r="AH272" s="46">
        <v>1133.0619819639999</v>
      </c>
      <c r="AI272" s="46">
        <v>1145.534920826</v>
      </c>
      <c r="AJ272" s="46">
        <v>1180.5320940739998</v>
      </c>
      <c r="AK272" s="46">
        <v>1195.441941732</v>
      </c>
      <c r="AL272" s="46">
        <v>1159.9938228140002</v>
      </c>
      <c r="AM272" s="46">
        <v>1102.5207174340001</v>
      </c>
      <c r="AN272" s="46">
        <v>1063.882488</v>
      </c>
      <c r="AO272" s="46">
        <v>1025.3295028</v>
      </c>
      <c r="AP272" s="46">
        <v>1007.7781416000001</v>
      </c>
      <c r="AQ272" s="46">
        <v>1090.3877694</v>
      </c>
      <c r="AR272" s="46">
        <v>1132.7135310000003</v>
      </c>
      <c r="AS272" s="46">
        <v>1109.1938494000001</v>
      </c>
      <c r="AT272" s="46">
        <v>1063.2411138</v>
      </c>
      <c r="AU272" s="46">
        <v>1018.0182284000001</v>
      </c>
      <c r="AV272" s="46">
        <v>945.05749759999992</v>
      </c>
      <c r="AW272" s="46">
        <v>875.03787099999988</v>
      </c>
      <c r="AX272" s="47">
        <v>815.08086419999995</v>
      </c>
      <c r="AZ272" s="19">
        <f t="shared" si="6"/>
        <v>1195.441941732</v>
      </c>
      <c r="BA272" s="20">
        <f t="shared" si="7"/>
        <v>643.89186380000001</v>
      </c>
    </row>
    <row r="273" spans="1:53">
      <c r="A273" s="43" t="s">
        <v>4</v>
      </c>
      <c r="B273" s="44">
        <v>37876</v>
      </c>
      <c r="C273" s="45">
        <v>765.70843420000017</v>
      </c>
      <c r="D273" s="46">
        <v>714.61825060000001</v>
      </c>
      <c r="E273" s="46">
        <v>689.65370199999995</v>
      </c>
      <c r="F273" s="46">
        <v>670.90932340000018</v>
      </c>
      <c r="G273" s="46">
        <v>663.3817671999999</v>
      </c>
      <c r="H273" s="46">
        <v>645.58726880000006</v>
      </c>
      <c r="I273" s="46">
        <v>633.1648318</v>
      </c>
      <c r="J273" s="46">
        <v>628.28568759999996</v>
      </c>
      <c r="K273" s="46">
        <v>630.93933399999992</v>
      </c>
      <c r="L273" s="46">
        <v>646.54760660000011</v>
      </c>
      <c r="M273" s="46">
        <v>664.59413100000006</v>
      </c>
      <c r="N273" s="46">
        <v>680.90569960000005</v>
      </c>
      <c r="O273" s="46">
        <v>740.79221600000005</v>
      </c>
      <c r="P273" s="46">
        <v>784.22620319999999</v>
      </c>
      <c r="Q273" s="46">
        <v>897.88451019999991</v>
      </c>
      <c r="R273" s="46">
        <v>993.71779820000006</v>
      </c>
      <c r="S273" s="46">
        <v>1061.1350070000003</v>
      </c>
      <c r="T273" s="46">
        <v>1082.8302321999997</v>
      </c>
      <c r="U273" s="46">
        <v>1103.2136479999999</v>
      </c>
      <c r="V273" s="46">
        <v>1117.7835734000003</v>
      </c>
      <c r="W273" s="46">
        <v>1110.2004422</v>
      </c>
      <c r="X273" s="46">
        <v>1117.8175532</v>
      </c>
      <c r="Y273" s="46">
        <v>1119.1395524</v>
      </c>
      <c r="Z273" s="46">
        <v>1119.2475408000003</v>
      </c>
      <c r="AA273" s="46">
        <v>1117.2998235999999</v>
      </c>
      <c r="AB273" s="46">
        <v>1106.3453147999999</v>
      </c>
      <c r="AC273" s="46">
        <v>1061.5283158000002</v>
      </c>
      <c r="AD273" s="46">
        <v>1033.277196</v>
      </c>
      <c r="AE273" s="46">
        <v>1020.939429</v>
      </c>
      <c r="AF273" s="46">
        <v>1019.6139996000001</v>
      </c>
      <c r="AG273" s="46">
        <v>1021.4937382000001</v>
      </c>
      <c r="AH273" s="46">
        <v>1024.0538774000001</v>
      </c>
      <c r="AI273" s="46">
        <v>1032.4949362</v>
      </c>
      <c r="AJ273" s="46">
        <v>1051.1135409999999</v>
      </c>
      <c r="AK273" s="46">
        <v>1065.7830373999998</v>
      </c>
      <c r="AL273" s="46">
        <v>1055.5909520000002</v>
      </c>
      <c r="AM273" s="46">
        <v>1028.4296814000002</v>
      </c>
      <c r="AN273" s="46">
        <v>1009.7951548</v>
      </c>
      <c r="AO273" s="46">
        <v>996.82696039999996</v>
      </c>
      <c r="AP273" s="46">
        <v>998.42031780000002</v>
      </c>
      <c r="AQ273" s="46">
        <v>1031.2541644</v>
      </c>
      <c r="AR273" s="46">
        <v>1058.5045822</v>
      </c>
      <c r="AS273" s="46">
        <v>1032.3279536</v>
      </c>
      <c r="AT273" s="46">
        <v>995.63142219999997</v>
      </c>
      <c r="AU273" s="46">
        <v>950.46037699999999</v>
      </c>
      <c r="AV273" s="46">
        <v>899.69395900000006</v>
      </c>
      <c r="AW273" s="46">
        <v>850.46493880000014</v>
      </c>
      <c r="AX273" s="47">
        <v>800.1116882</v>
      </c>
      <c r="AZ273" s="19">
        <f t="shared" si="6"/>
        <v>1119.2475408000003</v>
      </c>
      <c r="BA273" s="20">
        <f t="shared" si="7"/>
        <v>628.28568759999996</v>
      </c>
    </row>
    <row r="274" spans="1:53">
      <c r="A274" s="43" t="s">
        <v>5</v>
      </c>
      <c r="B274" s="44">
        <v>37877</v>
      </c>
      <c r="C274" s="45">
        <v>754.15155919999995</v>
      </c>
      <c r="D274" s="46">
        <v>702.61006879999991</v>
      </c>
      <c r="E274" s="46">
        <v>676.17893760000004</v>
      </c>
      <c r="F274" s="46">
        <v>659.31221319999997</v>
      </c>
      <c r="G274" s="46">
        <v>645.39064440000004</v>
      </c>
      <c r="H274" s="46">
        <v>625.0660716000001</v>
      </c>
      <c r="I274" s="46">
        <v>610.28964840000003</v>
      </c>
      <c r="J274" s="46">
        <v>604.41514839999991</v>
      </c>
      <c r="K274" s="46">
        <v>603.15145159999997</v>
      </c>
      <c r="L274" s="46">
        <v>613.70185260000005</v>
      </c>
      <c r="M274" s="46">
        <v>631.20297700000003</v>
      </c>
      <c r="N274" s="46">
        <v>636.98254780000002</v>
      </c>
      <c r="O274" s="46">
        <v>665.34583459999999</v>
      </c>
      <c r="P274" s="46">
        <v>662.91950140000006</v>
      </c>
      <c r="Q274" s="46">
        <v>690.12099879999994</v>
      </c>
      <c r="R274" s="46">
        <v>731.16199299599998</v>
      </c>
      <c r="S274" s="46">
        <v>787.58058119199995</v>
      </c>
      <c r="T274" s="46">
        <v>846.48183500000005</v>
      </c>
      <c r="U274" s="46">
        <v>908.12448720000009</v>
      </c>
      <c r="V274" s="46">
        <v>943.21961780000015</v>
      </c>
      <c r="W274" s="46">
        <v>964.14332639999998</v>
      </c>
      <c r="X274" s="46">
        <v>972.27848200000005</v>
      </c>
      <c r="Y274" s="46">
        <v>982.58860939999988</v>
      </c>
      <c r="Z274" s="46">
        <v>985.63306680000005</v>
      </c>
      <c r="AA274" s="46">
        <v>989.23053060000007</v>
      </c>
      <c r="AB274" s="46">
        <v>975.13941109199993</v>
      </c>
      <c r="AC274" s="46">
        <v>940.72450654200009</v>
      </c>
      <c r="AD274" s="46">
        <v>909.87059290799994</v>
      </c>
      <c r="AE274" s="46">
        <v>889.45252081800004</v>
      </c>
      <c r="AF274" s="46">
        <v>873.80864057600002</v>
      </c>
      <c r="AG274" s="46">
        <v>877.05525141800001</v>
      </c>
      <c r="AH274" s="46">
        <v>869.11527187199999</v>
      </c>
      <c r="AI274" s="46">
        <v>872.23989628200002</v>
      </c>
      <c r="AJ274" s="46">
        <v>897.32280949000005</v>
      </c>
      <c r="AK274" s="46">
        <v>931.04916821600011</v>
      </c>
      <c r="AL274" s="46">
        <v>942.42559419999998</v>
      </c>
      <c r="AM274" s="46">
        <v>928.41921619999994</v>
      </c>
      <c r="AN274" s="46">
        <v>915.75158219999992</v>
      </c>
      <c r="AO274" s="46">
        <v>893.85439180000003</v>
      </c>
      <c r="AP274" s="46">
        <v>892.22576980000008</v>
      </c>
      <c r="AQ274" s="46">
        <v>978.42713860000015</v>
      </c>
      <c r="AR274" s="46">
        <v>987.447045</v>
      </c>
      <c r="AS274" s="46">
        <v>969.43989180000005</v>
      </c>
      <c r="AT274" s="46">
        <v>936.53760520000003</v>
      </c>
      <c r="AU274" s="46">
        <v>893.73286139999993</v>
      </c>
      <c r="AV274" s="46">
        <v>852.405528</v>
      </c>
      <c r="AW274" s="46">
        <v>825.15528380000001</v>
      </c>
      <c r="AX274" s="47">
        <v>791.20306300000016</v>
      </c>
      <c r="AZ274" s="19">
        <f t="shared" si="6"/>
        <v>989.23053060000007</v>
      </c>
      <c r="BA274" s="20">
        <f t="shared" si="7"/>
        <v>603.15145159999997</v>
      </c>
    </row>
    <row r="275" spans="1:53">
      <c r="A275" s="43" t="s">
        <v>6</v>
      </c>
      <c r="B275" s="44">
        <v>37878</v>
      </c>
      <c r="C275" s="45">
        <v>749.31843979999996</v>
      </c>
      <c r="D275" s="46">
        <v>701.8515142</v>
      </c>
      <c r="E275" s="46">
        <v>672.28791880000006</v>
      </c>
      <c r="F275" s="46">
        <v>652.98787520000008</v>
      </c>
      <c r="G275" s="46">
        <v>637.12447079999993</v>
      </c>
      <c r="H275" s="46">
        <v>618.12985839999999</v>
      </c>
      <c r="I275" s="46">
        <v>602.36832560000005</v>
      </c>
      <c r="J275" s="46">
        <v>585.53292859999999</v>
      </c>
      <c r="K275" s="46">
        <v>579.55105199999991</v>
      </c>
      <c r="L275" s="46">
        <v>590.52638239999999</v>
      </c>
      <c r="M275" s="46">
        <v>599.66189139999994</v>
      </c>
      <c r="N275" s="46">
        <v>603.44070659999988</v>
      </c>
      <c r="O275" s="46">
        <v>621.30656319999991</v>
      </c>
      <c r="P275" s="46">
        <v>612.57279160000007</v>
      </c>
      <c r="Q275" s="46">
        <v>608.81820640000001</v>
      </c>
      <c r="R275" s="46">
        <v>627.48439279999991</v>
      </c>
      <c r="S275" s="46">
        <v>659.14997319999986</v>
      </c>
      <c r="T275" s="46">
        <v>705.92626959999996</v>
      </c>
      <c r="U275" s="46">
        <v>761.73185000000001</v>
      </c>
      <c r="V275" s="46">
        <v>822.26868079999986</v>
      </c>
      <c r="W275" s="46">
        <v>864.36956780000003</v>
      </c>
      <c r="X275" s="46">
        <v>897.44578299999989</v>
      </c>
      <c r="Y275" s="46">
        <v>917.43325420000008</v>
      </c>
      <c r="Z275" s="46">
        <v>941.27116839999997</v>
      </c>
      <c r="AA275" s="46">
        <v>984.35745639999982</v>
      </c>
      <c r="AB275" s="46">
        <v>1011.2452084</v>
      </c>
      <c r="AC275" s="46">
        <v>994.83522940000012</v>
      </c>
      <c r="AD275" s="46">
        <v>946.92396419999989</v>
      </c>
      <c r="AE275" s="46">
        <v>908.44621999999981</v>
      </c>
      <c r="AF275" s="46">
        <v>884.72405279999998</v>
      </c>
      <c r="AG275" s="46">
        <v>878.69568460000005</v>
      </c>
      <c r="AH275" s="46">
        <v>866.30858860000012</v>
      </c>
      <c r="AI275" s="46">
        <v>862.12016280000012</v>
      </c>
      <c r="AJ275" s="46">
        <v>878.40765260000001</v>
      </c>
      <c r="AK275" s="46">
        <v>901.21291880000001</v>
      </c>
      <c r="AL275" s="46">
        <v>910.35611060000008</v>
      </c>
      <c r="AM275" s="46">
        <v>889.72256540000012</v>
      </c>
      <c r="AN275" s="46">
        <v>881.38047920000008</v>
      </c>
      <c r="AO275" s="46">
        <v>885.0327314000001</v>
      </c>
      <c r="AP275" s="46">
        <v>901.9883774000001</v>
      </c>
      <c r="AQ275" s="46">
        <v>995.85459520000018</v>
      </c>
      <c r="AR275" s="46">
        <v>996.26246340000012</v>
      </c>
      <c r="AS275" s="46">
        <v>989.34905720000006</v>
      </c>
      <c r="AT275" s="46">
        <v>950.41405600000007</v>
      </c>
      <c r="AU275" s="46">
        <v>902.65407640000012</v>
      </c>
      <c r="AV275" s="46">
        <v>850.28541899999993</v>
      </c>
      <c r="AW275" s="46">
        <v>806.91367519999994</v>
      </c>
      <c r="AX275" s="47">
        <v>753.26479359999985</v>
      </c>
      <c r="AZ275" s="19">
        <f t="shared" si="6"/>
        <v>1011.2452084</v>
      </c>
      <c r="BA275" s="20">
        <f t="shared" si="7"/>
        <v>579.55105199999991</v>
      </c>
    </row>
    <row r="276" spans="1:53">
      <c r="A276" s="43" t="s">
        <v>7</v>
      </c>
      <c r="B276" s="44">
        <v>37879</v>
      </c>
      <c r="C276" s="45">
        <v>712.99487660000011</v>
      </c>
      <c r="D276" s="46">
        <v>665.18447200000003</v>
      </c>
      <c r="E276" s="46">
        <v>645.10451159999991</v>
      </c>
      <c r="F276" s="46">
        <v>630.85033520000013</v>
      </c>
      <c r="G276" s="46">
        <v>621.11879880000004</v>
      </c>
      <c r="H276" s="46">
        <v>614.15679020000005</v>
      </c>
      <c r="I276" s="46">
        <v>601.57770779999987</v>
      </c>
      <c r="J276" s="46">
        <v>591.16081299999996</v>
      </c>
      <c r="K276" s="46">
        <v>596.20619980000004</v>
      </c>
      <c r="L276" s="46">
        <v>620.57938780000006</v>
      </c>
      <c r="M276" s="46">
        <v>638.19069220000006</v>
      </c>
      <c r="N276" s="46">
        <v>656.88243180000006</v>
      </c>
      <c r="O276" s="46">
        <v>709.53832779999993</v>
      </c>
      <c r="P276" s="46">
        <v>768.91498760000002</v>
      </c>
      <c r="Q276" s="46">
        <v>884.95213639999986</v>
      </c>
      <c r="R276" s="46">
        <v>989.72695020000003</v>
      </c>
      <c r="S276" s="46">
        <v>1053.8856185999998</v>
      </c>
      <c r="T276" s="46">
        <v>1067.6308419999998</v>
      </c>
      <c r="U276" s="46">
        <v>1103.5864045999997</v>
      </c>
      <c r="V276" s="46">
        <v>1118.9328222000001</v>
      </c>
      <c r="W276" s="46">
        <v>1110.5286646000002</v>
      </c>
      <c r="X276" s="46">
        <v>1122.0501872</v>
      </c>
      <c r="Y276" s="46">
        <v>1126.8623388000001</v>
      </c>
      <c r="Z276" s="46">
        <v>1131.2539833999999</v>
      </c>
      <c r="AA276" s="46">
        <v>1135.0205559999999</v>
      </c>
      <c r="AB276" s="46">
        <v>1131.7307566000002</v>
      </c>
      <c r="AC276" s="46">
        <v>1093.437498</v>
      </c>
      <c r="AD276" s="46">
        <v>1073.8597906</v>
      </c>
      <c r="AE276" s="46">
        <v>1071.9480918000002</v>
      </c>
      <c r="AF276" s="46">
        <v>1076.9871263999999</v>
      </c>
      <c r="AG276" s="46">
        <v>1085.3055574</v>
      </c>
      <c r="AH276" s="46">
        <v>1100.1892551999999</v>
      </c>
      <c r="AI276" s="46">
        <v>1130.3081042000001</v>
      </c>
      <c r="AJ276" s="46">
        <v>1190.6594373999999</v>
      </c>
      <c r="AK276" s="46">
        <v>1215.8591448</v>
      </c>
      <c r="AL276" s="46">
        <v>1170.1385460000001</v>
      </c>
      <c r="AM276" s="46">
        <v>1095.0356497999999</v>
      </c>
      <c r="AN276" s="46">
        <v>1049.9956036000001</v>
      </c>
      <c r="AO276" s="46">
        <v>1019.5383643999998</v>
      </c>
      <c r="AP276" s="46">
        <v>1029.8197180000002</v>
      </c>
      <c r="AQ276" s="46">
        <v>1102.0130276</v>
      </c>
      <c r="AR276" s="46">
        <v>1100.3662758</v>
      </c>
      <c r="AS276" s="46">
        <v>1108.3677818000001</v>
      </c>
      <c r="AT276" s="46">
        <v>1057.6299927999999</v>
      </c>
      <c r="AU276" s="46">
        <v>1011.4308922</v>
      </c>
      <c r="AV276" s="46">
        <v>940.33233199999995</v>
      </c>
      <c r="AW276" s="46">
        <v>870.49406520000014</v>
      </c>
      <c r="AX276" s="47">
        <v>803.42605040000012</v>
      </c>
      <c r="AZ276" s="19">
        <f t="shared" ref="AZ276:AZ339" si="8">MAX(C276:AX276)</f>
        <v>1215.8591448</v>
      </c>
      <c r="BA276" s="20">
        <f t="shared" ref="BA276:BA339" si="9">MIN(C276:AX276)</f>
        <v>591.16081299999996</v>
      </c>
    </row>
    <row r="277" spans="1:53">
      <c r="A277" s="43" t="s">
        <v>8</v>
      </c>
      <c r="B277" s="44">
        <v>37880</v>
      </c>
      <c r="C277" s="45">
        <v>750.34056439999995</v>
      </c>
      <c r="D277" s="46">
        <v>711.26586780000025</v>
      </c>
      <c r="E277" s="46">
        <v>684.24642900000015</v>
      </c>
      <c r="F277" s="46">
        <v>672.24750119999987</v>
      </c>
      <c r="G277" s="46">
        <v>659.49164240000005</v>
      </c>
      <c r="H277" s="46">
        <v>643.75042520000011</v>
      </c>
      <c r="I277" s="46">
        <v>632.15198000000009</v>
      </c>
      <c r="J277" s="46">
        <v>629.6174456</v>
      </c>
      <c r="K277" s="46">
        <v>633.49241779999988</v>
      </c>
      <c r="L277" s="46">
        <v>649.56884519999994</v>
      </c>
      <c r="M277" s="46">
        <v>664.51382560000013</v>
      </c>
      <c r="N277" s="46">
        <v>682.47689019999996</v>
      </c>
      <c r="O277" s="46">
        <v>740.06045280000012</v>
      </c>
      <c r="P277" s="46">
        <v>803.92109840000001</v>
      </c>
      <c r="Q277" s="46">
        <v>919.22264940000014</v>
      </c>
      <c r="R277" s="46">
        <v>1019.9803535999999</v>
      </c>
      <c r="S277" s="46">
        <v>1069.3558558</v>
      </c>
      <c r="T277" s="46">
        <v>1089.9279062000003</v>
      </c>
      <c r="U277" s="46">
        <v>1129.9894952</v>
      </c>
      <c r="V277" s="46">
        <v>1135.2222586</v>
      </c>
      <c r="W277" s="46">
        <v>1125.598</v>
      </c>
      <c r="X277" s="46">
        <v>1137.8153126000002</v>
      </c>
      <c r="Y277" s="46">
        <v>1141.6447406000002</v>
      </c>
      <c r="Z277" s="46">
        <v>1140.2864614</v>
      </c>
      <c r="AA277" s="46">
        <v>1146.8287216000001</v>
      </c>
      <c r="AB277" s="46">
        <v>1141.9866152000002</v>
      </c>
      <c r="AC277" s="46">
        <v>1103.7632765999999</v>
      </c>
      <c r="AD277" s="46">
        <v>1083.1864310000001</v>
      </c>
      <c r="AE277" s="46">
        <v>1083.5604766000001</v>
      </c>
      <c r="AF277" s="46">
        <v>1082.643231</v>
      </c>
      <c r="AG277" s="46">
        <v>1086.3796723999999</v>
      </c>
      <c r="AH277" s="46">
        <v>1098.6597247999998</v>
      </c>
      <c r="AI277" s="46">
        <v>1120.2795951999999</v>
      </c>
      <c r="AJ277" s="46">
        <v>1166.6165191999999</v>
      </c>
      <c r="AK277" s="46">
        <v>1194.8732047999999</v>
      </c>
      <c r="AL277" s="46">
        <v>1164.4274480000001</v>
      </c>
      <c r="AM277" s="46">
        <v>1096.9490155999999</v>
      </c>
      <c r="AN277" s="46">
        <v>1050.9128834000001</v>
      </c>
      <c r="AO277" s="46">
        <v>1014.0373281999999</v>
      </c>
      <c r="AP277" s="46">
        <v>1030.4828147999999</v>
      </c>
      <c r="AQ277" s="46">
        <v>1127.3031590000001</v>
      </c>
      <c r="AR277" s="46">
        <v>1145.035038</v>
      </c>
      <c r="AS277" s="46">
        <v>1117.2628702</v>
      </c>
      <c r="AT277" s="46">
        <v>1082.2635063999999</v>
      </c>
      <c r="AU277" s="46">
        <v>1014.7329254</v>
      </c>
      <c r="AV277" s="46">
        <v>944.06653100000005</v>
      </c>
      <c r="AW277" s="46">
        <v>877.5657758000001</v>
      </c>
      <c r="AX277" s="47">
        <v>806.31725159999996</v>
      </c>
      <c r="AZ277" s="19">
        <f t="shared" si="8"/>
        <v>1194.8732047999999</v>
      </c>
      <c r="BA277" s="20">
        <f t="shared" si="9"/>
        <v>629.6174456</v>
      </c>
    </row>
    <row r="278" spans="1:53">
      <c r="A278" s="43" t="s">
        <v>2</v>
      </c>
      <c r="B278" s="44">
        <v>37881</v>
      </c>
      <c r="C278" s="45">
        <v>752.34778499999993</v>
      </c>
      <c r="D278" s="46">
        <v>704.63255060000006</v>
      </c>
      <c r="E278" s="46">
        <v>679.39605200000005</v>
      </c>
      <c r="F278" s="46">
        <v>670.3643902</v>
      </c>
      <c r="G278" s="46">
        <v>657.26423740000007</v>
      </c>
      <c r="H278" s="46">
        <v>642.30499160000011</v>
      </c>
      <c r="I278" s="46">
        <v>632.70884039999999</v>
      </c>
      <c r="J278" s="46">
        <v>628.78608100000008</v>
      </c>
      <c r="K278" s="46">
        <v>631.38875559999985</v>
      </c>
      <c r="L278" s="46">
        <v>652.7413358</v>
      </c>
      <c r="M278" s="46">
        <v>669.08051560000013</v>
      </c>
      <c r="N278" s="46">
        <v>685.75147379999999</v>
      </c>
      <c r="O278" s="46">
        <v>739.2348416000001</v>
      </c>
      <c r="P278" s="46">
        <v>795.30494060000001</v>
      </c>
      <c r="Q278" s="46">
        <v>908.02325799999983</v>
      </c>
      <c r="R278" s="46">
        <v>1005.0311750000001</v>
      </c>
      <c r="S278" s="46">
        <v>1063.4174093999998</v>
      </c>
      <c r="T278" s="46">
        <v>1086.6668026</v>
      </c>
      <c r="U278" s="46">
        <v>1118.2318525999999</v>
      </c>
      <c r="V278" s="46">
        <v>1126.5967390000001</v>
      </c>
      <c r="W278" s="46">
        <v>1119.8221060000001</v>
      </c>
      <c r="X278" s="46">
        <v>1130.7961164000001</v>
      </c>
      <c r="Y278" s="46">
        <v>1132.3781852</v>
      </c>
      <c r="Z278" s="46">
        <v>1137.7357264</v>
      </c>
      <c r="AA278" s="46">
        <v>1135.3812918000001</v>
      </c>
      <c r="AB278" s="46">
        <v>1130.0573772000002</v>
      </c>
      <c r="AC278" s="46">
        <v>1093.5797850000001</v>
      </c>
      <c r="AD278" s="46">
        <v>1070.5219378000002</v>
      </c>
      <c r="AE278" s="46">
        <v>1070.7329402</v>
      </c>
      <c r="AF278" s="46">
        <v>1075.1156818000002</v>
      </c>
      <c r="AG278" s="46">
        <v>1090.9204160000002</v>
      </c>
      <c r="AH278" s="46">
        <v>1103.6902881999999</v>
      </c>
      <c r="AI278" s="46">
        <v>1126.052692</v>
      </c>
      <c r="AJ278" s="46">
        <v>1179.2608706000001</v>
      </c>
      <c r="AK278" s="46">
        <v>1210.7938793999999</v>
      </c>
      <c r="AL278" s="46">
        <v>1187.6561096</v>
      </c>
      <c r="AM278" s="46">
        <v>1121.9849987999999</v>
      </c>
      <c r="AN278" s="46">
        <v>1091.2615640000001</v>
      </c>
      <c r="AO278" s="46">
        <v>1070.443211</v>
      </c>
      <c r="AP278" s="46">
        <v>1097.6532994000002</v>
      </c>
      <c r="AQ278" s="46">
        <v>1149.8412729999998</v>
      </c>
      <c r="AR278" s="46">
        <v>1140.3291051999997</v>
      </c>
      <c r="AS278" s="46">
        <v>1103.0934934000002</v>
      </c>
      <c r="AT278" s="46">
        <v>1055.5493590000001</v>
      </c>
      <c r="AU278" s="46">
        <v>1000.8769524000001</v>
      </c>
      <c r="AV278" s="46">
        <v>929.05563500000005</v>
      </c>
      <c r="AW278" s="46">
        <v>858.75604820000001</v>
      </c>
      <c r="AX278" s="47">
        <v>805.94380840000008</v>
      </c>
      <c r="AZ278" s="19">
        <f t="shared" si="8"/>
        <v>1210.7938793999999</v>
      </c>
      <c r="BA278" s="20">
        <f t="shared" si="9"/>
        <v>628.78608100000008</v>
      </c>
    </row>
    <row r="279" spans="1:53">
      <c r="A279" s="43" t="s">
        <v>3</v>
      </c>
      <c r="B279" s="44">
        <v>37882</v>
      </c>
      <c r="C279" s="45">
        <v>758.30353959999991</v>
      </c>
      <c r="D279" s="46">
        <v>711.70501120000017</v>
      </c>
      <c r="E279" s="46">
        <v>689.89147579999997</v>
      </c>
      <c r="F279" s="46">
        <v>673.20864700000004</v>
      </c>
      <c r="G279" s="46">
        <v>657.78490959999999</v>
      </c>
      <c r="H279" s="46">
        <v>643.16989540000009</v>
      </c>
      <c r="I279" s="46">
        <v>634.66173800000013</v>
      </c>
      <c r="J279" s="46">
        <v>631.97443700000008</v>
      </c>
      <c r="K279" s="46">
        <v>634.06169200000022</v>
      </c>
      <c r="L279" s="46">
        <v>656.92423459999998</v>
      </c>
      <c r="M279" s="46">
        <v>668.12944479999999</v>
      </c>
      <c r="N279" s="46">
        <v>684.53552860000013</v>
      </c>
      <c r="O279" s="46">
        <v>743.27918799999998</v>
      </c>
      <c r="P279" s="46">
        <v>807.11056480000002</v>
      </c>
      <c r="Q279" s="46">
        <v>922.46060439999997</v>
      </c>
      <c r="R279" s="46">
        <v>1022.1186157999999</v>
      </c>
      <c r="S279" s="46">
        <v>1073.9303947999999</v>
      </c>
      <c r="T279" s="46">
        <v>1092.7325151999999</v>
      </c>
      <c r="U279" s="46">
        <v>1130.6928862</v>
      </c>
      <c r="V279" s="46">
        <v>1142.7447388000001</v>
      </c>
      <c r="W279" s="46">
        <v>1132.1541539999998</v>
      </c>
      <c r="X279" s="46">
        <v>1140.0510778</v>
      </c>
      <c r="Y279" s="46">
        <v>1147.4272639999999</v>
      </c>
      <c r="Z279" s="46">
        <v>1153.6566221999999</v>
      </c>
      <c r="AA279" s="46">
        <v>1161.5356995999998</v>
      </c>
      <c r="AB279" s="46">
        <v>1150.8787629999999</v>
      </c>
      <c r="AC279" s="46">
        <v>1107.6112152000001</v>
      </c>
      <c r="AD279" s="46">
        <v>1085.1514397999999</v>
      </c>
      <c r="AE279" s="46">
        <v>1086.8072622</v>
      </c>
      <c r="AF279" s="46">
        <v>1089.2461898000001</v>
      </c>
      <c r="AG279" s="46">
        <v>1102.1619238000001</v>
      </c>
      <c r="AH279" s="46">
        <v>1117.7216367999999</v>
      </c>
      <c r="AI279" s="46">
        <v>1151.5127517999999</v>
      </c>
      <c r="AJ279" s="46">
        <v>1202.8915136000001</v>
      </c>
      <c r="AK279" s="46">
        <v>1230.3940136000001</v>
      </c>
      <c r="AL279" s="46">
        <v>1220.9901468</v>
      </c>
      <c r="AM279" s="46">
        <v>1165.2654342000001</v>
      </c>
      <c r="AN279" s="46">
        <v>1131.4057833999998</v>
      </c>
      <c r="AO279" s="46">
        <v>1115.7605284000001</v>
      </c>
      <c r="AP279" s="46">
        <v>1131.9123748</v>
      </c>
      <c r="AQ279" s="46">
        <v>1174.7118599999999</v>
      </c>
      <c r="AR279" s="46">
        <v>1167.1182918</v>
      </c>
      <c r="AS279" s="46">
        <v>1117.3565882</v>
      </c>
      <c r="AT279" s="46">
        <v>1069.2855101999999</v>
      </c>
      <c r="AU279" s="46">
        <v>1011.2556012000001</v>
      </c>
      <c r="AV279" s="46">
        <v>952.77101640000024</v>
      </c>
      <c r="AW279" s="46">
        <v>881.11173179999992</v>
      </c>
      <c r="AX279" s="47">
        <v>816.2034005999999</v>
      </c>
      <c r="AZ279" s="19">
        <f t="shared" si="8"/>
        <v>1230.3940136000001</v>
      </c>
      <c r="BA279" s="20">
        <f t="shared" si="9"/>
        <v>631.97443700000008</v>
      </c>
    </row>
    <row r="280" spans="1:53">
      <c r="A280" s="43" t="s">
        <v>4</v>
      </c>
      <c r="B280" s="44">
        <v>37883</v>
      </c>
      <c r="C280" s="45">
        <v>764.70621680000022</v>
      </c>
      <c r="D280" s="46">
        <v>717.88066079999999</v>
      </c>
      <c r="E280" s="46">
        <v>695.33954239999991</v>
      </c>
      <c r="F280" s="46">
        <v>681.23075840000013</v>
      </c>
      <c r="G280" s="46">
        <v>662.69409400000006</v>
      </c>
      <c r="H280" s="46">
        <v>645.71973039999989</v>
      </c>
      <c r="I280" s="46">
        <v>630.92874500000005</v>
      </c>
      <c r="J280" s="46">
        <v>625.94204260000004</v>
      </c>
      <c r="K280" s="46">
        <v>632.45047839999984</v>
      </c>
      <c r="L280" s="46">
        <v>649.22164600000008</v>
      </c>
      <c r="M280" s="46">
        <v>662.84314180000001</v>
      </c>
      <c r="N280" s="46">
        <v>680.12509200000011</v>
      </c>
      <c r="O280" s="46">
        <v>736.79893060000006</v>
      </c>
      <c r="P280" s="46">
        <v>802.20408540000017</v>
      </c>
      <c r="Q280" s="46">
        <v>911.61098700000002</v>
      </c>
      <c r="R280" s="46">
        <v>1011.9929252000002</v>
      </c>
      <c r="S280" s="46">
        <v>1051.6058544000002</v>
      </c>
      <c r="T280" s="46">
        <v>1076.1284157999999</v>
      </c>
      <c r="U280" s="46">
        <v>1113.1372538000001</v>
      </c>
      <c r="V280" s="46">
        <v>1119.5080627999998</v>
      </c>
      <c r="W280" s="46">
        <v>1106.1329989999999</v>
      </c>
      <c r="X280" s="46">
        <v>1112.6604570000002</v>
      </c>
      <c r="Y280" s="46">
        <v>1121.1068332000002</v>
      </c>
      <c r="Z280" s="46">
        <v>1119.4047452</v>
      </c>
      <c r="AA280" s="46">
        <v>1118.9618952000001</v>
      </c>
      <c r="AB280" s="46">
        <v>1109.7669822</v>
      </c>
      <c r="AC280" s="46">
        <v>1063.1364678000002</v>
      </c>
      <c r="AD280" s="46">
        <v>1034.4187663999999</v>
      </c>
      <c r="AE280" s="46">
        <v>1025.170699</v>
      </c>
      <c r="AF280" s="46">
        <v>1025.1993134000002</v>
      </c>
      <c r="AG280" s="46">
        <v>1027.8024599999999</v>
      </c>
      <c r="AH280" s="46">
        <v>1030.9427128000002</v>
      </c>
      <c r="AI280" s="46">
        <v>1035.9020573999999</v>
      </c>
      <c r="AJ280" s="46">
        <v>1067.001784</v>
      </c>
      <c r="AK280" s="46">
        <v>1088.6830298000002</v>
      </c>
      <c r="AL280" s="46">
        <v>1075.1682472</v>
      </c>
      <c r="AM280" s="46">
        <v>1046.0375266000001</v>
      </c>
      <c r="AN280" s="46">
        <v>1029.9265903999999</v>
      </c>
      <c r="AO280" s="46">
        <v>1026.4258855999999</v>
      </c>
      <c r="AP280" s="46">
        <v>1049.2778856</v>
      </c>
      <c r="AQ280" s="46">
        <v>1082.4655849999999</v>
      </c>
      <c r="AR280" s="46">
        <v>1076.7557310000002</v>
      </c>
      <c r="AS280" s="46">
        <v>1036.7335229999999</v>
      </c>
      <c r="AT280" s="46">
        <v>1001.3561156</v>
      </c>
      <c r="AU280" s="46">
        <v>949.73618820000013</v>
      </c>
      <c r="AV280" s="46">
        <v>900.07247960000007</v>
      </c>
      <c r="AW280" s="46">
        <v>848.27946800000007</v>
      </c>
      <c r="AX280" s="47">
        <v>797.81121180000014</v>
      </c>
      <c r="AZ280" s="19">
        <f t="shared" si="8"/>
        <v>1121.1068332000002</v>
      </c>
      <c r="BA280" s="20">
        <f t="shared" si="9"/>
        <v>625.94204260000004</v>
      </c>
    </row>
    <row r="281" spans="1:53">
      <c r="A281" s="43" t="s">
        <v>5</v>
      </c>
      <c r="B281" s="44">
        <v>37884</v>
      </c>
      <c r="C281" s="45">
        <v>750.47034780000001</v>
      </c>
      <c r="D281" s="46">
        <v>700.94407500000011</v>
      </c>
      <c r="E281" s="46">
        <v>672.52916199999993</v>
      </c>
      <c r="F281" s="46">
        <v>656.23230000000001</v>
      </c>
      <c r="G281" s="46">
        <v>642.90990719999991</v>
      </c>
      <c r="H281" s="46">
        <v>624.26556299999993</v>
      </c>
      <c r="I281" s="46">
        <v>609.4941121999999</v>
      </c>
      <c r="J281" s="46">
        <v>597.39276220000011</v>
      </c>
      <c r="K281" s="46">
        <v>597.54461959999992</v>
      </c>
      <c r="L281" s="46">
        <v>609.41892460000008</v>
      </c>
      <c r="M281" s="46">
        <v>619.25187500000004</v>
      </c>
      <c r="N281" s="46">
        <v>624.08957499999997</v>
      </c>
      <c r="O281" s="46">
        <v>653.57465820000004</v>
      </c>
      <c r="P281" s="46">
        <v>672.05844620000005</v>
      </c>
      <c r="Q281" s="46">
        <v>692.11992220000013</v>
      </c>
      <c r="R281" s="46">
        <v>739.33856059999994</v>
      </c>
      <c r="S281" s="46">
        <v>788.32120280000004</v>
      </c>
      <c r="T281" s="46">
        <v>849.20586279999998</v>
      </c>
      <c r="U281" s="46">
        <v>910.08848279999995</v>
      </c>
      <c r="V281" s="46">
        <v>943.15970319999985</v>
      </c>
      <c r="W281" s="46">
        <v>955.02876100000015</v>
      </c>
      <c r="X281" s="46">
        <v>971.62350800000002</v>
      </c>
      <c r="Y281" s="46">
        <v>977.41803500000003</v>
      </c>
      <c r="Z281" s="46">
        <v>975.9999241999999</v>
      </c>
      <c r="AA281" s="46">
        <v>973.93816540000023</v>
      </c>
      <c r="AB281" s="46">
        <v>962.090147</v>
      </c>
      <c r="AC281" s="46">
        <v>927.35128520000001</v>
      </c>
      <c r="AD281" s="46">
        <v>893.62183400000004</v>
      </c>
      <c r="AE281" s="46">
        <v>875.99858759999995</v>
      </c>
      <c r="AF281" s="46">
        <v>864.1960004</v>
      </c>
      <c r="AG281" s="46">
        <v>864.17492660000005</v>
      </c>
      <c r="AH281" s="46">
        <v>859.12654620000012</v>
      </c>
      <c r="AI281" s="46">
        <v>857.95604700000024</v>
      </c>
      <c r="AJ281" s="46">
        <v>883.09381600000006</v>
      </c>
      <c r="AK281" s="46">
        <v>926.9130348000001</v>
      </c>
      <c r="AL281" s="46">
        <v>937.9642384</v>
      </c>
      <c r="AM281" s="46">
        <v>923.72711399999991</v>
      </c>
      <c r="AN281" s="46">
        <v>911.98642440000003</v>
      </c>
      <c r="AO281" s="46">
        <v>892.16809480000006</v>
      </c>
      <c r="AP281" s="46">
        <v>938.10482579999996</v>
      </c>
      <c r="AQ281" s="46">
        <v>1014.7891768000002</v>
      </c>
      <c r="AR281" s="46">
        <v>993.28212619999999</v>
      </c>
      <c r="AS281" s="46">
        <v>965.27250980000008</v>
      </c>
      <c r="AT281" s="46">
        <v>930.01757800000019</v>
      </c>
      <c r="AU281" s="46">
        <v>888.23666520000006</v>
      </c>
      <c r="AV281" s="46">
        <v>848.50638500000002</v>
      </c>
      <c r="AW281" s="46">
        <v>804.54801840000005</v>
      </c>
      <c r="AX281" s="47">
        <v>767.40679139999997</v>
      </c>
      <c r="AZ281" s="19">
        <f t="shared" si="8"/>
        <v>1014.7891768000002</v>
      </c>
      <c r="BA281" s="20">
        <f t="shared" si="9"/>
        <v>597.39276220000011</v>
      </c>
    </row>
    <row r="282" spans="1:53">
      <c r="A282" s="43" t="s">
        <v>6</v>
      </c>
      <c r="B282" s="44">
        <v>37885</v>
      </c>
      <c r="C282" s="45">
        <v>731.52981860000011</v>
      </c>
      <c r="D282" s="46">
        <v>683.77711499999987</v>
      </c>
      <c r="E282" s="46">
        <v>654.54760320000014</v>
      </c>
      <c r="F282" s="46">
        <v>630.73733580000021</v>
      </c>
      <c r="G282" s="46">
        <v>613.83831559999999</v>
      </c>
      <c r="H282" s="46">
        <v>592.32411100000013</v>
      </c>
      <c r="I282" s="46">
        <v>577.93689820000009</v>
      </c>
      <c r="J282" s="46">
        <v>566.81965700000012</v>
      </c>
      <c r="K282" s="46">
        <v>568.45968540000001</v>
      </c>
      <c r="L282" s="46">
        <v>576.81163460000005</v>
      </c>
      <c r="M282" s="46">
        <v>584.46606980000001</v>
      </c>
      <c r="N282" s="46">
        <v>593.75016100000005</v>
      </c>
      <c r="O282" s="46">
        <v>610.72954760000016</v>
      </c>
      <c r="P282" s="46">
        <v>613.08360899999991</v>
      </c>
      <c r="Q282" s="46">
        <v>612.9871877999999</v>
      </c>
      <c r="R282" s="46">
        <v>632.93683580000004</v>
      </c>
      <c r="S282" s="46">
        <v>672.10093219999987</v>
      </c>
      <c r="T282" s="46">
        <v>721.91817899999978</v>
      </c>
      <c r="U282" s="46">
        <v>784.45273839999993</v>
      </c>
      <c r="V282" s="46">
        <v>836.93985820000012</v>
      </c>
      <c r="W282" s="46">
        <v>890.15770820000023</v>
      </c>
      <c r="X282" s="46">
        <v>920.82542720000015</v>
      </c>
      <c r="Y282" s="46">
        <v>955.54653259999998</v>
      </c>
      <c r="Z282" s="46">
        <v>992.25534860000005</v>
      </c>
      <c r="AA282" s="46">
        <v>1039.0807110000001</v>
      </c>
      <c r="AB282" s="46">
        <v>1059.5072230000001</v>
      </c>
      <c r="AC282" s="46">
        <v>1044.0349083999999</v>
      </c>
      <c r="AD282" s="46">
        <v>991.39462500000013</v>
      </c>
      <c r="AE282" s="46">
        <v>951.09131600000001</v>
      </c>
      <c r="AF282" s="46">
        <v>924.32205299999987</v>
      </c>
      <c r="AG282" s="46">
        <v>919.77043900000001</v>
      </c>
      <c r="AH282" s="46">
        <v>899.51393140000005</v>
      </c>
      <c r="AI282" s="46">
        <v>888.46915960000024</v>
      </c>
      <c r="AJ282" s="46">
        <v>895.13602080000021</v>
      </c>
      <c r="AK282" s="46">
        <v>920.62249059999999</v>
      </c>
      <c r="AL282" s="46">
        <v>931.23544980000008</v>
      </c>
      <c r="AM282" s="46">
        <v>924.15481700000009</v>
      </c>
      <c r="AN282" s="46">
        <v>927.01754240000002</v>
      </c>
      <c r="AO282" s="46">
        <v>942.82387740000001</v>
      </c>
      <c r="AP282" s="46">
        <v>1003.0908750000001</v>
      </c>
      <c r="AQ282" s="46">
        <v>1040.1869678</v>
      </c>
      <c r="AR282" s="46">
        <v>1023.7822461999999</v>
      </c>
      <c r="AS282" s="46">
        <v>1001.8863995999999</v>
      </c>
      <c r="AT282" s="46">
        <v>956.84244720000004</v>
      </c>
      <c r="AU282" s="46">
        <v>912.35412520000011</v>
      </c>
      <c r="AV282" s="46">
        <v>852.11900839999998</v>
      </c>
      <c r="AW282" s="46">
        <v>801.24996239999996</v>
      </c>
      <c r="AX282" s="47">
        <v>755.27046919999998</v>
      </c>
      <c r="AZ282" s="19">
        <f t="shared" si="8"/>
        <v>1059.5072230000001</v>
      </c>
      <c r="BA282" s="20">
        <f t="shared" si="9"/>
        <v>566.81965700000012</v>
      </c>
    </row>
    <row r="283" spans="1:53">
      <c r="A283" s="43" t="s">
        <v>7</v>
      </c>
      <c r="B283" s="44">
        <v>37886</v>
      </c>
      <c r="C283" s="45">
        <v>721.41215480000005</v>
      </c>
      <c r="D283" s="46">
        <v>678.29384440000013</v>
      </c>
      <c r="E283" s="46">
        <v>657.12780580000003</v>
      </c>
      <c r="F283" s="46">
        <v>641.72078460399996</v>
      </c>
      <c r="G283" s="46">
        <v>633.75460960000009</v>
      </c>
      <c r="H283" s="46">
        <v>617.35674419999987</v>
      </c>
      <c r="I283" s="46">
        <v>608.76651580000009</v>
      </c>
      <c r="J283" s="46">
        <v>606.87178820000008</v>
      </c>
      <c r="K283" s="46">
        <v>616.65091879999989</v>
      </c>
      <c r="L283" s="46">
        <v>633.51564800000006</v>
      </c>
      <c r="M283" s="46">
        <v>653.00464740000007</v>
      </c>
      <c r="N283" s="46">
        <v>670.20480930600013</v>
      </c>
      <c r="O283" s="46">
        <v>715.94570643200007</v>
      </c>
      <c r="P283" s="46">
        <v>787.73465931600015</v>
      </c>
      <c r="Q283" s="46">
        <v>910.85555739999995</v>
      </c>
      <c r="R283" s="46">
        <v>1022.8051032000001</v>
      </c>
      <c r="S283" s="46">
        <v>1087.0990247999998</v>
      </c>
      <c r="T283" s="46">
        <v>1099.8586034</v>
      </c>
      <c r="U283" s="46">
        <v>1137.6702581999998</v>
      </c>
      <c r="V283" s="46">
        <v>1154.5870308000001</v>
      </c>
      <c r="W283" s="46">
        <v>1141.0759886000001</v>
      </c>
      <c r="X283" s="46">
        <v>1151.6593872000001</v>
      </c>
      <c r="Y283" s="46">
        <v>1161.7253816</v>
      </c>
      <c r="Z283" s="46">
        <v>1171.6314516000002</v>
      </c>
      <c r="AA283" s="46">
        <v>1178.7354282000001</v>
      </c>
      <c r="AB283" s="46">
        <v>1172.3198023999998</v>
      </c>
      <c r="AC283" s="46">
        <v>1137.4945536</v>
      </c>
      <c r="AD283" s="46">
        <v>1116.8183706000002</v>
      </c>
      <c r="AE283" s="46">
        <v>1116.8807078000002</v>
      </c>
      <c r="AF283" s="46">
        <v>1115.6460748</v>
      </c>
      <c r="AG283" s="46">
        <v>1124.1989213999998</v>
      </c>
      <c r="AH283" s="46">
        <v>1137.8374532</v>
      </c>
      <c r="AI283" s="46">
        <v>1156.8391028000001</v>
      </c>
      <c r="AJ283" s="46">
        <v>1205.0775097999999</v>
      </c>
      <c r="AK283" s="46">
        <v>1237.5512079999999</v>
      </c>
      <c r="AL283" s="46">
        <v>1203.5894606000002</v>
      </c>
      <c r="AM283" s="46">
        <v>1137.0551640000001</v>
      </c>
      <c r="AN283" s="46">
        <v>1104.2028794</v>
      </c>
      <c r="AO283" s="46">
        <v>1087.3416881999999</v>
      </c>
      <c r="AP283" s="46">
        <v>1123.1224400000001</v>
      </c>
      <c r="AQ283" s="46">
        <v>1156.4078423999999</v>
      </c>
      <c r="AR283" s="46">
        <v>1137.4718146</v>
      </c>
      <c r="AS283" s="46">
        <v>1129.9862376000001</v>
      </c>
      <c r="AT283" s="46">
        <v>1086.8989916</v>
      </c>
      <c r="AU283" s="46">
        <v>1021.987284</v>
      </c>
      <c r="AV283" s="46">
        <v>953.37846480000007</v>
      </c>
      <c r="AW283" s="46">
        <v>879.07195419999982</v>
      </c>
      <c r="AX283" s="47">
        <v>820.50691000000006</v>
      </c>
      <c r="AZ283" s="19">
        <f t="shared" si="8"/>
        <v>1237.5512079999999</v>
      </c>
      <c r="BA283" s="20">
        <f t="shared" si="9"/>
        <v>606.87178820000008</v>
      </c>
    </row>
    <row r="284" spans="1:53">
      <c r="A284" s="43" t="s">
        <v>8</v>
      </c>
      <c r="B284" s="44">
        <v>37887</v>
      </c>
      <c r="C284" s="45">
        <v>770.61709799999994</v>
      </c>
      <c r="D284" s="46">
        <v>719.37503545999994</v>
      </c>
      <c r="E284" s="46">
        <v>701.19916620000004</v>
      </c>
      <c r="F284" s="46">
        <v>690.311599</v>
      </c>
      <c r="G284" s="46">
        <v>681.41588659999991</v>
      </c>
      <c r="H284" s="46">
        <v>674.05331919999992</v>
      </c>
      <c r="I284" s="46">
        <v>674.32628439999996</v>
      </c>
      <c r="J284" s="46">
        <v>681.2699687999999</v>
      </c>
      <c r="K284" s="46">
        <v>687.81118500000002</v>
      </c>
      <c r="L284" s="46">
        <v>709.65400379999994</v>
      </c>
      <c r="M284" s="46">
        <v>714.03915500000005</v>
      </c>
      <c r="N284" s="46">
        <v>718.96087339999997</v>
      </c>
      <c r="O284" s="46">
        <v>761.98717379999994</v>
      </c>
      <c r="P284" s="46">
        <v>827.03160720000005</v>
      </c>
      <c r="Q284" s="46">
        <v>936.5033866</v>
      </c>
      <c r="R284" s="46">
        <v>1046.8143210000001</v>
      </c>
      <c r="S284" s="46">
        <v>1105.5376256</v>
      </c>
      <c r="T284" s="46">
        <v>1130.9776161999998</v>
      </c>
      <c r="U284" s="46">
        <v>1173.8299386000001</v>
      </c>
      <c r="V284" s="46">
        <v>1181.8389196000001</v>
      </c>
      <c r="W284" s="46">
        <v>1171.8524792000001</v>
      </c>
      <c r="X284" s="46">
        <v>1176.1798024</v>
      </c>
      <c r="Y284" s="46">
        <v>1177.9822041999998</v>
      </c>
      <c r="Z284" s="46">
        <v>1180.5007114</v>
      </c>
      <c r="AA284" s="46">
        <v>1188.5372179999999</v>
      </c>
      <c r="AB284" s="46">
        <v>1185.6281343999999</v>
      </c>
      <c r="AC284" s="46">
        <v>1146.7714480000002</v>
      </c>
      <c r="AD284" s="46">
        <v>1124.2876286000001</v>
      </c>
      <c r="AE284" s="46">
        <v>1121.0102832</v>
      </c>
      <c r="AF284" s="46">
        <v>1122.7210937999998</v>
      </c>
      <c r="AG284" s="46">
        <v>1134.0648438000001</v>
      </c>
      <c r="AH284" s="46">
        <v>1151.4371248</v>
      </c>
      <c r="AI284" s="46">
        <v>1172.9478912</v>
      </c>
      <c r="AJ284" s="46">
        <v>1226.0655996</v>
      </c>
      <c r="AK284" s="46">
        <v>1258.1465515999998</v>
      </c>
      <c r="AL284" s="46">
        <v>1221.7979746000001</v>
      </c>
      <c r="AM284" s="46">
        <v>1155.5757083999999</v>
      </c>
      <c r="AN284" s="46">
        <v>1130.8808720000002</v>
      </c>
      <c r="AO284" s="46">
        <v>1130.5655636000001</v>
      </c>
      <c r="AP284" s="46">
        <v>1173.322668</v>
      </c>
      <c r="AQ284" s="46">
        <v>1200.189578</v>
      </c>
      <c r="AR284" s="46">
        <v>1175.6011290000001</v>
      </c>
      <c r="AS284" s="46">
        <v>1145.3190101999999</v>
      </c>
      <c r="AT284" s="46">
        <v>1098.969355</v>
      </c>
      <c r="AU284" s="46">
        <v>1041.915925</v>
      </c>
      <c r="AV284" s="46">
        <v>972.55500860000006</v>
      </c>
      <c r="AW284" s="46">
        <v>902.83468319999986</v>
      </c>
      <c r="AX284" s="47">
        <v>845.36934660000009</v>
      </c>
      <c r="AZ284" s="19">
        <f t="shared" si="8"/>
        <v>1258.1465515999998</v>
      </c>
      <c r="BA284" s="20">
        <f t="shared" si="9"/>
        <v>674.05331919999992</v>
      </c>
    </row>
    <row r="285" spans="1:53">
      <c r="A285" s="43" t="s">
        <v>2</v>
      </c>
      <c r="B285" s="44">
        <v>37888</v>
      </c>
      <c r="C285" s="45">
        <v>796.6730980000001</v>
      </c>
      <c r="D285" s="46">
        <v>748.63252780000016</v>
      </c>
      <c r="E285" s="46">
        <v>732.59768459999998</v>
      </c>
      <c r="F285" s="46">
        <v>713.68962620000013</v>
      </c>
      <c r="G285" s="46">
        <v>705.73260600000003</v>
      </c>
      <c r="H285" s="46">
        <v>692.00026200000013</v>
      </c>
      <c r="I285" s="46">
        <v>685.57646840000018</v>
      </c>
      <c r="J285" s="46">
        <v>678.24001480000004</v>
      </c>
      <c r="K285" s="46">
        <v>682.7444428</v>
      </c>
      <c r="L285" s="46">
        <v>700.26693160000013</v>
      </c>
      <c r="M285" s="46">
        <v>718.21809780000012</v>
      </c>
      <c r="N285" s="46">
        <v>733.55570180000007</v>
      </c>
      <c r="O285" s="46">
        <v>797.63337520000016</v>
      </c>
      <c r="P285" s="46">
        <v>871.14154360000009</v>
      </c>
      <c r="Q285" s="46">
        <v>980.36177539999994</v>
      </c>
      <c r="R285" s="46">
        <v>1076.3300807999999</v>
      </c>
      <c r="S285" s="46">
        <v>1124.5425883999999</v>
      </c>
      <c r="T285" s="46">
        <v>1134.3951425999999</v>
      </c>
      <c r="U285" s="46">
        <v>1160.7283140000002</v>
      </c>
      <c r="V285" s="46">
        <v>1170.5088532</v>
      </c>
      <c r="W285" s="46">
        <v>1157.7628033999999</v>
      </c>
      <c r="X285" s="46">
        <v>1167.9646710000002</v>
      </c>
      <c r="Y285" s="46">
        <v>1173.5433390000001</v>
      </c>
      <c r="Z285" s="46">
        <v>1172.3687932</v>
      </c>
      <c r="AA285" s="46">
        <v>1182.7158391999997</v>
      </c>
      <c r="AB285" s="46">
        <v>1170.1621664000002</v>
      </c>
      <c r="AC285" s="46">
        <v>1130.8632734</v>
      </c>
      <c r="AD285" s="46">
        <v>1105.9074955999999</v>
      </c>
      <c r="AE285" s="46">
        <v>1103.5494514</v>
      </c>
      <c r="AF285" s="46">
        <v>1105.80375</v>
      </c>
      <c r="AG285" s="46">
        <v>1117.9855072</v>
      </c>
      <c r="AH285" s="46">
        <v>1131.6192473999999</v>
      </c>
      <c r="AI285" s="46">
        <v>1151.6369881999999</v>
      </c>
      <c r="AJ285" s="46">
        <v>1203.4272594000001</v>
      </c>
      <c r="AK285" s="46">
        <v>1228.9210754000001</v>
      </c>
      <c r="AL285" s="46">
        <v>1193.0287325999998</v>
      </c>
      <c r="AM285" s="46">
        <v>1137.3164724000001</v>
      </c>
      <c r="AN285" s="46">
        <v>1116.9424509999999</v>
      </c>
      <c r="AO285" s="46">
        <v>1124.4519319999999</v>
      </c>
      <c r="AP285" s="46">
        <v>1175.2379911999999</v>
      </c>
      <c r="AQ285" s="46">
        <v>1200.9394404</v>
      </c>
      <c r="AR285" s="46">
        <v>1177.1263377999999</v>
      </c>
      <c r="AS285" s="46">
        <v>1144.9432262</v>
      </c>
      <c r="AT285" s="46">
        <v>1090.5538490000001</v>
      </c>
      <c r="AU285" s="46">
        <v>1039.1333225999999</v>
      </c>
      <c r="AV285" s="46">
        <v>959.20190520000006</v>
      </c>
      <c r="AW285" s="46">
        <v>899.64302899999996</v>
      </c>
      <c r="AX285" s="47">
        <v>846.82649040000001</v>
      </c>
      <c r="AZ285" s="19">
        <f t="shared" si="8"/>
        <v>1228.9210754000001</v>
      </c>
      <c r="BA285" s="20">
        <f t="shared" si="9"/>
        <v>678.24001480000004</v>
      </c>
    </row>
    <row r="286" spans="1:53">
      <c r="A286" s="43" t="s">
        <v>3</v>
      </c>
      <c r="B286" s="44">
        <v>37889</v>
      </c>
      <c r="C286" s="45">
        <v>794.16961600000013</v>
      </c>
      <c r="D286" s="46">
        <v>741.60757939999996</v>
      </c>
      <c r="E286" s="46">
        <v>723.70727940000006</v>
      </c>
      <c r="F286" s="46">
        <v>712.99311160000013</v>
      </c>
      <c r="G286" s="46">
        <v>699.29038679999996</v>
      </c>
      <c r="H286" s="46">
        <v>684.6366862000001</v>
      </c>
      <c r="I286" s="46">
        <v>670.96847339999999</v>
      </c>
      <c r="J286" s="46">
        <v>667.24596580000014</v>
      </c>
      <c r="K286" s="46">
        <v>669.30715099999998</v>
      </c>
      <c r="L286" s="46">
        <v>690.05256000000008</v>
      </c>
      <c r="M286" s="46">
        <v>709.18017199999997</v>
      </c>
      <c r="N286" s="46">
        <v>733.16034300000001</v>
      </c>
      <c r="O286" s="46">
        <v>794.30594239999994</v>
      </c>
      <c r="P286" s="46">
        <v>872.91447000000005</v>
      </c>
      <c r="Q286" s="46">
        <v>985.13111460000005</v>
      </c>
      <c r="R286" s="46">
        <v>1074.6009814000001</v>
      </c>
      <c r="S286" s="46">
        <v>1125.7646152</v>
      </c>
      <c r="T286" s="46">
        <v>1136.5263221999999</v>
      </c>
      <c r="U286" s="46">
        <v>1169.3921425999997</v>
      </c>
      <c r="V286" s="46">
        <v>1183.3487239999999</v>
      </c>
      <c r="W286" s="46">
        <v>1167.9912006000002</v>
      </c>
      <c r="X286" s="46">
        <v>1171.1839954</v>
      </c>
      <c r="Y286" s="46">
        <v>1178.2814968</v>
      </c>
      <c r="Z286" s="46">
        <v>1181.6947560000001</v>
      </c>
      <c r="AA286" s="46">
        <v>1187.8934226000001</v>
      </c>
      <c r="AB286" s="46">
        <v>1176.3842850000001</v>
      </c>
      <c r="AC286" s="46">
        <v>1141.2755864000001</v>
      </c>
      <c r="AD286" s="46">
        <v>1117.5032404000001</v>
      </c>
      <c r="AE286" s="46">
        <v>1112.9599861999998</v>
      </c>
      <c r="AF286" s="46">
        <v>1112.2293093999999</v>
      </c>
      <c r="AG286" s="46">
        <v>1118.5884590000001</v>
      </c>
      <c r="AH286" s="46">
        <v>1133.5610809999998</v>
      </c>
      <c r="AI286" s="46">
        <v>1160.9196379999998</v>
      </c>
      <c r="AJ286" s="46">
        <v>1208.6877445999999</v>
      </c>
      <c r="AK286" s="46">
        <v>1240.0619690000001</v>
      </c>
      <c r="AL286" s="46">
        <v>1221.6806590000001</v>
      </c>
      <c r="AM286" s="46">
        <v>1181.868011</v>
      </c>
      <c r="AN286" s="46">
        <v>1172.4891376</v>
      </c>
      <c r="AO286" s="46">
        <v>1184.7974874000001</v>
      </c>
      <c r="AP286" s="46">
        <v>1213.7644944000001</v>
      </c>
      <c r="AQ286" s="46">
        <v>1212.1029501999999</v>
      </c>
      <c r="AR286" s="46">
        <v>1183.8182330000002</v>
      </c>
      <c r="AS286" s="46">
        <v>1138.3616999999999</v>
      </c>
      <c r="AT286" s="46">
        <v>1088.1735768000001</v>
      </c>
      <c r="AU286" s="46">
        <v>1032.3870078</v>
      </c>
      <c r="AV286" s="46">
        <v>960.71248039999989</v>
      </c>
      <c r="AW286" s="46">
        <v>900.11336460000007</v>
      </c>
      <c r="AX286" s="47">
        <v>850.55498</v>
      </c>
      <c r="AZ286" s="19">
        <f t="shared" si="8"/>
        <v>1240.0619690000001</v>
      </c>
      <c r="BA286" s="20">
        <f t="shared" si="9"/>
        <v>667.24596580000014</v>
      </c>
    </row>
    <row r="287" spans="1:53">
      <c r="A287" s="43" t="s">
        <v>4</v>
      </c>
      <c r="B287" s="44">
        <v>37890</v>
      </c>
      <c r="C287" s="45">
        <v>800.43715080000004</v>
      </c>
      <c r="D287" s="46">
        <v>744.59592140000007</v>
      </c>
      <c r="E287" s="46">
        <v>720.45096720000004</v>
      </c>
      <c r="F287" s="46">
        <v>707.15207380000004</v>
      </c>
      <c r="G287" s="46">
        <v>697.20270980000009</v>
      </c>
      <c r="H287" s="46">
        <v>680.12874340000008</v>
      </c>
      <c r="I287" s="46">
        <v>669.55669799999998</v>
      </c>
      <c r="J287" s="46">
        <v>662.80695580000008</v>
      </c>
      <c r="K287" s="46">
        <v>664.22556480000014</v>
      </c>
      <c r="L287" s="46">
        <v>683.47851660000003</v>
      </c>
      <c r="M287" s="46">
        <v>693.24036320000016</v>
      </c>
      <c r="N287" s="46">
        <v>710.65221680000002</v>
      </c>
      <c r="O287" s="46">
        <v>769.64195940000013</v>
      </c>
      <c r="P287" s="46">
        <v>852.04484539999999</v>
      </c>
      <c r="Q287" s="46">
        <v>955.10374019999983</v>
      </c>
      <c r="R287" s="46">
        <v>1039.2999238</v>
      </c>
      <c r="S287" s="46">
        <v>1087.5518446000001</v>
      </c>
      <c r="T287" s="46">
        <v>1105.1518693999999</v>
      </c>
      <c r="U287" s="46">
        <v>1133.6657198</v>
      </c>
      <c r="V287" s="46">
        <v>1139.7831937999999</v>
      </c>
      <c r="W287" s="46">
        <v>1131.6987360000001</v>
      </c>
      <c r="X287" s="46">
        <v>1140.9919556000002</v>
      </c>
      <c r="Y287" s="46">
        <v>1144.3818612</v>
      </c>
      <c r="Z287" s="46">
        <v>1146.517038</v>
      </c>
      <c r="AA287" s="46">
        <v>1147.532015</v>
      </c>
      <c r="AB287" s="46">
        <v>1133.9707412</v>
      </c>
      <c r="AC287" s="46">
        <v>1095.9365312</v>
      </c>
      <c r="AD287" s="46">
        <v>1063.2804212000001</v>
      </c>
      <c r="AE287" s="46">
        <v>1056.4901175999998</v>
      </c>
      <c r="AF287" s="46">
        <v>1050.4234534</v>
      </c>
      <c r="AG287" s="46">
        <v>1049.6128229999999</v>
      </c>
      <c r="AH287" s="46">
        <v>1049.5069502000001</v>
      </c>
      <c r="AI287" s="46">
        <v>1052.9260527999998</v>
      </c>
      <c r="AJ287" s="46">
        <v>1079.5297505999999</v>
      </c>
      <c r="AK287" s="46">
        <v>1100.0447145999999</v>
      </c>
      <c r="AL287" s="46">
        <v>1076.6615706000002</v>
      </c>
      <c r="AM287" s="46">
        <v>1046.7423825999999</v>
      </c>
      <c r="AN287" s="46">
        <v>1031.4125414</v>
      </c>
      <c r="AO287" s="46">
        <v>1037.3648490000003</v>
      </c>
      <c r="AP287" s="46">
        <v>1095.5320557999999</v>
      </c>
      <c r="AQ287" s="46">
        <v>1097.0511646</v>
      </c>
      <c r="AR287" s="46">
        <v>1089.1591278000001</v>
      </c>
      <c r="AS287" s="46">
        <v>1050.3616737999998</v>
      </c>
      <c r="AT287" s="46">
        <v>1004.6826176000002</v>
      </c>
      <c r="AU287" s="46">
        <v>957.35638940000001</v>
      </c>
      <c r="AV287" s="46">
        <v>907.06592420000004</v>
      </c>
      <c r="AW287" s="46">
        <v>857.28611639999997</v>
      </c>
      <c r="AX287" s="47">
        <v>812.00171579999994</v>
      </c>
      <c r="AZ287" s="19">
        <f t="shared" si="8"/>
        <v>1147.532015</v>
      </c>
      <c r="BA287" s="20">
        <f t="shared" si="9"/>
        <v>662.80695580000008</v>
      </c>
    </row>
    <row r="288" spans="1:53">
      <c r="A288" s="43" t="s">
        <v>5</v>
      </c>
      <c r="B288" s="44">
        <v>37891</v>
      </c>
      <c r="C288" s="45">
        <v>770.00375440000005</v>
      </c>
      <c r="D288" s="46">
        <v>714.30855000000008</v>
      </c>
      <c r="E288" s="46">
        <v>687.52286860000004</v>
      </c>
      <c r="F288" s="46">
        <v>669.47182439999995</v>
      </c>
      <c r="G288" s="46">
        <v>653.92220759999998</v>
      </c>
      <c r="H288" s="46">
        <v>643.62435540000001</v>
      </c>
      <c r="I288" s="46">
        <v>635.345551</v>
      </c>
      <c r="J288" s="46">
        <v>627.58541600000001</v>
      </c>
      <c r="K288" s="46">
        <v>632.37720020000006</v>
      </c>
      <c r="L288" s="46">
        <v>650.69583380000006</v>
      </c>
      <c r="M288" s="46">
        <v>664.86852739999995</v>
      </c>
      <c r="N288" s="46">
        <v>655.80378940000003</v>
      </c>
      <c r="O288" s="46">
        <v>669.10862660000009</v>
      </c>
      <c r="P288" s="46">
        <v>688.96939579999992</v>
      </c>
      <c r="Q288" s="46">
        <v>708.13259600000004</v>
      </c>
      <c r="R288" s="46">
        <v>748.85597940000002</v>
      </c>
      <c r="S288" s="46">
        <v>817.36848659999998</v>
      </c>
      <c r="T288" s="46">
        <v>876.90790440000012</v>
      </c>
      <c r="U288" s="46">
        <v>933.72477020000008</v>
      </c>
      <c r="V288" s="46">
        <v>959.86385380000002</v>
      </c>
      <c r="W288" s="46">
        <v>978.53547459999993</v>
      </c>
      <c r="X288" s="46">
        <v>984.97577619999981</v>
      </c>
      <c r="Y288" s="46">
        <v>985.74732259999985</v>
      </c>
      <c r="Z288" s="46">
        <v>984.94772499999999</v>
      </c>
      <c r="AA288" s="46">
        <v>985.80807179999988</v>
      </c>
      <c r="AB288" s="46">
        <v>972.63832060000016</v>
      </c>
      <c r="AC288" s="46">
        <v>940.88556840000001</v>
      </c>
      <c r="AD288" s="46">
        <v>911.47337419999997</v>
      </c>
      <c r="AE288" s="46">
        <v>891.66445140000019</v>
      </c>
      <c r="AF288" s="46">
        <v>882.9626103999999</v>
      </c>
      <c r="AG288" s="46">
        <v>884.54259779999995</v>
      </c>
      <c r="AH288" s="46">
        <v>884.66217020000011</v>
      </c>
      <c r="AI288" s="46">
        <v>897.26575860000003</v>
      </c>
      <c r="AJ288" s="46">
        <v>933.03360259999999</v>
      </c>
      <c r="AK288" s="46">
        <v>989.58413619999988</v>
      </c>
      <c r="AL288" s="46">
        <v>1015.4238369999999</v>
      </c>
      <c r="AM288" s="46">
        <v>1009.7804738000001</v>
      </c>
      <c r="AN288" s="46">
        <v>1014.1623941999999</v>
      </c>
      <c r="AO288" s="46">
        <v>1023.2443698000001</v>
      </c>
      <c r="AP288" s="46">
        <v>1050.909975</v>
      </c>
      <c r="AQ288" s="46">
        <v>1041.1045336</v>
      </c>
      <c r="AR288" s="46">
        <v>980.57494480000003</v>
      </c>
      <c r="AS288" s="46">
        <v>954.01739000000009</v>
      </c>
      <c r="AT288" s="46">
        <v>919.11142360000008</v>
      </c>
      <c r="AU288" s="46">
        <v>881.39195480000012</v>
      </c>
      <c r="AV288" s="46">
        <v>853.2821160000002</v>
      </c>
      <c r="AW288" s="46">
        <v>816.4636119999999</v>
      </c>
      <c r="AX288" s="47">
        <v>791.01720399999999</v>
      </c>
      <c r="AZ288" s="19">
        <f t="shared" si="8"/>
        <v>1050.909975</v>
      </c>
      <c r="BA288" s="20">
        <f t="shared" si="9"/>
        <v>627.58541600000001</v>
      </c>
    </row>
    <row r="289" spans="1:53">
      <c r="A289" s="43" t="s">
        <v>6</v>
      </c>
      <c r="B289" s="44">
        <v>37892</v>
      </c>
      <c r="C289" s="45">
        <v>755.84254400000009</v>
      </c>
      <c r="D289" s="46">
        <v>703.48002200000008</v>
      </c>
      <c r="E289" s="46">
        <v>674.70085399999994</v>
      </c>
      <c r="F289" s="46">
        <v>656.32806000000016</v>
      </c>
      <c r="G289" s="46">
        <v>643.07713999999999</v>
      </c>
      <c r="H289" s="46">
        <v>621.59980200000007</v>
      </c>
      <c r="I289" s="46">
        <v>609.14901599999996</v>
      </c>
      <c r="J289" s="46">
        <v>599.80482799999993</v>
      </c>
      <c r="K289" s="46">
        <v>603.26195400000006</v>
      </c>
      <c r="L289" s="46">
        <v>617.80804999999998</v>
      </c>
      <c r="M289" s="46">
        <v>627.00043600000004</v>
      </c>
      <c r="N289" s="46">
        <v>636.03166199999998</v>
      </c>
      <c r="O289" s="46">
        <v>643.56453799999997</v>
      </c>
      <c r="P289" s="46">
        <v>651.14041440000005</v>
      </c>
      <c r="Q289" s="46">
        <v>656.13151240000002</v>
      </c>
      <c r="R289" s="46">
        <v>654.68158640000001</v>
      </c>
      <c r="S289" s="46">
        <v>691.11997039999994</v>
      </c>
      <c r="T289" s="46">
        <v>737.04127160000007</v>
      </c>
      <c r="U289" s="46">
        <v>786.08673280000005</v>
      </c>
      <c r="V289" s="46">
        <v>838.41188999999986</v>
      </c>
      <c r="W289" s="46">
        <v>885.75416480000013</v>
      </c>
      <c r="X289" s="46">
        <v>906.91372720000004</v>
      </c>
      <c r="Y289" s="46">
        <v>928.15074360000006</v>
      </c>
      <c r="Z289" s="46">
        <v>950.85312879999992</v>
      </c>
      <c r="AA289" s="46">
        <v>988.49802440000008</v>
      </c>
      <c r="AB289" s="46">
        <v>1012.0605788</v>
      </c>
      <c r="AC289" s="46">
        <v>1000.3182416000001</v>
      </c>
      <c r="AD289" s="46">
        <v>952.35774759999993</v>
      </c>
      <c r="AE289" s="46">
        <v>913.13308159999985</v>
      </c>
      <c r="AF289" s="46">
        <v>889.85198920000016</v>
      </c>
      <c r="AG289" s="46">
        <v>882.06330519999995</v>
      </c>
      <c r="AH289" s="46">
        <v>862.39768559999993</v>
      </c>
      <c r="AI289" s="46">
        <v>861.72330599999975</v>
      </c>
      <c r="AJ289" s="46">
        <v>869.26226840000004</v>
      </c>
      <c r="AK289" s="46">
        <v>891.855726</v>
      </c>
      <c r="AL289" s="46">
        <v>911.88951120000013</v>
      </c>
      <c r="AM289" s="46">
        <v>901.07047279999983</v>
      </c>
      <c r="AN289" s="46">
        <v>907.6768356</v>
      </c>
      <c r="AO289" s="46">
        <v>949.01300480000009</v>
      </c>
      <c r="AP289" s="46">
        <v>1001.1968764</v>
      </c>
      <c r="AQ289" s="46">
        <v>1002.4466208000001</v>
      </c>
      <c r="AR289" s="46">
        <v>984.67884119999997</v>
      </c>
      <c r="AS289" s="46">
        <v>964.05124439999986</v>
      </c>
      <c r="AT289" s="46">
        <v>938.4260428</v>
      </c>
      <c r="AU289" s="46">
        <v>892.98323600000015</v>
      </c>
      <c r="AV289" s="46">
        <v>841.21416799999997</v>
      </c>
      <c r="AW289" s="46">
        <v>795.29511000000002</v>
      </c>
      <c r="AX289" s="47">
        <v>754.95177400000011</v>
      </c>
      <c r="AZ289" s="19">
        <f t="shared" si="8"/>
        <v>1012.0605788</v>
      </c>
      <c r="BA289" s="20">
        <f t="shared" si="9"/>
        <v>599.80482799999993</v>
      </c>
    </row>
    <row r="290" spans="1:53">
      <c r="A290" s="43" t="s">
        <v>7</v>
      </c>
      <c r="B290" s="44">
        <v>37893</v>
      </c>
      <c r="C290" s="45">
        <v>721.92020000000014</v>
      </c>
      <c r="D290" s="46">
        <v>677.85114599999997</v>
      </c>
      <c r="E290" s="46">
        <v>660.18314199999998</v>
      </c>
      <c r="F290" s="46">
        <v>653.64901800000007</v>
      </c>
      <c r="G290" s="46">
        <v>651.76664800000003</v>
      </c>
      <c r="H290" s="46">
        <v>634.59664600000008</v>
      </c>
      <c r="I290" s="46">
        <v>624.23735799999997</v>
      </c>
      <c r="J290" s="46">
        <v>614.62632000000008</v>
      </c>
      <c r="K290" s="46">
        <v>617.25090799999998</v>
      </c>
      <c r="L290" s="46">
        <v>645.26523399999996</v>
      </c>
      <c r="M290" s="46">
        <v>662.268552</v>
      </c>
      <c r="N290" s="46">
        <v>681.0157640000001</v>
      </c>
      <c r="O290" s="46">
        <v>741.442904</v>
      </c>
      <c r="P290" s="46">
        <v>820.02726680000001</v>
      </c>
      <c r="Q290" s="46">
        <v>934.26867160000006</v>
      </c>
      <c r="R290" s="46">
        <v>1018.8576409999999</v>
      </c>
      <c r="S290" s="46">
        <v>1081.0845769999999</v>
      </c>
      <c r="T290" s="46">
        <v>1104.4401788000002</v>
      </c>
      <c r="U290" s="46">
        <v>1137.7261595999998</v>
      </c>
      <c r="V290" s="46">
        <v>1151.0612122</v>
      </c>
      <c r="W290" s="46">
        <v>1150.4583696000002</v>
      </c>
      <c r="X290" s="46">
        <v>1165.9049660000001</v>
      </c>
      <c r="Y290" s="46">
        <v>1172.5100507999998</v>
      </c>
      <c r="Z290" s="46">
        <v>1178.0094470000001</v>
      </c>
      <c r="AA290" s="46">
        <v>1181.3753310000002</v>
      </c>
      <c r="AB290" s="46">
        <v>1172.985236</v>
      </c>
      <c r="AC290" s="46">
        <v>1133.3182565999998</v>
      </c>
      <c r="AD290" s="46">
        <v>1108.3848959999998</v>
      </c>
      <c r="AE290" s="46">
        <v>1107.3532994</v>
      </c>
      <c r="AF290" s="46">
        <v>1110.2293248000001</v>
      </c>
      <c r="AG290" s="46">
        <v>1121.1208733999999</v>
      </c>
      <c r="AH290" s="46">
        <v>1130.6005746000001</v>
      </c>
      <c r="AI290" s="46">
        <v>1155.4006718000001</v>
      </c>
      <c r="AJ290" s="46">
        <v>1203.2433421999997</v>
      </c>
      <c r="AK290" s="46">
        <v>1240.8768599999999</v>
      </c>
      <c r="AL290" s="46">
        <v>1195.3469857999999</v>
      </c>
      <c r="AM290" s="46">
        <v>1125.6119447999999</v>
      </c>
      <c r="AN290" s="46">
        <v>1099.9493792000001</v>
      </c>
      <c r="AO290" s="46">
        <v>1119.3253167999999</v>
      </c>
      <c r="AP290" s="46">
        <v>1165.4754399999999</v>
      </c>
      <c r="AQ290" s="46">
        <v>1135.5009665999999</v>
      </c>
      <c r="AR290" s="46">
        <v>1120.6299984</v>
      </c>
      <c r="AS290" s="46">
        <v>1089.1650724000001</v>
      </c>
      <c r="AT290" s="46">
        <v>1072.3864672</v>
      </c>
      <c r="AU290" s="46">
        <v>1008.1026418</v>
      </c>
      <c r="AV290" s="46">
        <v>938.78173400000003</v>
      </c>
      <c r="AW290" s="46">
        <v>875.34522860000015</v>
      </c>
      <c r="AX290" s="47">
        <v>822.47119420000001</v>
      </c>
      <c r="AZ290" s="19">
        <f t="shared" si="8"/>
        <v>1240.8768599999999</v>
      </c>
      <c r="BA290" s="20">
        <f t="shared" si="9"/>
        <v>614.62632000000008</v>
      </c>
    </row>
    <row r="291" spans="1:53" ht="13.5" thickBot="1">
      <c r="A291" s="48" t="s">
        <v>8</v>
      </c>
      <c r="B291" s="49">
        <v>37894</v>
      </c>
      <c r="C291" s="50">
        <v>783.88621480000006</v>
      </c>
      <c r="D291" s="51">
        <v>733.93541420000031</v>
      </c>
      <c r="E291" s="51">
        <v>714.41592280000009</v>
      </c>
      <c r="F291" s="51">
        <v>696.98332899999991</v>
      </c>
      <c r="G291" s="51">
        <v>691.22482120000006</v>
      </c>
      <c r="H291" s="51">
        <v>674.92921360000003</v>
      </c>
      <c r="I291" s="51">
        <v>662.96323199999995</v>
      </c>
      <c r="J291" s="51">
        <v>662.07501560000003</v>
      </c>
      <c r="K291" s="51">
        <v>671.12273319999997</v>
      </c>
      <c r="L291" s="51">
        <v>694.44979699999999</v>
      </c>
      <c r="M291" s="51">
        <v>713.61540460000003</v>
      </c>
      <c r="N291" s="51">
        <v>728.26523459999999</v>
      </c>
      <c r="O291" s="51">
        <v>768.87957540000002</v>
      </c>
      <c r="P291" s="51">
        <v>840.89436799999999</v>
      </c>
      <c r="Q291" s="51">
        <v>972.38120079999999</v>
      </c>
      <c r="R291" s="51">
        <v>1070.537188</v>
      </c>
      <c r="S291" s="51">
        <v>1125.0117312</v>
      </c>
      <c r="T291" s="51">
        <v>1138.5034589999998</v>
      </c>
      <c r="U291" s="51">
        <v>1172.6625534000002</v>
      </c>
      <c r="V291" s="51">
        <v>1175.3484358000001</v>
      </c>
      <c r="W291" s="51">
        <v>1164.7851034</v>
      </c>
      <c r="X291" s="51">
        <v>1178.9363594000001</v>
      </c>
      <c r="Y291" s="51">
        <v>1185.9780972000001</v>
      </c>
      <c r="Z291" s="51">
        <v>1187.6078036000001</v>
      </c>
      <c r="AA291" s="51">
        <v>1198.6725262000002</v>
      </c>
      <c r="AB291" s="51">
        <v>1192.6704766</v>
      </c>
      <c r="AC291" s="51">
        <v>1156.59906</v>
      </c>
      <c r="AD291" s="51">
        <v>1138.3692083999999</v>
      </c>
      <c r="AE291" s="51">
        <v>1142.6348492</v>
      </c>
      <c r="AF291" s="51">
        <v>1143.21894</v>
      </c>
      <c r="AG291" s="51">
        <v>1154.3129164000002</v>
      </c>
      <c r="AH291" s="51">
        <v>1162.0529258000001</v>
      </c>
      <c r="AI291" s="51">
        <v>1179.3155588</v>
      </c>
      <c r="AJ291" s="51">
        <v>1225.2839746</v>
      </c>
      <c r="AK291" s="51">
        <v>1252.3963878</v>
      </c>
      <c r="AL291" s="51">
        <v>1207.9266172</v>
      </c>
      <c r="AM291" s="51">
        <v>1143.0301337999999</v>
      </c>
      <c r="AN291" s="51">
        <v>1117.7054676000002</v>
      </c>
      <c r="AO291" s="51">
        <v>1154.8621888000002</v>
      </c>
      <c r="AP291" s="51">
        <v>1189.7967713999999</v>
      </c>
      <c r="AQ291" s="51">
        <v>1190.0266414</v>
      </c>
      <c r="AR291" s="51">
        <v>1167.0127116000003</v>
      </c>
      <c r="AS291" s="51">
        <v>1123.2387856</v>
      </c>
      <c r="AT291" s="51">
        <v>1082.4014589999999</v>
      </c>
      <c r="AU291" s="51">
        <v>1026.2925387999999</v>
      </c>
      <c r="AV291" s="51">
        <v>956.55876699999999</v>
      </c>
      <c r="AW291" s="51">
        <v>894.96820160000004</v>
      </c>
      <c r="AX291" s="52">
        <v>836.92555300000004</v>
      </c>
      <c r="AZ291" s="21">
        <f t="shared" si="8"/>
        <v>1252.3963878</v>
      </c>
      <c r="BA291" s="22">
        <f t="shared" si="9"/>
        <v>662.07501560000003</v>
      </c>
    </row>
    <row r="292" spans="1:53">
      <c r="A292" s="38" t="s">
        <v>2</v>
      </c>
      <c r="B292" s="39">
        <v>37895</v>
      </c>
      <c r="C292" s="40">
        <v>793.16344240000012</v>
      </c>
      <c r="D292" s="41">
        <v>739.77125939999996</v>
      </c>
      <c r="E292" s="41">
        <v>716.55548340000007</v>
      </c>
      <c r="F292" s="41">
        <v>702.8022880000002</v>
      </c>
      <c r="G292" s="41">
        <v>694.41779599999984</v>
      </c>
      <c r="H292" s="41">
        <v>676.05964879999988</v>
      </c>
      <c r="I292" s="41">
        <v>661.04251840000006</v>
      </c>
      <c r="J292" s="41">
        <v>654.85416720000012</v>
      </c>
      <c r="K292" s="41">
        <v>655.9047483999999</v>
      </c>
      <c r="L292" s="41">
        <v>675.22268439999993</v>
      </c>
      <c r="M292" s="41">
        <v>701.7454110000001</v>
      </c>
      <c r="N292" s="41">
        <v>722.63949959999991</v>
      </c>
      <c r="O292" s="41">
        <v>789.51847280000004</v>
      </c>
      <c r="P292" s="41">
        <v>867.90638300000001</v>
      </c>
      <c r="Q292" s="41">
        <v>987.79929179999999</v>
      </c>
      <c r="R292" s="41">
        <v>1068.1039792000001</v>
      </c>
      <c r="S292" s="41">
        <v>1120.7865416</v>
      </c>
      <c r="T292" s="41">
        <v>1133.3386829999999</v>
      </c>
      <c r="U292" s="41">
        <v>1162.8906890000001</v>
      </c>
      <c r="V292" s="41">
        <v>1170.5660138000001</v>
      </c>
      <c r="W292" s="41">
        <v>1152.204976</v>
      </c>
      <c r="X292" s="41">
        <v>1158.8456610000001</v>
      </c>
      <c r="Y292" s="41">
        <v>1161.7306178000001</v>
      </c>
      <c r="Z292" s="41">
        <v>1158.4698964000002</v>
      </c>
      <c r="AA292" s="41">
        <v>1159.2056338</v>
      </c>
      <c r="AB292" s="41">
        <v>1155.3202042000003</v>
      </c>
      <c r="AC292" s="41">
        <v>1118.5285593999999</v>
      </c>
      <c r="AD292" s="41">
        <v>1095.8070804000001</v>
      </c>
      <c r="AE292" s="41">
        <v>1094.3996342</v>
      </c>
      <c r="AF292" s="41">
        <v>1092.5005748000001</v>
      </c>
      <c r="AG292" s="41">
        <v>1104.831007</v>
      </c>
      <c r="AH292" s="41">
        <v>1117.8900580000002</v>
      </c>
      <c r="AI292" s="41">
        <v>1136.0470248000001</v>
      </c>
      <c r="AJ292" s="41">
        <v>1179.5735846</v>
      </c>
      <c r="AK292" s="41">
        <v>1209.9407048</v>
      </c>
      <c r="AL292" s="41">
        <v>1179.2746516</v>
      </c>
      <c r="AM292" s="41">
        <v>1120.4350899999999</v>
      </c>
      <c r="AN292" s="41">
        <v>1107.1754925999999</v>
      </c>
      <c r="AO292" s="41">
        <v>1150.0035347999999</v>
      </c>
      <c r="AP292" s="41">
        <v>1203.5152998000001</v>
      </c>
      <c r="AQ292" s="41">
        <v>1194.9678292000001</v>
      </c>
      <c r="AR292" s="41">
        <v>1166.2699374000001</v>
      </c>
      <c r="AS292" s="41">
        <v>1119.376321</v>
      </c>
      <c r="AT292" s="41">
        <v>1073.8968306000002</v>
      </c>
      <c r="AU292" s="41">
        <v>1019.7776058000001</v>
      </c>
      <c r="AV292" s="41">
        <v>946.16382159999978</v>
      </c>
      <c r="AW292" s="41">
        <v>885.53836479999995</v>
      </c>
      <c r="AX292" s="42">
        <v>829.05318580000005</v>
      </c>
      <c r="AZ292" s="17">
        <f t="shared" si="8"/>
        <v>1209.9407048</v>
      </c>
      <c r="BA292" s="18">
        <f t="shared" si="9"/>
        <v>654.85416720000012</v>
      </c>
    </row>
    <row r="293" spans="1:53">
      <c r="A293" s="43" t="s">
        <v>3</v>
      </c>
      <c r="B293" s="44">
        <v>37896</v>
      </c>
      <c r="C293" s="45">
        <v>784.11124240000004</v>
      </c>
      <c r="D293" s="46">
        <v>729.54940120000003</v>
      </c>
      <c r="E293" s="46">
        <v>711.94602020000002</v>
      </c>
      <c r="F293" s="46">
        <v>699.56345520000013</v>
      </c>
      <c r="G293" s="46">
        <v>692.89989479999997</v>
      </c>
      <c r="H293" s="46">
        <v>677.12080600000002</v>
      </c>
      <c r="I293" s="46">
        <v>667.83514860000002</v>
      </c>
      <c r="J293" s="46">
        <v>666.63673519999998</v>
      </c>
      <c r="K293" s="46">
        <v>676.29983579999998</v>
      </c>
      <c r="L293" s="46">
        <v>694.59622980000006</v>
      </c>
      <c r="M293" s="46">
        <v>711.35260640000001</v>
      </c>
      <c r="N293" s="46">
        <v>728.96260240000004</v>
      </c>
      <c r="O293" s="46">
        <v>767.80136919999995</v>
      </c>
      <c r="P293" s="46">
        <v>846.51666299999988</v>
      </c>
      <c r="Q293" s="46">
        <v>975.43910040000014</v>
      </c>
      <c r="R293" s="46">
        <v>1059.6918592000002</v>
      </c>
      <c r="S293" s="46">
        <v>1111.640533</v>
      </c>
      <c r="T293" s="46">
        <v>1125.9270959999999</v>
      </c>
      <c r="U293" s="46">
        <v>1162.2810060000002</v>
      </c>
      <c r="V293" s="46">
        <v>1172.5350758</v>
      </c>
      <c r="W293" s="46">
        <v>1154.8237682000001</v>
      </c>
      <c r="X293" s="46">
        <v>1162.2875735999999</v>
      </c>
      <c r="Y293" s="46">
        <v>1159.0743706000001</v>
      </c>
      <c r="Z293" s="46">
        <v>1155.4073063999999</v>
      </c>
      <c r="AA293" s="46">
        <v>1161.2393487999998</v>
      </c>
      <c r="AB293" s="46">
        <v>1150.9913005999999</v>
      </c>
      <c r="AC293" s="46">
        <v>1111.1333102000001</v>
      </c>
      <c r="AD293" s="46">
        <v>1094.2861376000001</v>
      </c>
      <c r="AE293" s="46">
        <v>1092.6566054</v>
      </c>
      <c r="AF293" s="46">
        <v>1094.7272391999998</v>
      </c>
      <c r="AG293" s="46">
        <v>1103.0520506</v>
      </c>
      <c r="AH293" s="46">
        <v>1114.2299442000001</v>
      </c>
      <c r="AI293" s="46">
        <v>1134.6982350000001</v>
      </c>
      <c r="AJ293" s="46">
        <v>1183.8264634</v>
      </c>
      <c r="AK293" s="46">
        <v>1210.9664946</v>
      </c>
      <c r="AL293" s="46">
        <v>1192.6362621999999</v>
      </c>
      <c r="AM293" s="46">
        <v>1156.0180255999999</v>
      </c>
      <c r="AN293" s="46">
        <v>1159.0082674</v>
      </c>
      <c r="AO293" s="46">
        <v>1199.2760294000002</v>
      </c>
      <c r="AP293" s="46">
        <v>1218.5014809999998</v>
      </c>
      <c r="AQ293" s="46">
        <v>1210.289546</v>
      </c>
      <c r="AR293" s="46">
        <v>1171.6695619999998</v>
      </c>
      <c r="AS293" s="46">
        <v>1121.6641867999999</v>
      </c>
      <c r="AT293" s="46">
        <v>1076.9708401999999</v>
      </c>
      <c r="AU293" s="46">
        <v>1021.3327857999999</v>
      </c>
      <c r="AV293" s="46">
        <v>951.70184920000008</v>
      </c>
      <c r="AW293" s="46">
        <v>885.37825299999997</v>
      </c>
      <c r="AX293" s="47">
        <v>834.0980836</v>
      </c>
      <c r="AZ293" s="19">
        <f t="shared" si="8"/>
        <v>1218.5014809999998</v>
      </c>
      <c r="BA293" s="20">
        <f t="shared" si="9"/>
        <v>666.63673519999998</v>
      </c>
    </row>
    <row r="294" spans="1:53">
      <c r="A294" s="43" t="s">
        <v>4</v>
      </c>
      <c r="B294" s="44">
        <v>37897</v>
      </c>
      <c r="C294" s="45">
        <v>787.68048739999995</v>
      </c>
      <c r="D294" s="46">
        <v>738.64020100000016</v>
      </c>
      <c r="E294" s="46">
        <v>716.43886860000009</v>
      </c>
      <c r="F294" s="46">
        <v>699.99441400000001</v>
      </c>
      <c r="G294" s="46">
        <v>690.62815219999993</v>
      </c>
      <c r="H294" s="46">
        <v>678.49145780000003</v>
      </c>
      <c r="I294" s="46">
        <v>668.27793699999995</v>
      </c>
      <c r="J294" s="46">
        <v>659.33005560000004</v>
      </c>
      <c r="K294" s="46">
        <v>661.73009120000006</v>
      </c>
      <c r="L294" s="46">
        <v>680.61646840000003</v>
      </c>
      <c r="M294" s="46">
        <v>694.82442980000008</v>
      </c>
      <c r="N294" s="46">
        <v>719.27614340000002</v>
      </c>
      <c r="O294" s="46">
        <v>786.64664800000014</v>
      </c>
      <c r="P294" s="46">
        <v>860.22732460000009</v>
      </c>
      <c r="Q294" s="46">
        <v>982.03116668400003</v>
      </c>
      <c r="R294" s="46">
        <v>1054.6739212</v>
      </c>
      <c r="S294" s="46">
        <v>1095.4353252000001</v>
      </c>
      <c r="T294" s="46">
        <v>1101.836331</v>
      </c>
      <c r="U294" s="46">
        <v>1133.3625372000001</v>
      </c>
      <c r="V294" s="46">
        <v>1144.8097759999998</v>
      </c>
      <c r="W294" s="46">
        <v>1134.7518544</v>
      </c>
      <c r="X294" s="46">
        <v>1138.0147288000001</v>
      </c>
      <c r="Y294" s="46">
        <v>1135.6123478</v>
      </c>
      <c r="Z294" s="46">
        <v>1138.7093173999999</v>
      </c>
      <c r="AA294" s="46">
        <v>1137.1772992000001</v>
      </c>
      <c r="AB294" s="46">
        <v>1129.3961778</v>
      </c>
      <c r="AC294" s="46">
        <v>1090.8501998000002</v>
      </c>
      <c r="AD294" s="46">
        <v>1061.8999885999999</v>
      </c>
      <c r="AE294" s="46">
        <v>1052.5300338000002</v>
      </c>
      <c r="AF294" s="46">
        <v>1047.9722633999997</v>
      </c>
      <c r="AG294" s="46">
        <v>1046.6598686</v>
      </c>
      <c r="AH294" s="46">
        <v>1050.0898718000001</v>
      </c>
      <c r="AI294" s="46">
        <v>1054.1677491319999</v>
      </c>
      <c r="AJ294" s="46">
        <v>1087.1681902500002</v>
      </c>
      <c r="AK294" s="46">
        <v>1112.259144522</v>
      </c>
      <c r="AL294" s="46">
        <v>1090.016713688</v>
      </c>
      <c r="AM294" s="46">
        <v>1066.106595702</v>
      </c>
      <c r="AN294" s="46">
        <v>1075.7358783300001</v>
      </c>
      <c r="AO294" s="46">
        <v>1128.458612204</v>
      </c>
      <c r="AP294" s="46">
        <v>1145.4514753000001</v>
      </c>
      <c r="AQ294" s="46">
        <v>1112.342921034</v>
      </c>
      <c r="AR294" s="46">
        <v>1099.1736999499999</v>
      </c>
      <c r="AS294" s="46">
        <v>1048.438595068</v>
      </c>
      <c r="AT294" s="46">
        <v>1006.6235972000003</v>
      </c>
      <c r="AU294" s="46">
        <v>958.41131993800002</v>
      </c>
      <c r="AV294" s="46">
        <v>907.91876757199998</v>
      </c>
      <c r="AW294" s="46">
        <v>867.66509840000003</v>
      </c>
      <c r="AX294" s="47">
        <v>824.19152245600003</v>
      </c>
      <c r="AZ294" s="19">
        <f t="shared" si="8"/>
        <v>1145.4514753000001</v>
      </c>
      <c r="BA294" s="20">
        <f t="shared" si="9"/>
        <v>659.33005560000004</v>
      </c>
    </row>
    <row r="295" spans="1:53">
      <c r="A295" s="43" t="s">
        <v>5</v>
      </c>
      <c r="B295" s="44">
        <v>37898</v>
      </c>
      <c r="C295" s="45">
        <v>781.19674891600005</v>
      </c>
      <c r="D295" s="46">
        <v>727.66704441000002</v>
      </c>
      <c r="E295" s="46">
        <v>703.57227337199993</v>
      </c>
      <c r="F295" s="46">
        <v>686.9622253199999</v>
      </c>
      <c r="G295" s="46">
        <v>675.76214163999998</v>
      </c>
      <c r="H295" s="46">
        <v>659.84990858800006</v>
      </c>
      <c r="I295" s="46">
        <v>656.38102740800002</v>
      </c>
      <c r="J295" s="46">
        <v>659.61244588200009</v>
      </c>
      <c r="K295" s="46">
        <v>661.52976147800007</v>
      </c>
      <c r="L295" s="46">
        <v>678.87176437199992</v>
      </c>
      <c r="M295" s="46">
        <v>676.518188194</v>
      </c>
      <c r="N295" s="46">
        <v>669.50652137200007</v>
      </c>
      <c r="O295" s="46">
        <v>677.73167021799998</v>
      </c>
      <c r="P295" s="46">
        <v>692.54894715599994</v>
      </c>
      <c r="Q295" s="46">
        <v>731.81213648400001</v>
      </c>
      <c r="R295" s="46">
        <v>755.29887521799992</v>
      </c>
      <c r="S295" s="46">
        <v>816.935421808</v>
      </c>
      <c r="T295" s="46">
        <v>873.77645763600003</v>
      </c>
      <c r="U295" s="46">
        <v>936.80620719600006</v>
      </c>
      <c r="V295" s="46">
        <v>968.85534764200008</v>
      </c>
      <c r="W295" s="46">
        <v>990.87766273</v>
      </c>
      <c r="X295" s="46">
        <v>1003.3821780400001</v>
      </c>
      <c r="Y295" s="46">
        <v>1012.701056474</v>
      </c>
      <c r="Z295" s="46">
        <v>1020.51713317</v>
      </c>
      <c r="AA295" s="46">
        <v>1019.315841328</v>
      </c>
      <c r="AB295" s="46">
        <v>1008.1036849479999</v>
      </c>
      <c r="AC295" s="46">
        <v>979.61074993800003</v>
      </c>
      <c r="AD295" s="46">
        <v>948.08213204200001</v>
      </c>
      <c r="AE295" s="46">
        <v>923.66605614599996</v>
      </c>
      <c r="AF295" s="46">
        <v>921.21143007600006</v>
      </c>
      <c r="AG295" s="46">
        <v>923.40528098999994</v>
      </c>
      <c r="AH295" s="46">
        <v>921.68942742400009</v>
      </c>
      <c r="AI295" s="46">
        <v>924.68662624199999</v>
      </c>
      <c r="AJ295" s="46">
        <v>951.94510189800008</v>
      </c>
      <c r="AK295" s="46">
        <v>1003.4897721480002</v>
      </c>
      <c r="AL295" s="46">
        <v>1012.4666980500001</v>
      </c>
      <c r="AM295" s="46">
        <v>1012.5414135579999</v>
      </c>
      <c r="AN295" s="46">
        <v>1017.2574564020002</v>
      </c>
      <c r="AO295" s="46">
        <v>1070.6150558980003</v>
      </c>
      <c r="AP295" s="46">
        <v>1091.5595382160002</v>
      </c>
      <c r="AQ295" s="46">
        <v>1059.7815331899999</v>
      </c>
      <c r="AR295" s="46">
        <v>1023.52968162</v>
      </c>
      <c r="AS295" s="46">
        <v>985.26778208000019</v>
      </c>
      <c r="AT295" s="46">
        <v>948.78731196199988</v>
      </c>
      <c r="AU295" s="46">
        <v>908.33065476599995</v>
      </c>
      <c r="AV295" s="46">
        <v>871.90111885200008</v>
      </c>
      <c r="AW295" s="46">
        <v>835.8254482000001</v>
      </c>
      <c r="AX295" s="47">
        <v>813.94603720000009</v>
      </c>
      <c r="AZ295" s="19">
        <f t="shared" si="8"/>
        <v>1091.5595382160002</v>
      </c>
      <c r="BA295" s="20">
        <f t="shared" si="9"/>
        <v>656.38102740800002</v>
      </c>
    </row>
    <row r="296" spans="1:53">
      <c r="A296" s="43" t="s">
        <v>6</v>
      </c>
      <c r="B296" s="44">
        <v>37899</v>
      </c>
      <c r="C296" s="45">
        <v>775.04528046400003</v>
      </c>
      <c r="D296" s="46">
        <v>727.36260357200001</v>
      </c>
      <c r="E296" s="46">
        <v>697.98854253400009</v>
      </c>
      <c r="F296" s="46">
        <v>683.48897320000003</v>
      </c>
      <c r="G296" s="46">
        <v>677.01793120000013</v>
      </c>
      <c r="H296" s="46">
        <v>658.80662519999998</v>
      </c>
      <c r="I296" s="46">
        <v>653.08679719999998</v>
      </c>
      <c r="J296" s="46">
        <v>654.9624172</v>
      </c>
      <c r="K296" s="46">
        <v>656.39736319999997</v>
      </c>
      <c r="L296" s="46">
        <v>667.5674671999999</v>
      </c>
      <c r="M296" s="46">
        <v>666.9281132000001</v>
      </c>
      <c r="N296" s="46">
        <v>651.09871320000002</v>
      </c>
      <c r="O296" s="46">
        <v>648.46188519999998</v>
      </c>
      <c r="P296" s="46">
        <v>653.27942440000004</v>
      </c>
      <c r="Q296" s="46">
        <v>657.19780981399992</v>
      </c>
      <c r="R296" s="46">
        <v>659.14385423800002</v>
      </c>
      <c r="S296" s="46">
        <v>696.64826218799999</v>
      </c>
      <c r="T296" s="46">
        <v>742.58260080000002</v>
      </c>
      <c r="U296" s="46">
        <v>796.94266362999997</v>
      </c>
      <c r="V296" s="46">
        <v>849.78098900000009</v>
      </c>
      <c r="W296" s="46">
        <v>900.76029119999998</v>
      </c>
      <c r="X296" s="46">
        <v>935.80895360000011</v>
      </c>
      <c r="Y296" s="46">
        <v>963.42291560000001</v>
      </c>
      <c r="Z296" s="46">
        <v>989.41113440000004</v>
      </c>
      <c r="AA296" s="46">
        <v>1040.3607794000002</v>
      </c>
      <c r="AB296" s="46">
        <v>1075.3368935999999</v>
      </c>
      <c r="AC296" s="46">
        <v>1069.0089954</v>
      </c>
      <c r="AD296" s="46">
        <v>1019.7513846860001</v>
      </c>
      <c r="AE296" s="46">
        <v>977.95356820000006</v>
      </c>
      <c r="AF296" s="46">
        <v>957.84517159999984</v>
      </c>
      <c r="AG296" s="46">
        <v>954.69232480000005</v>
      </c>
      <c r="AH296" s="46">
        <v>947.96662925599992</v>
      </c>
      <c r="AI296" s="46">
        <v>948.39897828400012</v>
      </c>
      <c r="AJ296" s="46">
        <v>965.04407507799988</v>
      </c>
      <c r="AK296" s="46">
        <v>995.76832620000005</v>
      </c>
      <c r="AL296" s="46">
        <v>1008.7246880000001</v>
      </c>
      <c r="AM296" s="46">
        <v>1008.2219647999999</v>
      </c>
      <c r="AN296" s="46">
        <v>1037.345931672</v>
      </c>
      <c r="AO296" s="46">
        <v>1081.5002561060001</v>
      </c>
      <c r="AP296" s="46">
        <v>1077.4992618000001</v>
      </c>
      <c r="AQ296" s="46">
        <v>1055.8216147999999</v>
      </c>
      <c r="AR296" s="46">
        <v>1029.01801297</v>
      </c>
      <c r="AS296" s="46">
        <v>1004.51486403</v>
      </c>
      <c r="AT296" s="46">
        <v>966.59853707800005</v>
      </c>
      <c r="AU296" s="46">
        <v>926.87169411199989</v>
      </c>
      <c r="AV296" s="46">
        <v>865.73465420599996</v>
      </c>
      <c r="AW296" s="46">
        <v>819.84968018799998</v>
      </c>
      <c r="AX296" s="47">
        <v>773.858247818</v>
      </c>
      <c r="AZ296" s="19">
        <f t="shared" si="8"/>
        <v>1081.5002561060001</v>
      </c>
      <c r="BA296" s="20">
        <f t="shared" si="9"/>
        <v>648.46188519999998</v>
      </c>
    </row>
    <row r="297" spans="1:53">
      <c r="A297" s="43" t="s">
        <v>7</v>
      </c>
      <c r="B297" s="44">
        <v>37900</v>
      </c>
      <c r="C297" s="45">
        <v>748.93019200399999</v>
      </c>
      <c r="D297" s="46">
        <v>706.16225870200003</v>
      </c>
      <c r="E297" s="46">
        <v>691.10788357599995</v>
      </c>
      <c r="F297" s="46">
        <v>681.54630772400003</v>
      </c>
      <c r="G297" s="46">
        <v>680.45970948199999</v>
      </c>
      <c r="H297" s="46">
        <v>671.85838699600004</v>
      </c>
      <c r="I297" s="46">
        <v>668.87092565399996</v>
      </c>
      <c r="J297" s="46">
        <v>672.51325623600007</v>
      </c>
      <c r="K297" s="46">
        <v>686.81904371600001</v>
      </c>
      <c r="L297" s="46">
        <v>705.55594128200005</v>
      </c>
      <c r="M297" s="46">
        <v>726.21621264800001</v>
      </c>
      <c r="N297" s="46">
        <v>719.42139122200012</v>
      </c>
      <c r="O297" s="46">
        <v>760.17103753200001</v>
      </c>
      <c r="P297" s="46">
        <v>829.9515633599998</v>
      </c>
      <c r="Q297" s="46">
        <v>969.25996018000012</v>
      </c>
      <c r="R297" s="46">
        <v>1066.3917847999999</v>
      </c>
      <c r="S297" s="46">
        <v>1127.5253460000001</v>
      </c>
      <c r="T297" s="46">
        <v>1132.9031922000001</v>
      </c>
      <c r="U297" s="46">
        <v>1169.0850388000001</v>
      </c>
      <c r="V297" s="46">
        <v>1193.6927282000001</v>
      </c>
      <c r="W297" s="46">
        <v>1187.9513549999999</v>
      </c>
      <c r="X297" s="46">
        <v>1198.0206806000001</v>
      </c>
      <c r="Y297" s="46">
        <v>1207.1680680000002</v>
      </c>
      <c r="Z297" s="46">
        <v>1207.567215</v>
      </c>
      <c r="AA297" s="46">
        <v>1217.7265234000001</v>
      </c>
      <c r="AB297" s="46">
        <v>1213.2523876</v>
      </c>
      <c r="AC297" s="46">
        <v>1168.4568856000001</v>
      </c>
      <c r="AD297" s="46">
        <v>1146.4897429999999</v>
      </c>
      <c r="AE297" s="46">
        <v>1158.6336773999999</v>
      </c>
      <c r="AF297" s="46">
        <v>1165.5039728000002</v>
      </c>
      <c r="AG297" s="46">
        <v>1176.9490513339999</v>
      </c>
      <c r="AH297" s="46">
        <v>1195.21167868</v>
      </c>
      <c r="AI297" s="46">
        <v>1224.3552780859998</v>
      </c>
      <c r="AJ297" s="46">
        <v>1276.034175104</v>
      </c>
      <c r="AK297" s="46">
        <v>1312.1142203740003</v>
      </c>
      <c r="AL297" s="46">
        <v>1282.9182149760002</v>
      </c>
      <c r="AM297" s="46">
        <v>1233.4340332019999</v>
      </c>
      <c r="AN297" s="46">
        <v>1250.243259394</v>
      </c>
      <c r="AO297" s="46">
        <v>1276.6330150400001</v>
      </c>
      <c r="AP297" s="46">
        <v>1247.5782135900001</v>
      </c>
      <c r="AQ297" s="46">
        <v>1203.4073656180001</v>
      </c>
      <c r="AR297" s="46">
        <v>1171.7357379460002</v>
      </c>
      <c r="AS297" s="46">
        <v>1147.57786175</v>
      </c>
      <c r="AT297" s="46">
        <v>1098.8599807640001</v>
      </c>
      <c r="AU297" s="46">
        <v>1041.4442077939998</v>
      </c>
      <c r="AV297" s="46">
        <v>959.56929437400015</v>
      </c>
      <c r="AW297" s="46">
        <v>902.99924580600009</v>
      </c>
      <c r="AX297" s="47">
        <v>859.243475246</v>
      </c>
      <c r="AZ297" s="19">
        <f t="shared" si="8"/>
        <v>1312.1142203740003</v>
      </c>
      <c r="BA297" s="20">
        <f t="shared" si="9"/>
        <v>668.87092565399996</v>
      </c>
    </row>
    <row r="298" spans="1:53">
      <c r="A298" s="43" t="s">
        <v>8</v>
      </c>
      <c r="B298" s="44">
        <v>37901</v>
      </c>
      <c r="C298" s="45">
        <v>823.30273653000006</v>
      </c>
      <c r="D298" s="46">
        <v>770.11855080600003</v>
      </c>
      <c r="E298" s="46">
        <v>750.05409774400005</v>
      </c>
      <c r="F298" s="46">
        <v>742.74824465999995</v>
      </c>
      <c r="G298" s="46">
        <v>738.42813308400014</v>
      </c>
      <c r="H298" s="46">
        <v>723.79748218599991</v>
      </c>
      <c r="I298" s="46">
        <v>713.516803826</v>
      </c>
      <c r="J298" s="46">
        <v>713.94470217799994</v>
      </c>
      <c r="K298" s="46">
        <v>722.10466634599993</v>
      </c>
      <c r="L298" s="46">
        <v>747.84044579400006</v>
      </c>
      <c r="M298" s="46">
        <v>773.40656026399995</v>
      </c>
      <c r="N298" s="46">
        <v>787.70960394400015</v>
      </c>
      <c r="O298" s="46">
        <v>822.4993357300001</v>
      </c>
      <c r="P298" s="46">
        <v>900.40911905200005</v>
      </c>
      <c r="Q298" s="46">
        <v>1042.7102967019998</v>
      </c>
      <c r="R298" s="46">
        <v>1120.5097117600001</v>
      </c>
      <c r="S298" s="46">
        <v>1160.6797582000002</v>
      </c>
      <c r="T298" s="46">
        <v>1165.4405466000003</v>
      </c>
      <c r="U298" s="46">
        <v>1195.3378987999999</v>
      </c>
      <c r="V298" s="46">
        <v>1209.8583815999998</v>
      </c>
      <c r="W298" s="46">
        <v>1200.0609267999998</v>
      </c>
      <c r="X298" s="46">
        <v>1205.7816335999999</v>
      </c>
      <c r="Y298" s="46">
        <v>1206.7968584</v>
      </c>
      <c r="Z298" s="46">
        <v>1202.4103314000001</v>
      </c>
      <c r="AA298" s="46">
        <v>1211.3660133999999</v>
      </c>
      <c r="AB298" s="46">
        <v>1202.5698431999999</v>
      </c>
      <c r="AC298" s="46">
        <v>1158.6506806000002</v>
      </c>
      <c r="AD298" s="46">
        <v>1129.7146057999998</v>
      </c>
      <c r="AE298" s="46">
        <v>1136.1285094000002</v>
      </c>
      <c r="AF298" s="46">
        <v>1132.9272393999997</v>
      </c>
      <c r="AG298" s="46">
        <v>1143.7619093999999</v>
      </c>
      <c r="AH298" s="46">
        <v>1158.9168946379998</v>
      </c>
      <c r="AI298" s="46">
        <v>1185.4820557099999</v>
      </c>
      <c r="AJ298" s="46">
        <v>1229.8070615239997</v>
      </c>
      <c r="AK298" s="46">
        <v>1262.8179027560002</v>
      </c>
      <c r="AL298" s="46">
        <v>1239.6356139999998</v>
      </c>
      <c r="AM298" s="46">
        <v>1193.7787642000001</v>
      </c>
      <c r="AN298" s="46">
        <v>1225.8042066</v>
      </c>
      <c r="AO298" s="46">
        <v>1270.5559580000001</v>
      </c>
      <c r="AP298" s="46">
        <v>1246.9663192000003</v>
      </c>
      <c r="AQ298" s="46">
        <v>1221.0048168000001</v>
      </c>
      <c r="AR298" s="46">
        <v>1183.2656440000001</v>
      </c>
      <c r="AS298" s="46">
        <v>1146.3731426000002</v>
      </c>
      <c r="AT298" s="46">
        <v>1095.0768224000001</v>
      </c>
      <c r="AU298" s="46">
        <v>1049.1227576000001</v>
      </c>
      <c r="AV298" s="46">
        <v>979.10431500000004</v>
      </c>
      <c r="AW298" s="46">
        <v>918.92820560000018</v>
      </c>
      <c r="AX298" s="47">
        <v>866.33677420000004</v>
      </c>
      <c r="AZ298" s="19">
        <f t="shared" si="8"/>
        <v>1270.5559580000001</v>
      </c>
      <c r="BA298" s="20">
        <f t="shared" si="9"/>
        <v>713.516803826</v>
      </c>
    </row>
    <row r="299" spans="1:53">
      <c r="A299" s="43" t="s">
        <v>2</v>
      </c>
      <c r="B299" s="44">
        <v>37902</v>
      </c>
      <c r="C299" s="45">
        <v>824.26876019999986</v>
      </c>
      <c r="D299" s="46">
        <v>773.07490819999998</v>
      </c>
      <c r="E299" s="46">
        <v>754.22529540000005</v>
      </c>
      <c r="F299" s="46">
        <v>751.74302360000001</v>
      </c>
      <c r="G299" s="46">
        <v>745.02683680000007</v>
      </c>
      <c r="H299" s="46">
        <v>727.25332999999989</v>
      </c>
      <c r="I299" s="46">
        <v>714.51863064600002</v>
      </c>
      <c r="J299" s="46">
        <v>705.15862122600004</v>
      </c>
      <c r="K299" s="46">
        <v>707.25796379999997</v>
      </c>
      <c r="L299" s="46">
        <v>730.62144639999997</v>
      </c>
      <c r="M299" s="46">
        <v>755.78680020199988</v>
      </c>
      <c r="N299" s="46">
        <v>772.71040379999999</v>
      </c>
      <c r="O299" s="46">
        <v>840.96474200400007</v>
      </c>
      <c r="P299" s="46">
        <v>911.84518997199984</v>
      </c>
      <c r="Q299" s="46">
        <v>1046.1724063500001</v>
      </c>
      <c r="R299" s="46">
        <v>1125.156311256</v>
      </c>
      <c r="S299" s="46">
        <v>1189.2928015999998</v>
      </c>
      <c r="T299" s="46">
        <v>1194.6060834000002</v>
      </c>
      <c r="U299" s="46">
        <v>1208.4193411999997</v>
      </c>
      <c r="V299" s="46">
        <v>1217.7356769999999</v>
      </c>
      <c r="W299" s="46">
        <v>1198.7161586</v>
      </c>
      <c r="X299" s="46">
        <v>1211.3125126</v>
      </c>
      <c r="Y299" s="46">
        <v>1219.8089346000002</v>
      </c>
      <c r="Z299" s="46">
        <v>1219.8120520000002</v>
      </c>
      <c r="AA299" s="46">
        <v>1223.9400410000003</v>
      </c>
      <c r="AB299" s="46">
        <v>1217.8270762000002</v>
      </c>
      <c r="AC299" s="46">
        <v>1176.7926336</v>
      </c>
      <c r="AD299" s="46">
        <v>1154.1283836</v>
      </c>
      <c r="AE299" s="46">
        <v>1155.6337506000002</v>
      </c>
      <c r="AF299" s="46">
        <v>1155.7412578000001</v>
      </c>
      <c r="AG299" s="46">
        <v>1171.0622473999997</v>
      </c>
      <c r="AH299" s="46">
        <v>1189.6332160000002</v>
      </c>
      <c r="AI299" s="46">
        <v>1215.8162094000002</v>
      </c>
      <c r="AJ299" s="46">
        <v>1267.1225469239998</v>
      </c>
      <c r="AK299" s="46">
        <v>1291.2400426859999</v>
      </c>
      <c r="AL299" s="46">
        <v>1269.5164775999999</v>
      </c>
      <c r="AM299" s="46">
        <v>1219.7459414479999</v>
      </c>
      <c r="AN299" s="46">
        <v>1243.642655718</v>
      </c>
      <c r="AO299" s="46">
        <v>1278.4609097100001</v>
      </c>
      <c r="AP299" s="46">
        <v>1256.3265133719999</v>
      </c>
      <c r="AQ299" s="46">
        <v>1226.746985944</v>
      </c>
      <c r="AR299" s="46">
        <v>1188.2790309999998</v>
      </c>
      <c r="AS299" s="46">
        <v>1143.2001187999999</v>
      </c>
      <c r="AT299" s="46">
        <v>1092.2375062000001</v>
      </c>
      <c r="AU299" s="46">
        <v>1039.2829065999999</v>
      </c>
      <c r="AV299" s="46">
        <v>973.80429320000007</v>
      </c>
      <c r="AW299" s="46">
        <v>923.49393880000002</v>
      </c>
      <c r="AX299" s="47">
        <v>868.00644519999992</v>
      </c>
      <c r="AZ299" s="19">
        <f t="shared" si="8"/>
        <v>1291.2400426859999</v>
      </c>
      <c r="BA299" s="20">
        <f t="shared" si="9"/>
        <v>705.15862122600004</v>
      </c>
    </row>
    <row r="300" spans="1:53">
      <c r="A300" s="43" t="s">
        <v>3</v>
      </c>
      <c r="B300" s="44">
        <v>37903</v>
      </c>
      <c r="C300" s="45">
        <v>826.20663160000004</v>
      </c>
      <c r="D300" s="46">
        <v>773.85259540000004</v>
      </c>
      <c r="E300" s="46">
        <v>751.88279340000008</v>
      </c>
      <c r="F300" s="46">
        <v>746.20544639999991</v>
      </c>
      <c r="G300" s="46">
        <v>742.08408320000001</v>
      </c>
      <c r="H300" s="46">
        <v>726.57459740000002</v>
      </c>
      <c r="I300" s="46">
        <v>711.25214240000003</v>
      </c>
      <c r="J300" s="46">
        <v>700.49080360000005</v>
      </c>
      <c r="K300" s="46">
        <v>702.25225260000002</v>
      </c>
      <c r="L300" s="46">
        <v>725.63883199999987</v>
      </c>
      <c r="M300" s="46">
        <v>745.51333580000005</v>
      </c>
      <c r="N300" s="46">
        <v>765.14914320000003</v>
      </c>
      <c r="O300" s="46">
        <v>834.75411600000007</v>
      </c>
      <c r="P300" s="46">
        <v>906.91040039999996</v>
      </c>
      <c r="Q300" s="46">
        <v>1035.3190944</v>
      </c>
      <c r="R300" s="46">
        <v>1114.654432</v>
      </c>
      <c r="S300" s="46">
        <v>1166.6515317999999</v>
      </c>
      <c r="T300" s="46">
        <v>1166.4866964</v>
      </c>
      <c r="U300" s="46">
        <v>1192.3715064</v>
      </c>
      <c r="V300" s="46">
        <v>1200.7470135999997</v>
      </c>
      <c r="W300" s="46">
        <v>1188.6377424000002</v>
      </c>
      <c r="X300" s="46">
        <v>1194.0213288</v>
      </c>
      <c r="Y300" s="46">
        <v>1197.9343846000002</v>
      </c>
      <c r="Z300" s="46">
        <v>1199.4667776000003</v>
      </c>
      <c r="AA300" s="46">
        <v>1208.231843</v>
      </c>
      <c r="AB300" s="46">
        <v>1202.7158449999999</v>
      </c>
      <c r="AC300" s="46">
        <v>1165.1279408</v>
      </c>
      <c r="AD300" s="46">
        <v>1145.3386029999999</v>
      </c>
      <c r="AE300" s="46">
        <v>1150.3912814000003</v>
      </c>
      <c r="AF300" s="46">
        <v>1152.5865074000001</v>
      </c>
      <c r="AG300" s="46">
        <v>1164.9527790000002</v>
      </c>
      <c r="AH300" s="46">
        <v>1182.8767253999999</v>
      </c>
      <c r="AI300" s="46">
        <v>1206.4047354000002</v>
      </c>
      <c r="AJ300" s="46">
        <v>1256.8677020000002</v>
      </c>
      <c r="AK300" s="46">
        <v>1284.1057096</v>
      </c>
      <c r="AL300" s="46">
        <v>1273.1041496000003</v>
      </c>
      <c r="AM300" s="46">
        <v>1235.3500108000001</v>
      </c>
      <c r="AN300" s="46">
        <v>1261.5544682</v>
      </c>
      <c r="AO300" s="46">
        <v>1293.5828902000001</v>
      </c>
      <c r="AP300" s="46">
        <v>1264.4049178</v>
      </c>
      <c r="AQ300" s="46">
        <v>1236.0581166000002</v>
      </c>
      <c r="AR300" s="46">
        <v>1204.2005301280003</v>
      </c>
      <c r="AS300" s="46">
        <v>1155.6750912</v>
      </c>
      <c r="AT300" s="46">
        <v>1105.0579120000002</v>
      </c>
      <c r="AU300" s="46">
        <v>1046.7255994000002</v>
      </c>
      <c r="AV300" s="46">
        <v>974.00225142800002</v>
      </c>
      <c r="AW300" s="46">
        <v>924.78848259999995</v>
      </c>
      <c r="AX300" s="47">
        <v>876.44885840000006</v>
      </c>
      <c r="AZ300" s="19">
        <f t="shared" si="8"/>
        <v>1293.5828902000001</v>
      </c>
      <c r="BA300" s="20">
        <f t="shared" si="9"/>
        <v>700.49080360000005</v>
      </c>
    </row>
    <row r="301" spans="1:53">
      <c r="A301" s="43" t="s">
        <v>4</v>
      </c>
      <c r="B301" s="44">
        <v>37904</v>
      </c>
      <c r="C301" s="45">
        <v>830.22649319999994</v>
      </c>
      <c r="D301" s="46">
        <v>778.36070640000014</v>
      </c>
      <c r="E301" s="46">
        <v>749.49590960000012</v>
      </c>
      <c r="F301" s="46">
        <v>742.79375859999993</v>
      </c>
      <c r="G301" s="46">
        <v>734.731584</v>
      </c>
      <c r="H301" s="46">
        <v>713.92515400000013</v>
      </c>
      <c r="I301" s="46">
        <v>700.61666580000008</v>
      </c>
      <c r="J301" s="46">
        <v>705.815517</v>
      </c>
      <c r="K301" s="46">
        <v>710.57934239999997</v>
      </c>
      <c r="L301" s="46">
        <v>738.05786879999994</v>
      </c>
      <c r="M301" s="46">
        <v>758.69592160000002</v>
      </c>
      <c r="N301" s="46">
        <v>775.22819439999989</v>
      </c>
      <c r="O301" s="46">
        <v>813.15183239999988</v>
      </c>
      <c r="P301" s="46">
        <v>876.351403</v>
      </c>
      <c r="Q301" s="46">
        <v>1021.9206269999999</v>
      </c>
      <c r="R301" s="46">
        <v>1105.4199570000001</v>
      </c>
      <c r="S301" s="46">
        <v>1147.5710646</v>
      </c>
      <c r="T301" s="46">
        <v>1147.1541438000002</v>
      </c>
      <c r="U301" s="46">
        <v>1172.0966186000001</v>
      </c>
      <c r="V301" s="46">
        <v>1175.9557055999999</v>
      </c>
      <c r="W301" s="46">
        <v>1166.3874309999999</v>
      </c>
      <c r="X301" s="46">
        <v>1165.1557836000002</v>
      </c>
      <c r="Y301" s="46">
        <v>1168.4792422000003</v>
      </c>
      <c r="Z301" s="46">
        <v>1170.1468622000002</v>
      </c>
      <c r="AA301" s="46">
        <v>1171.5688822000002</v>
      </c>
      <c r="AB301" s="46">
        <v>1157.8752952000002</v>
      </c>
      <c r="AC301" s="46">
        <v>1102.6132775999999</v>
      </c>
      <c r="AD301" s="46">
        <v>1085.6141439999999</v>
      </c>
      <c r="AE301" s="46">
        <v>1077.1298710000001</v>
      </c>
      <c r="AF301" s="46">
        <v>1073.1560989999998</v>
      </c>
      <c r="AG301" s="46">
        <v>1075.4612882000001</v>
      </c>
      <c r="AH301" s="46">
        <v>1073.4482600000001</v>
      </c>
      <c r="AI301" s="46">
        <v>1078.2152866000001</v>
      </c>
      <c r="AJ301" s="46">
        <v>1111.5239172000001</v>
      </c>
      <c r="AK301" s="46">
        <v>1138.9800154000002</v>
      </c>
      <c r="AL301" s="46">
        <v>1135.2686568000001</v>
      </c>
      <c r="AM301" s="46">
        <v>1109.1983306</v>
      </c>
      <c r="AN301" s="46">
        <v>1147.0564165999999</v>
      </c>
      <c r="AO301" s="46">
        <v>1204.0444517999999</v>
      </c>
      <c r="AP301" s="46">
        <v>1180.8703386</v>
      </c>
      <c r="AQ301" s="46">
        <v>1130.9025818</v>
      </c>
      <c r="AR301" s="46">
        <v>1109.7640008000001</v>
      </c>
      <c r="AS301" s="46">
        <v>1060.0088209999999</v>
      </c>
      <c r="AT301" s="46">
        <v>1023.9613732</v>
      </c>
      <c r="AU301" s="46">
        <v>976.9049253999998</v>
      </c>
      <c r="AV301" s="46">
        <v>927.93926380000016</v>
      </c>
      <c r="AW301" s="46">
        <v>889.08050200000014</v>
      </c>
      <c r="AX301" s="47">
        <v>854.1289144000001</v>
      </c>
      <c r="AZ301" s="19">
        <f t="shared" si="8"/>
        <v>1204.0444517999999</v>
      </c>
      <c r="BA301" s="20">
        <f t="shared" si="9"/>
        <v>700.61666580000008</v>
      </c>
    </row>
    <row r="302" spans="1:53">
      <c r="A302" s="43" t="s">
        <v>5</v>
      </c>
      <c r="B302" s="44">
        <v>37905</v>
      </c>
      <c r="C302" s="45">
        <v>814.33814459999996</v>
      </c>
      <c r="D302" s="46">
        <v>755.16293040000005</v>
      </c>
      <c r="E302" s="46">
        <v>731.93496659999994</v>
      </c>
      <c r="F302" s="46">
        <v>716.49845400000004</v>
      </c>
      <c r="G302" s="46">
        <v>701.42066620000003</v>
      </c>
      <c r="H302" s="46">
        <v>684.99369100000001</v>
      </c>
      <c r="I302" s="46">
        <v>679.22780280000006</v>
      </c>
      <c r="J302" s="46">
        <v>672.53135200000008</v>
      </c>
      <c r="K302" s="46">
        <v>677.8725396000001</v>
      </c>
      <c r="L302" s="46">
        <v>701.0753856</v>
      </c>
      <c r="M302" s="46">
        <v>712.26402719999999</v>
      </c>
      <c r="N302" s="46">
        <v>697.67774739999993</v>
      </c>
      <c r="O302" s="46">
        <v>705.17314620000002</v>
      </c>
      <c r="P302" s="46">
        <v>723.87915080000016</v>
      </c>
      <c r="Q302" s="46">
        <v>769.41084539999997</v>
      </c>
      <c r="R302" s="46">
        <v>800.37608240000009</v>
      </c>
      <c r="S302" s="46">
        <v>852.14047040000003</v>
      </c>
      <c r="T302" s="46">
        <v>899.68287940000005</v>
      </c>
      <c r="U302" s="46">
        <v>957.1401042</v>
      </c>
      <c r="V302" s="46">
        <v>998.87829140000008</v>
      </c>
      <c r="W302" s="46">
        <v>1026.2740762000001</v>
      </c>
      <c r="X302" s="46">
        <v>1041.420263</v>
      </c>
      <c r="Y302" s="46">
        <v>1053.7020262000001</v>
      </c>
      <c r="Z302" s="46">
        <v>1056.3200412000001</v>
      </c>
      <c r="AA302" s="46">
        <v>1055.3074102</v>
      </c>
      <c r="AB302" s="46">
        <v>1043.3944984</v>
      </c>
      <c r="AC302" s="46">
        <v>1004.9362474000002</v>
      </c>
      <c r="AD302" s="46">
        <v>970.76521860000003</v>
      </c>
      <c r="AE302" s="46">
        <v>950.30988219999995</v>
      </c>
      <c r="AF302" s="46">
        <v>935.95738240000014</v>
      </c>
      <c r="AG302" s="46">
        <v>935.24145859999987</v>
      </c>
      <c r="AH302" s="46">
        <v>941.43722339999999</v>
      </c>
      <c r="AI302" s="46">
        <v>945.60545079999997</v>
      </c>
      <c r="AJ302" s="46">
        <v>975.34678420000023</v>
      </c>
      <c r="AK302" s="46">
        <v>1018.8909306</v>
      </c>
      <c r="AL302" s="46">
        <v>1041.3313244000003</v>
      </c>
      <c r="AM302" s="46">
        <v>1053.0961744000001</v>
      </c>
      <c r="AN302" s="46">
        <v>1119.2605239999998</v>
      </c>
      <c r="AO302" s="46">
        <v>1149.1479615999999</v>
      </c>
      <c r="AP302" s="46">
        <v>1117.0581889999999</v>
      </c>
      <c r="AQ302" s="46">
        <v>1070.5866744</v>
      </c>
      <c r="AR302" s="46">
        <v>1027.7941292</v>
      </c>
      <c r="AS302" s="46">
        <v>991.8415986</v>
      </c>
      <c r="AT302" s="46">
        <v>963.62046059999989</v>
      </c>
      <c r="AU302" s="46">
        <v>921.53361159999997</v>
      </c>
      <c r="AV302" s="46">
        <v>882.39803360000008</v>
      </c>
      <c r="AW302" s="46">
        <v>856.7239785999999</v>
      </c>
      <c r="AX302" s="47">
        <v>827.20238180000001</v>
      </c>
      <c r="AZ302" s="19">
        <f t="shared" si="8"/>
        <v>1149.1479615999999</v>
      </c>
      <c r="BA302" s="20">
        <f t="shared" si="9"/>
        <v>672.53135200000008</v>
      </c>
    </row>
    <row r="303" spans="1:53">
      <c r="A303" s="43" t="s">
        <v>6</v>
      </c>
      <c r="B303" s="44">
        <v>37906</v>
      </c>
      <c r="C303" s="45">
        <v>801.88374959999999</v>
      </c>
      <c r="D303" s="46">
        <v>746.60039019999999</v>
      </c>
      <c r="E303" s="46">
        <v>722.59966939999993</v>
      </c>
      <c r="F303" s="46">
        <v>702.46460780000007</v>
      </c>
      <c r="G303" s="46">
        <v>686.46711340000002</v>
      </c>
      <c r="H303" s="46">
        <v>665.14690300000007</v>
      </c>
      <c r="I303" s="46">
        <v>646.55567719999999</v>
      </c>
      <c r="J303" s="46">
        <v>625.20064000000002</v>
      </c>
      <c r="K303" s="46">
        <v>625.11294599999997</v>
      </c>
      <c r="L303" s="46">
        <v>641.93674339999995</v>
      </c>
      <c r="M303" s="46">
        <v>654.19492760000003</v>
      </c>
      <c r="N303" s="46">
        <v>659.13808280000012</v>
      </c>
      <c r="O303" s="46">
        <v>692.04945359999999</v>
      </c>
      <c r="P303" s="46">
        <v>692.98374920000003</v>
      </c>
      <c r="Q303" s="46">
        <v>701.22416079999994</v>
      </c>
      <c r="R303" s="46">
        <v>696.23904260000006</v>
      </c>
      <c r="S303" s="46">
        <v>707.74454919999994</v>
      </c>
      <c r="T303" s="46">
        <v>748.70798739999998</v>
      </c>
      <c r="U303" s="46">
        <v>801.51617220000003</v>
      </c>
      <c r="V303" s="46">
        <v>856.41654159999996</v>
      </c>
      <c r="W303" s="46">
        <v>905.36229219999996</v>
      </c>
      <c r="X303" s="46">
        <v>935.92890839999995</v>
      </c>
      <c r="Y303" s="46">
        <v>956.33099800000002</v>
      </c>
      <c r="Z303" s="46">
        <v>974.52425079999989</v>
      </c>
      <c r="AA303" s="46">
        <v>1018.04659</v>
      </c>
      <c r="AB303" s="46">
        <v>1054.8371804000001</v>
      </c>
      <c r="AC303" s="46">
        <v>1044.7449664560002</v>
      </c>
      <c r="AD303" s="46">
        <v>991.1333482</v>
      </c>
      <c r="AE303" s="46">
        <v>952.11541900000009</v>
      </c>
      <c r="AF303" s="46">
        <v>926.01914856600001</v>
      </c>
      <c r="AG303" s="46">
        <v>925.25524592800014</v>
      </c>
      <c r="AH303" s="46">
        <v>913.51702479199992</v>
      </c>
      <c r="AI303" s="46">
        <v>913.47750821800014</v>
      </c>
      <c r="AJ303" s="46">
        <v>927.1864104</v>
      </c>
      <c r="AK303" s="46">
        <v>956.92424819999997</v>
      </c>
      <c r="AL303" s="46">
        <v>977.63467059999994</v>
      </c>
      <c r="AM303" s="46">
        <v>983.06229259999998</v>
      </c>
      <c r="AN303" s="46">
        <v>1046.4348709999999</v>
      </c>
      <c r="AO303" s="46">
        <v>1093.1707458000001</v>
      </c>
      <c r="AP303" s="46">
        <v>1072.4407782000001</v>
      </c>
      <c r="AQ303" s="46">
        <v>1058.5231572</v>
      </c>
      <c r="AR303" s="46">
        <v>1029.1858204</v>
      </c>
      <c r="AS303" s="46">
        <v>1006.5775042000001</v>
      </c>
      <c r="AT303" s="46">
        <v>971.10614479999992</v>
      </c>
      <c r="AU303" s="46">
        <v>930.41330580000022</v>
      </c>
      <c r="AV303" s="46">
        <v>874.89878220000003</v>
      </c>
      <c r="AW303" s="46">
        <v>831.49146180000002</v>
      </c>
      <c r="AX303" s="47">
        <v>792.65577439999993</v>
      </c>
      <c r="AZ303" s="19">
        <f t="shared" si="8"/>
        <v>1093.1707458000001</v>
      </c>
      <c r="BA303" s="20">
        <f t="shared" si="9"/>
        <v>625.11294599999997</v>
      </c>
    </row>
    <row r="304" spans="1:53">
      <c r="A304" s="43" t="s">
        <v>7</v>
      </c>
      <c r="B304" s="44">
        <v>37907</v>
      </c>
      <c r="C304" s="45">
        <v>759.27558820000013</v>
      </c>
      <c r="D304" s="46">
        <v>716.30548970799987</v>
      </c>
      <c r="E304" s="46">
        <v>692.75116280000009</v>
      </c>
      <c r="F304" s="46">
        <v>685.96190300000012</v>
      </c>
      <c r="G304" s="46">
        <v>681.6466428</v>
      </c>
      <c r="H304" s="46">
        <v>664.91605279999999</v>
      </c>
      <c r="I304" s="46">
        <v>657.63488740000003</v>
      </c>
      <c r="J304" s="46">
        <v>645.83945439999991</v>
      </c>
      <c r="K304" s="46">
        <v>645.7554758</v>
      </c>
      <c r="L304" s="46">
        <v>677.05280460000006</v>
      </c>
      <c r="M304" s="46">
        <v>699.23083819999999</v>
      </c>
      <c r="N304" s="46">
        <v>721.94411120000007</v>
      </c>
      <c r="O304" s="46">
        <v>789.61187560000019</v>
      </c>
      <c r="P304" s="46">
        <v>865.01170139999999</v>
      </c>
      <c r="Q304" s="46">
        <v>1006.8823262000001</v>
      </c>
      <c r="R304" s="46">
        <v>1115.662806</v>
      </c>
      <c r="S304" s="46">
        <v>1162.2174926</v>
      </c>
      <c r="T304" s="46">
        <v>1170.4674035999999</v>
      </c>
      <c r="U304" s="46">
        <v>1201.5382708</v>
      </c>
      <c r="V304" s="46">
        <v>1219.6929308000001</v>
      </c>
      <c r="W304" s="46">
        <v>1211.4067306000002</v>
      </c>
      <c r="X304" s="46">
        <v>1218.1700646000004</v>
      </c>
      <c r="Y304" s="46">
        <v>1218.4530506000001</v>
      </c>
      <c r="Z304" s="46">
        <v>1202.5880989999998</v>
      </c>
      <c r="AA304" s="46">
        <v>1223.9482576</v>
      </c>
      <c r="AB304" s="46">
        <v>1228.0589555999998</v>
      </c>
      <c r="AC304" s="46">
        <v>1193.8656888</v>
      </c>
      <c r="AD304" s="46">
        <v>1170.6389270000002</v>
      </c>
      <c r="AE304" s="46">
        <v>1173.5921580000002</v>
      </c>
      <c r="AF304" s="46">
        <v>1183.0284867999999</v>
      </c>
      <c r="AG304" s="46">
        <v>1193.0893467999999</v>
      </c>
      <c r="AH304" s="46">
        <v>1215.8200336</v>
      </c>
      <c r="AI304" s="46">
        <v>1243.7356698000001</v>
      </c>
      <c r="AJ304" s="46">
        <v>1294.6166545999997</v>
      </c>
      <c r="AK304" s="46">
        <v>1322.1884354000003</v>
      </c>
      <c r="AL304" s="46">
        <v>1300.2266949999998</v>
      </c>
      <c r="AM304" s="46">
        <v>1264.0979284</v>
      </c>
      <c r="AN304" s="46">
        <v>1286.6290983999997</v>
      </c>
      <c r="AO304" s="46">
        <v>1293.6700392000002</v>
      </c>
      <c r="AP304" s="46">
        <v>1245.7664455999998</v>
      </c>
      <c r="AQ304" s="46">
        <v>1196.1572844</v>
      </c>
      <c r="AR304" s="46">
        <v>1164.8199792</v>
      </c>
      <c r="AS304" s="46">
        <v>1141.2867308000002</v>
      </c>
      <c r="AT304" s="46">
        <v>1097.5889930000001</v>
      </c>
      <c r="AU304" s="46">
        <v>1041.1643078</v>
      </c>
      <c r="AV304" s="46">
        <v>968.84951440000009</v>
      </c>
      <c r="AW304" s="46">
        <v>911.40582319999999</v>
      </c>
      <c r="AX304" s="47">
        <v>856.88913879999996</v>
      </c>
      <c r="AZ304" s="19">
        <f t="shared" si="8"/>
        <v>1322.1884354000003</v>
      </c>
      <c r="BA304" s="20">
        <f t="shared" si="9"/>
        <v>645.7554758</v>
      </c>
    </row>
    <row r="305" spans="1:53">
      <c r="A305" s="43" t="s">
        <v>8</v>
      </c>
      <c r="B305" s="44">
        <v>37908</v>
      </c>
      <c r="C305" s="45">
        <v>817.14353260000019</v>
      </c>
      <c r="D305" s="46">
        <v>767.52078459999996</v>
      </c>
      <c r="E305" s="46">
        <v>744.82394900000008</v>
      </c>
      <c r="F305" s="46">
        <v>732.50223440000013</v>
      </c>
      <c r="G305" s="46">
        <v>724.97255500000006</v>
      </c>
      <c r="H305" s="46">
        <v>709.02840720000006</v>
      </c>
      <c r="I305" s="46">
        <v>696.24517179999998</v>
      </c>
      <c r="J305" s="46">
        <v>688.8005392</v>
      </c>
      <c r="K305" s="46">
        <v>689.56948079999995</v>
      </c>
      <c r="L305" s="46">
        <v>708.07462780000003</v>
      </c>
      <c r="M305" s="46">
        <v>728.54463180000005</v>
      </c>
      <c r="N305" s="46">
        <v>750.42371319999995</v>
      </c>
      <c r="O305" s="46">
        <v>820.90848900000003</v>
      </c>
      <c r="P305" s="46">
        <v>898.07920579999995</v>
      </c>
      <c r="Q305" s="46">
        <v>1031.9022104000001</v>
      </c>
      <c r="R305" s="46">
        <v>1134.3568794</v>
      </c>
      <c r="S305" s="46">
        <v>1179.6083509999999</v>
      </c>
      <c r="T305" s="46">
        <v>1182.8177653999999</v>
      </c>
      <c r="U305" s="46">
        <v>1199.332944</v>
      </c>
      <c r="V305" s="46">
        <v>1207.4934764</v>
      </c>
      <c r="W305" s="46">
        <v>1190.8594762</v>
      </c>
      <c r="X305" s="46">
        <v>1196.3661502</v>
      </c>
      <c r="Y305" s="46">
        <v>1200.1174765999999</v>
      </c>
      <c r="Z305" s="46">
        <v>1200.2919168000001</v>
      </c>
      <c r="AA305" s="46">
        <v>1204.1761968000001</v>
      </c>
      <c r="AB305" s="46">
        <v>1198.9305469999999</v>
      </c>
      <c r="AC305" s="46">
        <v>1160.3794944000001</v>
      </c>
      <c r="AD305" s="46">
        <v>1135.8739744</v>
      </c>
      <c r="AE305" s="46">
        <v>1133.2192466000001</v>
      </c>
      <c r="AF305" s="46">
        <v>1138.4178112000002</v>
      </c>
      <c r="AG305" s="46">
        <v>1152.8570843999998</v>
      </c>
      <c r="AH305" s="46">
        <v>1168.4483034</v>
      </c>
      <c r="AI305" s="46">
        <v>1189.0932266</v>
      </c>
      <c r="AJ305" s="46">
        <v>1235.7773497999997</v>
      </c>
      <c r="AK305" s="46">
        <v>1267.1112903999999</v>
      </c>
      <c r="AL305" s="46">
        <v>1236.1556215999999</v>
      </c>
      <c r="AM305" s="46">
        <v>1191.2885069999998</v>
      </c>
      <c r="AN305" s="46">
        <v>1244.5724909999999</v>
      </c>
      <c r="AO305" s="46">
        <v>1296.0801246000001</v>
      </c>
      <c r="AP305" s="46">
        <v>1265.4328048000002</v>
      </c>
      <c r="AQ305" s="46">
        <v>1230.3485684000002</v>
      </c>
      <c r="AR305" s="46">
        <v>1186.0500194000001</v>
      </c>
      <c r="AS305" s="46">
        <v>1148.4857792</v>
      </c>
      <c r="AT305" s="46">
        <v>1106.8151282000001</v>
      </c>
      <c r="AU305" s="46">
        <v>1053.5362487999998</v>
      </c>
      <c r="AV305" s="46">
        <v>986.62311419999992</v>
      </c>
      <c r="AW305" s="46">
        <v>921.58885720000001</v>
      </c>
      <c r="AX305" s="47">
        <v>865.71569480000005</v>
      </c>
      <c r="AZ305" s="19">
        <f t="shared" si="8"/>
        <v>1296.0801246000001</v>
      </c>
      <c r="BA305" s="20">
        <f t="shared" si="9"/>
        <v>688.8005392</v>
      </c>
    </row>
    <row r="306" spans="1:53">
      <c r="A306" s="43" t="s">
        <v>2</v>
      </c>
      <c r="B306" s="44">
        <v>37909</v>
      </c>
      <c r="C306" s="45">
        <v>822.53315060000011</v>
      </c>
      <c r="D306" s="46">
        <v>768.56759299999999</v>
      </c>
      <c r="E306" s="46">
        <v>743.79932659999997</v>
      </c>
      <c r="F306" s="46">
        <v>737.49780340000007</v>
      </c>
      <c r="G306" s="46">
        <v>729.33679780000011</v>
      </c>
      <c r="H306" s="46">
        <v>717.55709620000005</v>
      </c>
      <c r="I306" s="46">
        <v>713.94210339999995</v>
      </c>
      <c r="J306" s="46">
        <v>714.92572079999991</v>
      </c>
      <c r="K306" s="46">
        <v>728.18607845000008</v>
      </c>
      <c r="L306" s="46">
        <v>750.90964380000003</v>
      </c>
      <c r="M306" s="46">
        <v>769.74857720000011</v>
      </c>
      <c r="N306" s="46">
        <v>760.86491820000003</v>
      </c>
      <c r="O306" s="46">
        <v>801.84480380000002</v>
      </c>
      <c r="P306" s="46">
        <v>873.42353720000006</v>
      </c>
      <c r="Q306" s="46">
        <v>1020.1229850000001</v>
      </c>
      <c r="R306" s="46">
        <v>1134.6873704</v>
      </c>
      <c r="S306" s="46">
        <v>1177.7730031999999</v>
      </c>
      <c r="T306" s="46">
        <v>1176.7131866</v>
      </c>
      <c r="U306" s="46">
        <v>1200.4286963999998</v>
      </c>
      <c r="V306" s="46">
        <v>1205.9991236000003</v>
      </c>
      <c r="W306" s="46">
        <v>1192.398788</v>
      </c>
      <c r="X306" s="46">
        <v>1202.4804829999998</v>
      </c>
      <c r="Y306" s="46">
        <v>1204.7754428000001</v>
      </c>
      <c r="Z306" s="46">
        <v>1206.5192154000001</v>
      </c>
      <c r="AA306" s="46">
        <v>1213.1368118</v>
      </c>
      <c r="AB306" s="46">
        <v>1199.5321242</v>
      </c>
      <c r="AC306" s="46">
        <v>1154.1171348</v>
      </c>
      <c r="AD306" s="46">
        <v>1139.9946238</v>
      </c>
      <c r="AE306" s="46">
        <v>1130.7636570000002</v>
      </c>
      <c r="AF306" s="46">
        <v>1130.3342685999999</v>
      </c>
      <c r="AG306" s="46">
        <v>1141.9101853999998</v>
      </c>
      <c r="AH306" s="46">
        <v>1154.9402605999999</v>
      </c>
      <c r="AI306" s="46">
        <v>1178.6032466000001</v>
      </c>
      <c r="AJ306" s="46">
        <v>1219.3398084</v>
      </c>
      <c r="AK306" s="46">
        <v>1241.0817710000001</v>
      </c>
      <c r="AL306" s="46">
        <v>1217.7133388000002</v>
      </c>
      <c r="AM306" s="46">
        <v>1181.8199115999998</v>
      </c>
      <c r="AN306" s="46">
        <v>1246.6814758</v>
      </c>
      <c r="AO306" s="46">
        <v>1296.6850284</v>
      </c>
      <c r="AP306" s="46">
        <v>1266.8911136000002</v>
      </c>
      <c r="AQ306" s="46">
        <v>1235.3536560000002</v>
      </c>
      <c r="AR306" s="46">
        <v>1198.1067645999999</v>
      </c>
      <c r="AS306" s="46">
        <v>1152.7764882000001</v>
      </c>
      <c r="AT306" s="46">
        <v>1104.036668</v>
      </c>
      <c r="AU306" s="46">
        <v>1051.3955956</v>
      </c>
      <c r="AV306" s="46">
        <v>979.73988359999998</v>
      </c>
      <c r="AW306" s="46">
        <v>923.20823259999997</v>
      </c>
      <c r="AX306" s="47">
        <v>869.66043599999989</v>
      </c>
      <c r="AZ306" s="19">
        <f t="shared" si="8"/>
        <v>1296.6850284</v>
      </c>
      <c r="BA306" s="20">
        <f t="shared" si="9"/>
        <v>713.94210339999995</v>
      </c>
    </row>
    <row r="307" spans="1:53">
      <c r="A307" s="43" t="s">
        <v>3</v>
      </c>
      <c r="B307" s="44">
        <v>37910</v>
      </c>
      <c r="C307" s="45">
        <v>829.8569612</v>
      </c>
      <c r="D307" s="46">
        <v>771.19412440000008</v>
      </c>
      <c r="E307" s="46">
        <v>752.08687480000003</v>
      </c>
      <c r="F307" s="46">
        <v>742.65180299999997</v>
      </c>
      <c r="G307" s="46">
        <v>730.19792779999989</v>
      </c>
      <c r="H307" s="46">
        <v>710.52908539999987</v>
      </c>
      <c r="I307" s="46">
        <v>699.51623979999999</v>
      </c>
      <c r="J307" s="46">
        <v>704.153505</v>
      </c>
      <c r="K307" s="46">
        <v>712.68638120000003</v>
      </c>
      <c r="L307" s="46">
        <v>742.84749360000012</v>
      </c>
      <c r="M307" s="46">
        <v>763.31437260000007</v>
      </c>
      <c r="N307" s="46">
        <v>781.25776819999999</v>
      </c>
      <c r="O307" s="46">
        <v>820.38924459999998</v>
      </c>
      <c r="P307" s="46">
        <v>890.53302900000006</v>
      </c>
      <c r="Q307" s="46">
        <v>1039.7554998000001</v>
      </c>
      <c r="R307" s="46">
        <v>1136.8454996</v>
      </c>
      <c r="S307" s="46">
        <v>1175.5953869999998</v>
      </c>
      <c r="T307" s="46">
        <v>1172.4534635999998</v>
      </c>
      <c r="U307" s="46">
        <v>1191.1439625999999</v>
      </c>
      <c r="V307" s="46">
        <v>1204.1301289999999</v>
      </c>
      <c r="W307" s="46">
        <v>1189.5803983999999</v>
      </c>
      <c r="X307" s="46">
        <v>1197.6328038000001</v>
      </c>
      <c r="Y307" s="46">
        <v>1199.7647848000001</v>
      </c>
      <c r="Z307" s="46">
        <v>1193.407516</v>
      </c>
      <c r="AA307" s="46">
        <v>1184.8718112000001</v>
      </c>
      <c r="AB307" s="46">
        <v>1178.6520584</v>
      </c>
      <c r="AC307" s="46">
        <v>1135.9343704</v>
      </c>
      <c r="AD307" s="46">
        <v>1112.1587703999999</v>
      </c>
      <c r="AE307" s="46">
        <v>1107.9071535999999</v>
      </c>
      <c r="AF307" s="46">
        <v>1108.0836965999999</v>
      </c>
      <c r="AG307" s="46">
        <v>1114.6418051999999</v>
      </c>
      <c r="AH307" s="46">
        <v>1135.6192773999999</v>
      </c>
      <c r="AI307" s="46">
        <v>1166.4893500000003</v>
      </c>
      <c r="AJ307" s="46">
        <v>1208.783381</v>
      </c>
      <c r="AK307" s="46">
        <v>1232.7624028</v>
      </c>
      <c r="AL307" s="46">
        <v>1214.362977</v>
      </c>
      <c r="AM307" s="46">
        <v>1189.0239698</v>
      </c>
      <c r="AN307" s="46">
        <v>1261.415761</v>
      </c>
      <c r="AO307" s="46">
        <v>1304.2606072000001</v>
      </c>
      <c r="AP307" s="46">
        <v>1277.2288528000001</v>
      </c>
      <c r="AQ307" s="46">
        <v>1243.718241</v>
      </c>
      <c r="AR307" s="46">
        <v>1211.8786361999998</v>
      </c>
      <c r="AS307" s="46">
        <v>1158.8884724</v>
      </c>
      <c r="AT307" s="46">
        <v>1107.5007415999999</v>
      </c>
      <c r="AU307" s="46">
        <v>1053.6931326000001</v>
      </c>
      <c r="AV307" s="46">
        <v>986.65020440000012</v>
      </c>
      <c r="AW307" s="46">
        <v>926.51545799999997</v>
      </c>
      <c r="AX307" s="47">
        <v>881.5341866</v>
      </c>
      <c r="AZ307" s="19">
        <f t="shared" si="8"/>
        <v>1304.2606072000001</v>
      </c>
      <c r="BA307" s="20">
        <f t="shared" si="9"/>
        <v>699.51623979999999</v>
      </c>
    </row>
    <row r="308" spans="1:53">
      <c r="A308" s="43" t="s">
        <v>4</v>
      </c>
      <c r="B308" s="44">
        <v>37911</v>
      </c>
      <c r="C308" s="45">
        <v>834.73995860000002</v>
      </c>
      <c r="D308" s="46">
        <v>777.19534420000002</v>
      </c>
      <c r="E308" s="46">
        <v>753.65996660000008</v>
      </c>
      <c r="F308" s="46">
        <v>744.71747119999998</v>
      </c>
      <c r="G308" s="46">
        <v>738.30271440000001</v>
      </c>
      <c r="H308" s="46">
        <v>727.11635200000001</v>
      </c>
      <c r="I308" s="46">
        <v>721.32018849799999</v>
      </c>
      <c r="J308" s="46">
        <v>723.90933424399998</v>
      </c>
      <c r="K308" s="46">
        <v>730.99304840000002</v>
      </c>
      <c r="L308" s="46">
        <v>755.35226639999996</v>
      </c>
      <c r="M308" s="46">
        <v>774.52251760000001</v>
      </c>
      <c r="N308" s="46">
        <v>769.8282246</v>
      </c>
      <c r="O308" s="46">
        <v>802.83869059999995</v>
      </c>
      <c r="P308" s="46">
        <v>877.30691100000013</v>
      </c>
      <c r="Q308" s="46">
        <v>1010.5428240000001</v>
      </c>
      <c r="R308" s="46">
        <v>1118.5047127999999</v>
      </c>
      <c r="S308" s="46">
        <v>1157.4272676000001</v>
      </c>
      <c r="T308" s="46">
        <v>1157.8917752</v>
      </c>
      <c r="U308" s="46">
        <v>1187.1061452000001</v>
      </c>
      <c r="V308" s="46">
        <v>1201.7797226</v>
      </c>
      <c r="W308" s="46">
        <v>1195.9996744</v>
      </c>
      <c r="X308" s="46">
        <v>1200.1334921999999</v>
      </c>
      <c r="Y308" s="46">
        <v>1198.7428783999999</v>
      </c>
      <c r="Z308" s="46">
        <v>1200.3806767999999</v>
      </c>
      <c r="AA308" s="46">
        <v>1203.0722918000001</v>
      </c>
      <c r="AB308" s="46">
        <v>1190.1934246000001</v>
      </c>
      <c r="AC308" s="46">
        <v>1150.3296209999999</v>
      </c>
      <c r="AD308" s="46">
        <v>1114.2278514</v>
      </c>
      <c r="AE308" s="46">
        <v>1104.5141918000002</v>
      </c>
      <c r="AF308" s="46">
        <v>1100.9377932</v>
      </c>
      <c r="AG308" s="46">
        <v>1096.6100661999999</v>
      </c>
      <c r="AH308" s="46">
        <v>1095.4751900000001</v>
      </c>
      <c r="AI308" s="46">
        <v>1092.9821648</v>
      </c>
      <c r="AJ308" s="46">
        <v>1122.2070632</v>
      </c>
      <c r="AK308" s="46">
        <v>1146.5735086</v>
      </c>
      <c r="AL308" s="46">
        <v>1138.5923723999999</v>
      </c>
      <c r="AM308" s="46">
        <v>1126.371926</v>
      </c>
      <c r="AN308" s="46">
        <v>1212.1264064</v>
      </c>
      <c r="AO308" s="46">
        <v>1248.2447796000001</v>
      </c>
      <c r="AP308" s="46">
        <v>1212.6654661999999</v>
      </c>
      <c r="AQ308" s="46">
        <v>1165.1725684</v>
      </c>
      <c r="AR308" s="46">
        <v>1136.5627365999999</v>
      </c>
      <c r="AS308" s="46">
        <v>1086.9198234</v>
      </c>
      <c r="AT308" s="46">
        <v>1041.5858543999998</v>
      </c>
      <c r="AU308" s="46">
        <v>998.5139772</v>
      </c>
      <c r="AV308" s="46">
        <v>948.44794679999995</v>
      </c>
      <c r="AW308" s="46">
        <v>916.72336099999995</v>
      </c>
      <c r="AX308" s="47">
        <v>877.19958980000001</v>
      </c>
      <c r="AZ308" s="19">
        <f t="shared" si="8"/>
        <v>1248.2447796000001</v>
      </c>
      <c r="BA308" s="20">
        <f t="shared" si="9"/>
        <v>721.32018849799999</v>
      </c>
    </row>
    <row r="309" spans="1:53">
      <c r="A309" s="43" t="s">
        <v>5</v>
      </c>
      <c r="B309" s="44">
        <v>37912</v>
      </c>
      <c r="C309" s="45">
        <v>836.57437639999989</v>
      </c>
      <c r="D309" s="46">
        <v>778.19522959999995</v>
      </c>
      <c r="E309" s="46">
        <v>749.03355479999993</v>
      </c>
      <c r="F309" s="46">
        <v>730.49802260000001</v>
      </c>
      <c r="G309" s="46">
        <v>714.9669844</v>
      </c>
      <c r="H309" s="46">
        <v>697.15800660000002</v>
      </c>
      <c r="I309" s="46">
        <v>696.62672959999998</v>
      </c>
      <c r="J309" s="46">
        <v>699.72654979999993</v>
      </c>
      <c r="K309" s="46">
        <v>706.71335839999995</v>
      </c>
      <c r="L309" s="46">
        <v>723.99772619999987</v>
      </c>
      <c r="M309" s="46">
        <v>725.27053339999998</v>
      </c>
      <c r="N309" s="46">
        <v>714.92244980000009</v>
      </c>
      <c r="O309" s="46">
        <v>716.06678120000004</v>
      </c>
      <c r="P309" s="46">
        <v>731.16105019999998</v>
      </c>
      <c r="Q309" s="46">
        <v>778.33657419999986</v>
      </c>
      <c r="R309" s="46">
        <v>808.01138040000001</v>
      </c>
      <c r="S309" s="46">
        <v>852.19229540000003</v>
      </c>
      <c r="T309" s="46">
        <v>906.19825919999994</v>
      </c>
      <c r="U309" s="46">
        <v>954.29558780000002</v>
      </c>
      <c r="V309" s="46">
        <v>987.50612520000004</v>
      </c>
      <c r="W309" s="46">
        <v>1005.3864</v>
      </c>
      <c r="X309" s="46">
        <v>1012.8477832000001</v>
      </c>
      <c r="Y309" s="46">
        <v>1020.0105222000001</v>
      </c>
      <c r="Z309" s="46">
        <v>1017.4507960000001</v>
      </c>
      <c r="AA309" s="46">
        <v>1021.0695896</v>
      </c>
      <c r="AB309" s="46">
        <v>1011.0689612000001</v>
      </c>
      <c r="AC309" s="46">
        <v>973.47400060000007</v>
      </c>
      <c r="AD309" s="46">
        <v>940.65594980000003</v>
      </c>
      <c r="AE309" s="46">
        <v>920.11018600000011</v>
      </c>
      <c r="AF309" s="46">
        <v>901.93937940000001</v>
      </c>
      <c r="AG309" s="46">
        <v>901.19685140000001</v>
      </c>
      <c r="AH309" s="46">
        <v>905.87194840000006</v>
      </c>
      <c r="AI309" s="46">
        <v>910.47830820000001</v>
      </c>
      <c r="AJ309" s="46">
        <v>940.34259860000009</v>
      </c>
      <c r="AK309" s="46">
        <v>987.51467120000007</v>
      </c>
      <c r="AL309" s="46">
        <v>1016.5510228000001</v>
      </c>
      <c r="AM309" s="46">
        <v>1041.0152026000001</v>
      </c>
      <c r="AN309" s="46">
        <v>1143.3355741999999</v>
      </c>
      <c r="AO309" s="46">
        <v>1174.3384647999999</v>
      </c>
      <c r="AP309" s="46">
        <v>1139.3675009999999</v>
      </c>
      <c r="AQ309" s="46">
        <v>1093.0853231999999</v>
      </c>
      <c r="AR309" s="46">
        <v>1051.7901251999999</v>
      </c>
      <c r="AS309" s="46">
        <v>1013.4203644</v>
      </c>
      <c r="AT309" s="46">
        <v>976.09784339999999</v>
      </c>
      <c r="AU309" s="46">
        <v>936.74637960000007</v>
      </c>
      <c r="AV309" s="46">
        <v>894.00087619999999</v>
      </c>
      <c r="AW309" s="46">
        <v>870.25980200000004</v>
      </c>
      <c r="AX309" s="47">
        <v>846.3203688000001</v>
      </c>
      <c r="AZ309" s="19">
        <f t="shared" si="8"/>
        <v>1174.3384647999999</v>
      </c>
      <c r="BA309" s="20">
        <f t="shared" si="9"/>
        <v>696.62672959999998</v>
      </c>
    </row>
    <row r="310" spans="1:53">
      <c r="A310" s="43" t="s">
        <v>6</v>
      </c>
      <c r="B310" s="44">
        <v>37913</v>
      </c>
      <c r="C310" s="45">
        <v>816.08425739999996</v>
      </c>
      <c r="D310" s="46">
        <v>755.28973159999998</v>
      </c>
      <c r="E310" s="46">
        <v>729.03229020000003</v>
      </c>
      <c r="F310" s="46">
        <v>718.43762839999999</v>
      </c>
      <c r="G310" s="46">
        <v>705.01549460000001</v>
      </c>
      <c r="H310" s="46">
        <v>688.59134840000002</v>
      </c>
      <c r="I310" s="46">
        <v>689.16194380000013</v>
      </c>
      <c r="J310" s="46">
        <v>689.91259759999991</v>
      </c>
      <c r="K310" s="46">
        <v>690.60643199999993</v>
      </c>
      <c r="L310" s="46">
        <v>705.35501079999983</v>
      </c>
      <c r="M310" s="46">
        <v>705.14280380000002</v>
      </c>
      <c r="N310" s="46">
        <v>689.45570499999997</v>
      </c>
      <c r="O310" s="46">
        <v>688.99572500000011</v>
      </c>
      <c r="P310" s="46">
        <v>695.63273000000004</v>
      </c>
      <c r="Q310" s="46">
        <v>711.8006676</v>
      </c>
      <c r="R310" s="46">
        <v>712.73333140000011</v>
      </c>
      <c r="S310" s="46">
        <v>719.95390780000002</v>
      </c>
      <c r="T310" s="46">
        <v>762.08673500000009</v>
      </c>
      <c r="U310" s="46">
        <v>815.22136019999994</v>
      </c>
      <c r="V310" s="46">
        <v>873.62122079999995</v>
      </c>
      <c r="W310" s="46">
        <v>924.3315262000001</v>
      </c>
      <c r="X310" s="46">
        <v>957.4658118000001</v>
      </c>
      <c r="Y310" s="46">
        <v>985.27927420000003</v>
      </c>
      <c r="Z310" s="46">
        <v>1014.4555826000001</v>
      </c>
      <c r="AA310" s="46">
        <v>1065.6602770000002</v>
      </c>
      <c r="AB310" s="46">
        <v>1088.8540848000002</v>
      </c>
      <c r="AC310" s="46">
        <v>1084.2620366000003</v>
      </c>
      <c r="AD310" s="46">
        <v>1039.7550820000001</v>
      </c>
      <c r="AE310" s="46">
        <v>1005.9137042000001</v>
      </c>
      <c r="AF310" s="46">
        <v>989.16879419999998</v>
      </c>
      <c r="AG310" s="46">
        <v>979.71805800000004</v>
      </c>
      <c r="AH310" s="46">
        <v>969.35310040000002</v>
      </c>
      <c r="AI310" s="46">
        <v>959.83981280000012</v>
      </c>
      <c r="AJ310" s="46">
        <v>977.89873680000005</v>
      </c>
      <c r="AK310" s="46">
        <v>1002.8691376</v>
      </c>
      <c r="AL310" s="46">
        <v>1018.581549</v>
      </c>
      <c r="AM310" s="46">
        <v>1035.5981422</v>
      </c>
      <c r="AN310" s="46">
        <v>1118.9482376000001</v>
      </c>
      <c r="AO310" s="46">
        <v>1139.4391600000001</v>
      </c>
      <c r="AP310" s="46">
        <v>1110.4658769999999</v>
      </c>
      <c r="AQ310" s="46">
        <v>1088.6335018000002</v>
      </c>
      <c r="AR310" s="46">
        <v>1056.8433172</v>
      </c>
      <c r="AS310" s="46">
        <v>1031.7220371999999</v>
      </c>
      <c r="AT310" s="46">
        <v>983.08967260000009</v>
      </c>
      <c r="AU310" s="46">
        <v>945.61150839999993</v>
      </c>
      <c r="AV310" s="46">
        <v>888.8135663999999</v>
      </c>
      <c r="AW310" s="46">
        <v>854.8047029999999</v>
      </c>
      <c r="AX310" s="47">
        <v>820.60973060000015</v>
      </c>
      <c r="AZ310" s="19">
        <f t="shared" si="8"/>
        <v>1139.4391600000001</v>
      </c>
      <c r="BA310" s="20">
        <f t="shared" si="9"/>
        <v>688.59134840000002</v>
      </c>
    </row>
    <row r="311" spans="1:53">
      <c r="A311" s="43" t="s">
        <v>7</v>
      </c>
      <c r="B311" s="44">
        <v>37914</v>
      </c>
      <c r="C311" s="45">
        <v>783.54646240000011</v>
      </c>
      <c r="D311" s="46">
        <v>735.66956720000007</v>
      </c>
      <c r="E311" s="46">
        <v>727.82665459999998</v>
      </c>
      <c r="F311" s="46">
        <v>739.76695240000004</v>
      </c>
      <c r="G311" s="46">
        <v>744.26921679999998</v>
      </c>
      <c r="H311" s="46">
        <v>738.78067339999996</v>
      </c>
      <c r="I311" s="46">
        <v>737.2543038</v>
      </c>
      <c r="J311" s="46">
        <v>722.77742340000009</v>
      </c>
      <c r="K311" s="46">
        <v>717.74679419999995</v>
      </c>
      <c r="L311" s="46">
        <v>739.21418019999999</v>
      </c>
      <c r="M311" s="46">
        <v>748.68906219999997</v>
      </c>
      <c r="N311" s="46">
        <v>754.11515020000002</v>
      </c>
      <c r="O311" s="46">
        <v>794.41160060000016</v>
      </c>
      <c r="P311" s="46">
        <v>866.11986180000008</v>
      </c>
      <c r="Q311" s="46">
        <v>1020.3614016</v>
      </c>
      <c r="R311" s="46">
        <v>1147.8922643999999</v>
      </c>
      <c r="S311" s="46">
        <v>1197.7699458000002</v>
      </c>
      <c r="T311" s="46">
        <v>1197.667672</v>
      </c>
      <c r="U311" s="46">
        <v>1231.8583374</v>
      </c>
      <c r="V311" s="46">
        <v>1253.5963631999998</v>
      </c>
      <c r="W311" s="46">
        <v>1246.1076143999999</v>
      </c>
      <c r="X311" s="46">
        <v>1251.8896828000002</v>
      </c>
      <c r="Y311" s="46">
        <v>1248.2206310000001</v>
      </c>
      <c r="Z311" s="46">
        <v>1242.9362156</v>
      </c>
      <c r="AA311" s="46">
        <v>1247.7795233999998</v>
      </c>
      <c r="AB311" s="46">
        <v>1242.1454802000003</v>
      </c>
      <c r="AC311" s="46">
        <v>1196.7382375999998</v>
      </c>
      <c r="AD311" s="46">
        <v>1172.7178308</v>
      </c>
      <c r="AE311" s="46">
        <v>1166.4585956000001</v>
      </c>
      <c r="AF311" s="46">
        <v>1166.3410916</v>
      </c>
      <c r="AG311" s="46">
        <v>1178.2844642</v>
      </c>
      <c r="AH311" s="46">
        <v>1195.8461998</v>
      </c>
      <c r="AI311" s="46">
        <v>1218.8637686000002</v>
      </c>
      <c r="AJ311" s="46">
        <v>1277.3375796</v>
      </c>
      <c r="AK311" s="46">
        <v>1314.0944005999997</v>
      </c>
      <c r="AL311" s="46">
        <v>1295.9528092</v>
      </c>
      <c r="AM311" s="46">
        <v>1280.5584492</v>
      </c>
      <c r="AN311" s="46">
        <v>1336.9378643999999</v>
      </c>
      <c r="AO311" s="46">
        <v>1341.1230589999998</v>
      </c>
      <c r="AP311" s="46">
        <v>1290.5129072</v>
      </c>
      <c r="AQ311" s="46">
        <v>1238.1223738000001</v>
      </c>
      <c r="AR311" s="46">
        <v>1209.2236522000001</v>
      </c>
      <c r="AS311" s="46">
        <v>1176.5855612</v>
      </c>
      <c r="AT311" s="46">
        <v>1124.6525302</v>
      </c>
      <c r="AU311" s="46">
        <v>1075.7057411999999</v>
      </c>
      <c r="AV311" s="46">
        <v>994.71896919999995</v>
      </c>
      <c r="AW311" s="46">
        <v>933.08440580000013</v>
      </c>
      <c r="AX311" s="47">
        <v>883.59759980000013</v>
      </c>
      <c r="AZ311" s="19">
        <f t="shared" si="8"/>
        <v>1341.1230589999998</v>
      </c>
      <c r="BA311" s="20">
        <f t="shared" si="9"/>
        <v>717.74679419999995</v>
      </c>
    </row>
    <row r="312" spans="1:53">
      <c r="A312" s="43" t="s">
        <v>8</v>
      </c>
      <c r="B312" s="44">
        <v>37915</v>
      </c>
      <c r="C312" s="45">
        <v>845.72784600000011</v>
      </c>
      <c r="D312" s="46">
        <v>794.4063258000001</v>
      </c>
      <c r="E312" s="46">
        <v>784.62123919999999</v>
      </c>
      <c r="F312" s="46">
        <v>796.35293320000005</v>
      </c>
      <c r="G312" s="46">
        <v>818.35844540000005</v>
      </c>
      <c r="H312" s="46">
        <v>811.12394080000001</v>
      </c>
      <c r="I312" s="46">
        <v>798.51907340000014</v>
      </c>
      <c r="J312" s="46">
        <v>783.55383339999992</v>
      </c>
      <c r="K312" s="46">
        <v>772.92346739999994</v>
      </c>
      <c r="L312" s="46">
        <v>796.63141540000004</v>
      </c>
      <c r="M312" s="46">
        <v>807.07005140000001</v>
      </c>
      <c r="N312" s="46">
        <v>806.6672774000001</v>
      </c>
      <c r="O312" s="46">
        <v>850.1543494</v>
      </c>
      <c r="P312" s="46">
        <v>929.1971466</v>
      </c>
      <c r="Q312" s="46">
        <v>1074.6664721999998</v>
      </c>
      <c r="R312" s="46">
        <v>1190.4909718000001</v>
      </c>
      <c r="S312" s="46">
        <v>1244.5311775999999</v>
      </c>
      <c r="T312" s="46">
        <v>1229.1793296000001</v>
      </c>
      <c r="U312" s="46">
        <v>1253.5256118000002</v>
      </c>
      <c r="V312" s="46">
        <v>1270.1007892</v>
      </c>
      <c r="W312" s="46">
        <v>1256.8989576000001</v>
      </c>
      <c r="X312" s="46">
        <v>1258.9781576000003</v>
      </c>
      <c r="Y312" s="46">
        <v>1263.9842140000003</v>
      </c>
      <c r="Z312" s="46">
        <v>1261.2793941999998</v>
      </c>
      <c r="AA312" s="46">
        <v>1268.6543474</v>
      </c>
      <c r="AB312" s="46">
        <v>1259.1671236000002</v>
      </c>
      <c r="AC312" s="46">
        <v>1226.6294348000001</v>
      </c>
      <c r="AD312" s="46">
        <v>1200.2478880000001</v>
      </c>
      <c r="AE312" s="46">
        <v>1206.9245332</v>
      </c>
      <c r="AF312" s="46">
        <v>1210.8829673999999</v>
      </c>
      <c r="AG312" s="46">
        <v>1220.1602114</v>
      </c>
      <c r="AH312" s="46">
        <v>1237.6289304000002</v>
      </c>
      <c r="AI312" s="46">
        <v>1259.6135503999999</v>
      </c>
      <c r="AJ312" s="46">
        <v>1312.5462055999999</v>
      </c>
      <c r="AK312" s="46">
        <v>1335.3313742</v>
      </c>
      <c r="AL312" s="46">
        <v>1314.2153794000001</v>
      </c>
      <c r="AM312" s="46">
        <v>1319.0939945999999</v>
      </c>
      <c r="AN312" s="46">
        <v>1383.4955729999999</v>
      </c>
      <c r="AO312" s="46">
        <v>1382.1540287999999</v>
      </c>
      <c r="AP312" s="46">
        <v>1331.3900242</v>
      </c>
      <c r="AQ312" s="46">
        <v>1284.3983602000001</v>
      </c>
      <c r="AR312" s="46">
        <v>1244.5177176</v>
      </c>
      <c r="AS312" s="46">
        <v>1204.5798616</v>
      </c>
      <c r="AT312" s="46">
        <v>1158.0166096</v>
      </c>
      <c r="AU312" s="46">
        <v>1103.0919289999999</v>
      </c>
      <c r="AV312" s="46">
        <v>1024.9770778000002</v>
      </c>
      <c r="AW312" s="46">
        <v>963.03072139999995</v>
      </c>
      <c r="AX312" s="47">
        <v>916.65208640000003</v>
      </c>
      <c r="AZ312" s="19">
        <f t="shared" si="8"/>
        <v>1383.4955729999999</v>
      </c>
      <c r="BA312" s="20">
        <f t="shared" si="9"/>
        <v>772.92346739999994</v>
      </c>
    </row>
    <row r="313" spans="1:53">
      <c r="A313" s="43" t="s">
        <v>2</v>
      </c>
      <c r="B313" s="44">
        <v>37916</v>
      </c>
      <c r="C313" s="45">
        <v>869.00927139999999</v>
      </c>
      <c r="D313" s="46">
        <v>814.44479439999998</v>
      </c>
      <c r="E313" s="46">
        <v>802.20369879999998</v>
      </c>
      <c r="F313" s="46">
        <v>817.81611180000016</v>
      </c>
      <c r="G313" s="46">
        <v>836.80999940000004</v>
      </c>
      <c r="H313" s="46">
        <v>828.38910599999997</v>
      </c>
      <c r="I313" s="46">
        <v>814.24671960000001</v>
      </c>
      <c r="J313" s="46">
        <v>800.03683740000008</v>
      </c>
      <c r="K313" s="46">
        <v>793.07263139999998</v>
      </c>
      <c r="L313" s="46">
        <v>817.28636340000003</v>
      </c>
      <c r="M313" s="46">
        <v>827.87503760000004</v>
      </c>
      <c r="N313" s="46">
        <v>821.82808139999997</v>
      </c>
      <c r="O313" s="46">
        <v>863.67896340000004</v>
      </c>
      <c r="P313" s="46">
        <v>944.998738</v>
      </c>
      <c r="Q313" s="46">
        <v>1095.8800441999999</v>
      </c>
      <c r="R313" s="46">
        <v>1221.460374</v>
      </c>
      <c r="S313" s="46">
        <v>1275.6588847999999</v>
      </c>
      <c r="T313" s="46">
        <v>1269.4695496000002</v>
      </c>
      <c r="U313" s="46">
        <v>1289.1100124</v>
      </c>
      <c r="V313" s="46">
        <v>1298.7466946000002</v>
      </c>
      <c r="W313" s="46">
        <v>1287.0752304</v>
      </c>
      <c r="X313" s="46">
        <v>1290.7831228</v>
      </c>
      <c r="Y313" s="46">
        <v>1283.6873688000001</v>
      </c>
      <c r="Z313" s="46">
        <v>1280.2191486000002</v>
      </c>
      <c r="AA313" s="46">
        <v>1285.2468694000002</v>
      </c>
      <c r="AB313" s="46">
        <v>1272.9995972000002</v>
      </c>
      <c r="AC313" s="46">
        <v>1232.4210018000001</v>
      </c>
      <c r="AD313" s="46">
        <v>1209.8636611999998</v>
      </c>
      <c r="AE313" s="46">
        <v>1216.1986694000002</v>
      </c>
      <c r="AF313" s="46">
        <v>1215.7584357999999</v>
      </c>
      <c r="AG313" s="46">
        <v>1226.7213202</v>
      </c>
      <c r="AH313" s="46">
        <v>1244.8857708</v>
      </c>
      <c r="AI313" s="46">
        <v>1263.8311210000002</v>
      </c>
      <c r="AJ313" s="46">
        <v>1306.9417209999999</v>
      </c>
      <c r="AK313" s="46">
        <v>1329.8076968</v>
      </c>
      <c r="AL313" s="46">
        <v>1304.4873756</v>
      </c>
      <c r="AM313" s="46">
        <v>1294.8859308000001</v>
      </c>
      <c r="AN313" s="46">
        <v>1375.5597380000002</v>
      </c>
      <c r="AO313" s="46">
        <v>1369.3793058000001</v>
      </c>
      <c r="AP313" s="46">
        <v>1322.0681152000002</v>
      </c>
      <c r="AQ313" s="46">
        <v>1278.3974214</v>
      </c>
      <c r="AR313" s="46">
        <v>1243.5545556</v>
      </c>
      <c r="AS313" s="46">
        <v>1187.3080514000001</v>
      </c>
      <c r="AT313" s="46">
        <v>1146.4650026000002</v>
      </c>
      <c r="AU313" s="46">
        <v>1088.8983822</v>
      </c>
      <c r="AV313" s="46">
        <v>1016.9230872000001</v>
      </c>
      <c r="AW313" s="46">
        <v>964.06612959999984</v>
      </c>
      <c r="AX313" s="47">
        <v>919.02011379999999</v>
      </c>
      <c r="AZ313" s="19">
        <f t="shared" si="8"/>
        <v>1375.5597380000002</v>
      </c>
      <c r="BA313" s="20">
        <f t="shared" si="9"/>
        <v>793.07263139999998</v>
      </c>
    </row>
    <row r="314" spans="1:53">
      <c r="A314" s="43" t="s">
        <v>3</v>
      </c>
      <c r="B314" s="44">
        <v>37917</v>
      </c>
      <c r="C314" s="45">
        <v>874.33106620000012</v>
      </c>
      <c r="D314" s="46">
        <v>819.02065819999996</v>
      </c>
      <c r="E314" s="46">
        <v>805.63410260000001</v>
      </c>
      <c r="F314" s="46">
        <v>823.13184899999999</v>
      </c>
      <c r="G314" s="46">
        <v>834.90677080000012</v>
      </c>
      <c r="H314" s="46">
        <v>825.71192680000001</v>
      </c>
      <c r="I314" s="46">
        <v>819.56543139999997</v>
      </c>
      <c r="J314" s="46">
        <v>802.60950260000004</v>
      </c>
      <c r="K314" s="46">
        <v>793.41353900000001</v>
      </c>
      <c r="L314" s="46">
        <v>824.56531259999997</v>
      </c>
      <c r="M314" s="46">
        <v>837.04651279999996</v>
      </c>
      <c r="N314" s="46">
        <v>830.59031779999998</v>
      </c>
      <c r="O314" s="46">
        <v>870.00021019999997</v>
      </c>
      <c r="P314" s="46">
        <v>942.29629039999998</v>
      </c>
      <c r="Q314" s="46">
        <v>1090.1929672000001</v>
      </c>
      <c r="R314" s="46">
        <v>1212.3994751999999</v>
      </c>
      <c r="S314" s="46">
        <v>1251.1869607999997</v>
      </c>
      <c r="T314" s="46">
        <v>1234.1148681999998</v>
      </c>
      <c r="U314" s="46">
        <v>1259.4257240000002</v>
      </c>
      <c r="V314" s="46">
        <v>1269.0869773999998</v>
      </c>
      <c r="W314" s="46">
        <v>1248.2076762000002</v>
      </c>
      <c r="X314" s="46">
        <v>1252.5273442</v>
      </c>
      <c r="Y314" s="46">
        <v>1252.2809239999999</v>
      </c>
      <c r="Z314" s="46">
        <v>1249.2305726</v>
      </c>
      <c r="AA314" s="46">
        <v>1253.0574656000003</v>
      </c>
      <c r="AB314" s="46">
        <v>1244.6811981999999</v>
      </c>
      <c r="AC314" s="46">
        <v>1202.7168503999999</v>
      </c>
      <c r="AD314" s="46">
        <v>1175.1520078000001</v>
      </c>
      <c r="AE314" s="46">
        <v>1173.0192319999999</v>
      </c>
      <c r="AF314" s="46">
        <v>1169.8167311999998</v>
      </c>
      <c r="AG314" s="46">
        <v>1176.7613402000002</v>
      </c>
      <c r="AH314" s="46">
        <v>1186.319776</v>
      </c>
      <c r="AI314" s="46">
        <v>1199.7100321999999</v>
      </c>
      <c r="AJ314" s="46">
        <v>1241.0577092000005</v>
      </c>
      <c r="AK314" s="46">
        <v>1266.6453096000002</v>
      </c>
      <c r="AL314" s="46">
        <v>1256.1703794</v>
      </c>
      <c r="AM314" s="46">
        <v>1261.6783799999998</v>
      </c>
      <c r="AN314" s="46">
        <v>1358.6908042</v>
      </c>
      <c r="AO314" s="46">
        <v>1363.7590558000004</v>
      </c>
      <c r="AP314" s="46">
        <v>1321.4086916000001</v>
      </c>
      <c r="AQ314" s="46">
        <v>1282.7496208</v>
      </c>
      <c r="AR314" s="46">
        <v>1242.5981100000001</v>
      </c>
      <c r="AS314" s="46">
        <v>1196.3853708000001</v>
      </c>
      <c r="AT314" s="46">
        <v>1151.1612750000002</v>
      </c>
      <c r="AU314" s="46">
        <v>1090.7651317999998</v>
      </c>
      <c r="AV314" s="46">
        <v>1019.2116480000001</v>
      </c>
      <c r="AW314" s="46">
        <v>965.45655679999993</v>
      </c>
      <c r="AX314" s="47">
        <v>920.49002660000019</v>
      </c>
      <c r="AZ314" s="19">
        <f t="shared" si="8"/>
        <v>1363.7590558000004</v>
      </c>
      <c r="BA314" s="20">
        <f t="shared" si="9"/>
        <v>793.41353900000001</v>
      </c>
    </row>
    <row r="315" spans="1:53">
      <c r="A315" s="43" t="s">
        <v>4</v>
      </c>
      <c r="B315" s="44">
        <v>37918</v>
      </c>
      <c r="C315" s="45">
        <v>879.36725300000001</v>
      </c>
      <c r="D315" s="46">
        <v>824.33286079999993</v>
      </c>
      <c r="E315" s="46">
        <v>806.93388640000001</v>
      </c>
      <c r="F315" s="46">
        <v>822.06974939999986</v>
      </c>
      <c r="G315" s="46">
        <v>840.00187260000007</v>
      </c>
      <c r="H315" s="46">
        <v>831.28093819999992</v>
      </c>
      <c r="I315" s="46">
        <v>818.73546940000017</v>
      </c>
      <c r="J315" s="46">
        <v>805.15313079999987</v>
      </c>
      <c r="K315" s="46">
        <v>793.66221939999991</v>
      </c>
      <c r="L315" s="46">
        <v>817.70577379999997</v>
      </c>
      <c r="M315" s="46">
        <v>827.51287180000008</v>
      </c>
      <c r="N315" s="46">
        <v>822.67315640000004</v>
      </c>
      <c r="O315" s="46">
        <v>862.41947500000015</v>
      </c>
      <c r="P315" s="46">
        <v>937.294893</v>
      </c>
      <c r="Q315" s="46">
        <v>1074.1390293999998</v>
      </c>
      <c r="R315" s="46">
        <v>1195.7167924</v>
      </c>
      <c r="S315" s="46">
        <v>1248.0580993999999</v>
      </c>
      <c r="T315" s="46">
        <v>1245.9410639999999</v>
      </c>
      <c r="U315" s="46">
        <v>1265.7622319999998</v>
      </c>
      <c r="V315" s="46">
        <v>1273.7434023999999</v>
      </c>
      <c r="W315" s="46">
        <v>1255.7128136000001</v>
      </c>
      <c r="X315" s="46">
        <v>1261.3476016</v>
      </c>
      <c r="Y315" s="46">
        <v>1261.0478011999999</v>
      </c>
      <c r="Z315" s="46">
        <v>1259.5441582000003</v>
      </c>
      <c r="AA315" s="46">
        <v>1251.8400542000002</v>
      </c>
      <c r="AB315" s="46">
        <v>1243.027368</v>
      </c>
      <c r="AC315" s="46">
        <v>1201.0981692</v>
      </c>
      <c r="AD315" s="46">
        <v>1162.5900915999998</v>
      </c>
      <c r="AE315" s="46">
        <v>1152.6912776000004</v>
      </c>
      <c r="AF315" s="46">
        <v>1148.7335561999998</v>
      </c>
      <c r="AG315" s="46">
        <v>1147.5785006000001</v>
      </c>
      <c r="AH315" s="46">
        <v>1140.1597038</v>
      </c>
      <c r="AI315" s="46">
        <v>1129.9416410000001</v>
      </c>
      <c r="AJ315" s="46">
        <v>1162.5064995999999</v>
      </c>
      <c r="AK315" s="46">
        <v>1182.7904295779999</v>
      </c>
      <c r="AL315" s="46">
        <v>1175.295534184</v>
      </c>
      <c r="AM315" s="46">
        <v>1203.185358</v>
      </c>
      <c r="AN315" s="46">
        <v>1291.0986645999999</v>
      </c>
      <c r="AO315" s="46">
        <v>1286.1674074</v>
      </c>
      <c r="AP315" s="46">
        <v>1240.4351254000001</v>
      </c>
      <c r="AQ315" s="46">
        <v>1183.8594864000002</v>
      </c>
      <c r="AR315" s="46">
        <v>1165.0981526</v>
      </c>
      <c r="AS315" s="46">
        <v>1117.4432758</v>
      </c>
      <c r="AT315" s="46">
        <v>1072.4730646</v>
      </c>
      <c r="AU315" s="46">
        <v>1018.534200248</v>
      </c>
      <c r="AV315" s="46">
        <v>975.10778740000012</v>
      </c>
      <c r="AW315" s="46">
        <v>936.55780479999999</v>
      </c>
      <c r="AX315" s="47">
        <v>906.56184519999999</v>
      </c>
      <c r="AZ315" s="19">
        <f t="shared" si="8"/>
        <v>1291.0986645999999</v>
      </c>
      <c r="BA315" s="20">
        <f t="shared" si="9"/>
        <v>793.66221939999991</v>
      </c>
    </row>
    <row r="316" spans="1:53">
      <c r="A316" s="43" t="s">
        <v>5</v>
      </c>
      <c r="B316" s="44">
        <v>37919</v>
      </c>
      <c r="C316" s="45">
        <v>867.83091960000002</v>
      </c>
      <c r="D316" s="46">
        <v>810.84948580000002</v>
      </c>
      <c r="E316" s="46">
        <v>784.3935641999999</v>
      </c>
      <c r="F316" s="46">
        <v>772.17834740000012</v>
      </c>
      <c r="G316" s="46">
        <v>767.67134759999988</v>
      </c>
      <c r="H316" s="46">
        <v>755.78884679999999</v>
      </c>
      <c r="I316" s="46">
        <v>755.7642396</v>
      </c>
      <c r="J316" s="46">
        <v>757.60940740000001</v>
      </c>
      <c r="K316" s="46">
        <v>759.03816359999996</v>
      </c>
      <c r="L316" s="46">
        <v>786.84501140000009</v>
      </c>
      <c r="M316" s="46">
        <v>786.6910716000001</v>
      </c>
      <c r="N316" s="46">
        <v>770.13541339999995</v>
      </c>
      <c r="O316" s="46">
        <v>781.33070959999998</v>
      </c>
      <c r="P316" s="46">
        <v>794.85389279999993</v>
      </c>
      <c r="Q316" s="46">
        <v>839.38908020000019</v>
      </c>
      <c r="R316" s="46">
        <v>874.89559760000009</v>
      </c>
      <c r="S316" s="46">
        <v>906.88847160000023</v>
      </c>
      <c r="T316" s="46">
        <v>954.22243600000002</v>
      </c>
      <c r="U316" s="46">
        <v>1003.1943323220002</v>
      </c>
      <c r="V316" s="46">
        <v>1040.27384317</v>
      </c>
      <c r="W316" s="46">
        <v>1058.4463681939999</v>
      </c>
      <c r="X316" s="46">
        <v>1072.2434310000001</v>
      </c>
      <c r="Y316" s="46">
        <v>1077.4337148</v>
      </c>
      <c r="Z316" s="46">
        <v>1087.2284405999999</v>
      </c>
      <c r="AA316" s="46">
        <v>1092.8493483640002</v>
      </c>
      <c r="AB316" s="46">
        <v>1092.2367971880001</v>
      </c>
      <c r="AC316" s="46">
        <v>1057.776297804</v>
      </c>
      <c r="AD316" s="46">
        <v>1023.4480750140001</v>
      </c>
      <c r="AE316" s="46">
        <v>998.66195564400005</v>
      </c>
      <c r="AF316" s="46">
        <v>986.57261327399999</v>
      </c>
      <c r="AG316" s="46">
        <v>989.65178473799983</v>
      </c>
      <c r="AH316" s="46">
        <v>985.98348919600016</v>
      </c>
      <c r="AI316" s="46">
        <v>994.86118600599991</v>
      </c>
      <c r="AJ316" s="46">
        <v>1030.5783961319999</v>
      </c>
      <c r="AK316" s="46">
        <v>1084.7380397959998</v>
      </c>
      <c r="AL316" s="46">
        <v>1123.498735546</v>
      </c>
      <c r="AM316" s="46">
        <v>1171.4209928079999</v>
      </c>
      <c r="AN316" s="46">
        <v>1233.5179147979998</v>
      </c>
      <c r="AO316" s="46">
        <v>1213.2669263400001</v>
      </c>
      <c r="AP316" s="46">
        <v>1165.6451007220001</v>
      </c>
      <c r="AQ316" s="46">
        <v>1113.4859723960001</v>
      </c>
      <c r="AR316" s="46">
        <v>1070.5776483860002</v>
      </c>
      <c r="AS316" s="46">
        <v>1032.3902164580002</v>
      </c>
      <c r="AT316" s="46">
        <v>997.99172539999995</v>
      </c>
      <c r="AU316" s="46">
        <v>963.35657640000011</v>
      </c>
      <c r="AV316" s="46">
        <v>920.26029460000018</v>
      </c>
      <c r="AW316" s="46">
        <v>908.75950120000005</v>
      </c>
      <c r="AX316" s="47">
        <v>889.99101639999992</v>
      </c>
      <c r="AZ316" s="19">
        <f t="shared" si="8"/>
        <v>1233.5179147979998</v>
      </c>
      <c r="BA316" s="20">
        <f t="shared" si="9"/>
        <v>755.7642396</v>
      </c>
    </row>
    <row r="317" spans="1:53">
      <c r="A317" s="43" t="s">
        <v>6</v>
      </c>
      <c r="B317" s="44">
        <v>37920</v>
      </c>
      <c r="C317" s="45">
        <v>863.03010499999993</v>
      </c>
      <c r="D317" s="46">
        <v>802.44727480000006</v>
      </c>
      <c r="E317" s="46">
        <v>758.85</v>
      </c>
      <c r="F317" s="46">
        <v>758.95</v>
      </c>
      <c r="G317" s="46">
        <v>775.19957220000003</v>
      </c>
      <c r="H317" s="46">
        <v>755.84357020000004</v>
      </c>
      <c r="I317" s="46">
        <v>739.09594300000015</v>
      </c>
      <c r="J317" s="46">
        <v>747.37642640000013</v>
      </c>
      <c r="K317" s="46">
        <v>736.31492780000019</v>
      </c>
      <c r="L317" s="46">
        <v>729.48037719999991</v>
      </c>
      <c r="M317" s="46">
        <v>721.87468620000004</v>
      </c>
      <c r="N317" s="46">
        <v>713.04535239999996</v>
      </c>
      <c r="O317" s="46">
        <v>716.13069120000011</v>
      </c>
      <c r="P317" s="46">
        <v>718.8376346</v>
      </c>
      <c r="Q317" s="46">
        <v>716.14330200000006</v>
      </c>
      <c r="R317" s="46">
        <v>732.89143860000001</v>
      </c>
      <c r="S317" s="46">
        <v>780.78203859999996</v>
      </c>
      <c r="T317" s="46">
        <v>844.86678339999992</v>
      </c>
      <c r="U317" s="46">
        <v>901.85602699999993</v>
      </c>
      <c r="V317" s="46">
        <v>961.49880100000007</v>
      </c>
      <c r="W317" s="46">
        <v>994.22876540000016</v>
      </c>
      <c r="X317" s="46">
        <v>1014.6848532</v>
      </c>
      <c r="Y317" s="46">
        <v>1022.0082104000001</v>
      </c>
      <c r="Z317" s="46">
        <v>1040.0015654000001</v>
      </c>
      <c r="AA317" s="46">
        <v>1074.0783919999999</v>
      </c>
      <c r="AB317" s="46">
        <v>1087.5863004</v>
      </c>
      <c r="AC317" s="46">
        <v>1064.5574778</v>
      </c>
      <c r="AD317" s="46">
        <v>1008.9867373999999</v>
      </c>
      <c r="AE317" s="46">
        <v>980.970192</v>
      </c>
      <c r="AF317" s="46">
        <v>959.89291520000006</v>
      </c>
      <c r="AG317" s="46">
        <v>944.1917466000001</v>
      </c>
      <c r="AH317" s="46">
        <v>934.24958700000002</v>
      </c>
      <c r="AI317" s="46">
        <v>949.38513139999998</v>
      </c>
      <c r="AJ317" s="46">
        <v>1011.366434</v>
      </c>
      <c r="AK317" s="46">
        <v>1128.3211294</v>
      </c>
      <c r="AL317" s="46">
        <v>1229.4663292</v>
      </c>
      <c r="AM317" s="46">
        <v>1222.4080326000001</v>
      </c>
      <c r="AN317" s="46">
        <v>1173.7909012</v>
      </c>
      <c r="AO317" s="46">
        <v>1125.336526</v>
      </c>
      <c r="AP317" s="46">
        <v>1087.9535370000001</v>
      </c>
      <c r="AQ317" s="46">
        <v>1071.2092624000002</v>
      </c>
      <c r="AR317" s="46">
        <v>1049.7021972</v>
      </c>
      <c r="AS317" s="46">
        <v>1045.0839768000003</v>
      </c>
      <c r="AT317" s="46">
        <v>1026.9309238000003</v>
      </c>
      <c r="AU317" s="46">
        <v>985.15095499999995</v>
      </c>
      <c r="AV317" s="46">
        <v>921.81979760000002</v>
      </c>
      <c r="AW317" s="46">
        <v>866.85932919999993</v>
      </c>
      <c r="AX317" s="47">
        <v>814.60791760000006</v>
      </c>
      <c r="AZ317" s="19">
        <f t="shared" si="8"/>
        <v>1229.4663292</v>
      </c>
      <c r="BA317" s="20">
        <f t="shared" si="9"/>
        <v>713.04535239999996</v>
      </c>
    </row>
    <row r="318" spans="1:53">
      <c r="A318" s="43" t="s">
        <v>7</v>
      </c>
      <c r="B318" s="44">
        <v>37921</v>
      </c>
      <c r="C318" s="45">
        <v>784.61431179999988</v>
      </c>
      <c r="D318" s="46">
        <v>776.41857820000007</v>
      </c>
      <c r="E318" s="46">
        <v>778.53446280000003</v>
      </c>
      <c r="F318" s="46">
        <v>792.66914999999995</v>
      </c>
      <c r="G318" s="46">
        <v>804.30996379999988</v>
      </c>
      <c r="H318" s="46">
        <v>785.16218020000008</v>
      </c>
      <c r="I318" s="46">
        <v>775.84137080000005</v>
      </c>
      <c r="J318" s="46">
        <v>773.75186340000005</v>
      </c>
      <c r="K318" s="46">
        <v>770.91162080000004</v>
      </c>
      <c r="L318" s="46">
        <v>765.27007600000013</v>
      </c>
      <c r="M318" s="46">
        <v>762.72617579999996</v>
      </c>
      <c r="N318" s="46">
        <v>764.10311539999998</v>
      </c>
      <c r="O318" s="46">
        <v>807.50703040000008</v>
      </c>
      <c r="P318" s="46">
        <v>877.36660359999996</v>
      </c>
      <c r="Q318" s="46">
        <v>966.72375379999994</v>
      </c>
      <c r="R318" s="46">
        <v>1049.1310478</v>
      </c>
      <c r="S318" s="46">
        <v>1111.0564339999999</v>
      </c>
      <c r="T318" s="46">
        <v>1162.2521602000002</v>
      </c>
      <c r="U318" s="46">
        <v>1219.2102790000001</v>
      </c>
      <c r="V318" s="46">
        <v>1230.709793</v>
      </c>
      <c r="W318" s="46">
        <v>1232.2729292000001</v>
      </c>
      <c r="X318" s="46">
        <v>1241.8694602</v>
      </c>
      <c r="Y318" s="46">
        <v>1248.2966204000002</v>
      </c>
      <c r="Z318" s="46">
        <v>1252.4535468000001</v>
      </c>
      <c r="AA318" s="46">
        <v>1258.239624</v>
      </c>
      <c r="AB318" s="46">
        <v>1251.9081120000001</v>
      </c>
      <c r="AC318" s="46">
        <v>1212.8904198</v>
      </c>
      <c r="AD318" s="46">
        <v>1186.8585077999999</v>
      </c>
      <c r="AE318" s="46">
        <v>1195.8107649999999</v>
      </c>
      <c r="AF318" s="46">
        <v>1197.0555578000001</v>
      </c>
      <c r="AG318" s="46">
        <v>1185.8902916</v>
      </c>
      <c r="AH318" s="46">
        <v>1197.8142398</v>
      </c>
      <c r="AI318" s="46">
        <v>1235.2145324000001</v>
      </c>
      <c r="AJ318" s="46">
        <v>1325.4897771999997</v>
      </c>
      <c r="AK318" s="46">
        <v>1446.4348083999998</v>
      </c>
      <c r="AL318" s="46">
        <v>1482.1373484000001</v>
      </c>
      <c r="AM318" s="46">
        <v>1426.7907594000001</v>
      </c>
      <c r="AN318" s="46">
        <v>1371.8475632</v>
      </c>
      <c r="AO318" s="46">
        <v>1325.4504798</v>
      </c>
      <c r="AP318" s="46">
        <v>1272.512213</v>
      </c>
      <c r="AQ318" s="46">
        <v>1210.3830786000001</v>
      </c>
      <c r="AR318" s="46">
        <v>1181.6762325999998</v>
      </c>
      <c r="AS318" s="46">
        <v>1176.8151396000001</v>
      </c>
      <c r="AT318" s="46">
        <v>1149.5116869999999</v>
      </c>
      <c r="AU318" s="46">
        <v>1096.9379991999999</v>
      </c>
      <c r="AV318" s="46">
        <v>1028.5596034</v>
      </c>
      <c r="AW318" s="46">
        <v>943.12940499999991</v>
      </c>
      <c r="AX318" s="47">
        <v>873.33965479999995</v>
      </c>
      <c r="AZ318" s="19">
        <f t="shared" si="8"/>
        <v>1482.1373484000001</v>
      </c>
      <c r="BA318" s="20">
        <f t="shared" si="9"/>
        <v>762.72617579999996</v>
      </c>
    </row>
    <row r="319" spans="1:53">
      <c r="A319" s="43" t="s">
        <v>8</v>
      </c>
      <c r="B319" s="44">
        <v>37922</v>
      </c>
      <c r="C319" s="45">
        <v>828.20307039999989</v>
      </c>
      <c r="D319" s="46">
        <v>804.35070260000009</v>
      </c>
      <c r="E319" s="46">
        <v>789.74549739999998</v>
      </c>
      <c r="F319" s="46">
        <v>787.47895479999988</v>
      </c>
      <c r="G319" s="46">
        <v>787.16668299999992</v>
      </c>
      <c r="H319" s="46">
        <v>785.01305360000003</v>
      </c>
      <c r="I319" s="46">
        <v>811.1609218000001</v>
      </c>
      <c r="J319" s="46">
        <v>820.56813820000002</v>
      </c>
      <c r="K319" s="46">
        <v>815.70580640000003</v>
      </c>
      <c r="L319" s="46">
        <v>806.48253220000004</v>
      </c>
      <c r="M319" s="46">
        <v>811.29855239999995</v>
      </c>
      <c r="N319" s="46">
        <v>810.13770620000003</v>
      </c>
      <c r="O319" s="46">
        <v>846.09270840000011</v>
      </c>
      <c r="P319" s="46">
        <v>891.25228459999994</v>
      </c>
      <c r="Q319" s="46">
        <v>992.71293360000016</v>
      </c>
      <c r="R319" s="46">
        <v>1065.5861800000002</v>
      </c>
      <c r="S319" s="46">
        <v>1136.2230420000001</v>
      </c>
      <c r="T319" s="46">
        <v>1176.57591</v>
      </c>
      <c r="U319" s="46">
        <v>1220.6690614000001</v>
      </c>
      <c r="V319" s="46">
        <v>1236.2563546000001</v>
      </c>
      <c r="W319" s="46">
        <v>1228.7780866000001</v>
      </c>
      <c r="X319" s="46">
        <v>1238.4134469999997</v>
      </c>
      <c r="Y319" s="46">
        <v>1240.9645226</v>
      </c>
      <c r="Z319" s="46">
        <v>1252.2978136000002</v>
      </c>
      <c r="AA319" s="46">
        <v>1262.6407666</v>
      </c>
      <c r="AB319" s="46">
        <v>1258.7301630000002</v>
      </c>
      <c r="AC319" s="46">
        <v>1227.764729</v>
      </c>
      <c r="AD319" s="46">
        <v>1204.1413768</v>
      </c>
      <c r="AE319" s="46">
        <v>1219.4299978000001</v>
      </c>
      <c r="AF319" s="46">
        <v>1228.3182925999999</v>
      </c>
      <c r="AG319" s="46">
        <v>1229.1539163999996</v>
      </c>
      <c r="AH319" s="46">
        <v>1249.4817733999998</v>
      </c>
      <c r="AI319" s="46">
        <v>1299.9585516</v>
      </c>
      <c r="AJ319" s="46">
        <v>1399.2643536</v>
      </c>
      <c r="AK319" s="46">
        <v>1495.7687160000003</v>
      </c>
      <c r="AL319" s="46">
        <v>1496.0035993999998</v>
      </c>
      <c r="AM319" s="46">
        <v>1431.7804263999999</v>
      </c>
      <c r="AN319" s="46">
        <v>1385.4050113999999</v>
      </c>
      <c r="AO319" s="46">
        <v>1333.9603392000001</v>
      </c>
      <c r="AP319" s="46">
        <v>1286.512978</v>
      </c>
      <c r="AQ319" s="46">
        <v>1229.3941886000002</v>
      </c>
      <c r="AR319" s="46">
        <v>1197.4179362000002</v>
      </c>
      <c r="AS319" s="46">
        <v>1179.4662467999999</v>
      </c>
      <c r="AT319" s="46">
        <v>1156.9663232</v>
      </c>
      <c r="AU319" s="46">
        <v>1114.7128527999998</v>
      </c>
      <c r="AV319" s="46">
        <v>1050.3751625999998</v>
      </c>
      <c r="AW319" s="46">
        <v>966.94435119999991</v>
      </c>
      <c r="AX319" s="47">
        <v>893.91706820000013</v>
      </c>
      <c r="AZ319" s="19">
        <f t="shared" si="8"/>
        <v>1496.0035993999998</v>
      </c>
      <c r="BA319" s="20">
        <f t="shared" si="9"/>
        <v>785.01305360000003</v>
      </c>
    </row>
    <row r="320" spans="1:53">
      <c r="A320" s="43" t="s">
        <v>2</v>
      </c>
      <c r="B320" s="44">
        <v>37923</v>
      </c>
      <c r="C320" s="45">
        <v>842.10344079999993</v>
      </c>
      <c r="D320" s="46">
        <v>822.99907240000005</v>
      </c>
      <c r="E320" s="46">
        <v>823.88100680000002</v>
      </c>
      <c r="F320" s="46">
        <v>822.07830760000013</v>
      </c>
      <c r="G320" s="46">
        <v>823.80233020000003</v>
      </c>
      <c r="H320" s="46">
        <v>802.25314359999993</v>
      </c>
      <c r="I320" s="46">
        <v>810.30555879999997</v>
      </c>
      <c r="J320" s="46">
        <v>816.91861700000004</v>
      </c>
      <c r="K320" s="46">
        <v>812.66379080000002</v>
      </c>
      <c r="L320" s="46">
        <v>801.93519179999998</v>
      </c>
      <c r="M320" s="46">
        <v>799.65221880000001</v>
      </c>
      <c r="N320" s="46">
        <v>798.84417040000005</v>
      </c>
      <c r="O320" s="46">
        <v>843.19428299999993</v>
      </c>
      <c r="P320" s="46">
        <v>901.28893660000006</v>
      </c>
      <c r="Q320" s="46">
        <v>998.71570759999986</v>
      </c>
      <c r="R320" s="46">
        <v>1057.8494226</v>
      </c>
      <c r="S320" s="46">
        <v>1126.058084</v>
      </c>
      <c r="T320" s="46">
        <v>1174.0683869999998</v>
      </c>
      <c r="U320" s="46">
        <v>1231.8166197999999</v>
      </c>
      <c r="V320" s="46">
        <v>1257.2881468000003</v>
      </c>
      <c r="W320" s="46">
        <v>1255.9679000000001</v>
      </c>
      <c r="X320" s="46">
        <v>1264.3018420000001</v>
      </c>
      <c r="Y320" s="46">
        <v>1273.0402443999999</v>
      </c>
      <c r="Z320" s="46">
        <v>1280.8648780000001</v>
      </c>
      <c r="AA320" s="46">
        <v>1289.4122442</v>
      </c>
      <c r="AB320" s="46">
        <v>1284.7908010000001</v>
      </c>
      <c r="AC320" s="46">
        <v>1246.4658284</v>
      </c>
      <c r="AD320" s="46">
        <v>1219.0589224</v>
      </c>
      <c r="AE320" s="46">
        <v>1229.7354700000003</v>
      </c>
      <c r="AF320" s="46">
        <v>1229.8903650000002</v>
      </c>
      <c r="AG320" s="46">
        <v>1222.1313776</v>
      </c>
      <c r="AH320" s="46">
        <v>1232.5823520500001</v>
      </c>
      <c r="AI320" s="46">
        <v>1253.81839904</v>
      </c>
      <c r="AJ320" s="46">
        <v>1321.7274256000001</v>
      </c>
      <c r="AK320" s="46">
        <v>1446.5887667999998</v>
      </c>
      <c r="AL320" s="46">
        <v>1485.9618074000002</v>
      </c>
      <c r="AM320" s="46">
        <v>1442.4600469999998</v>
      </c>
      <c r="AN320" s="46">
        <v>1403.6010833999999</v>
      </c>
      <c r="AO320" s="46">
        <v>1356.1348657999999</v>
      </c>
      <c r="AP320" s="46">
        <v>1311.6879124000002</v>
      </c>
      <c r="AQ320" s="46">
        <v>1252.3252554000001</v>
      </c>
      <c r="AR320" s="46">
        <v>1226.1488000000002</v>
      </c>
      <c r="AS320" s="46">
        <v>1208.7266886000002</v>
      </c>
      <c r="AT320" s="46">
        <v>1182.2279612</v>
      </c>
      <c r="AU320" s="46">
        <v>1129.1482668000003</v>
      </c>
      <c r="AV320" s="46">
        <v>1071.2624828</v>
      </c>
      <c r="AW320" s="46">
        <v>991.0573260000001</v>
      </c>
      <c r="AX320" s="47">
        <v>922.05512340000007</v>
      </c>
      <c r="AZ320" s="19">
        <f t="shared" si="8"/>
        <v>1485.9618074000002</v>
      </c>
      <c r="BA320" s="20">
        <f t="shared" si="9"/>
        <v>798.84417040000005</v>
      </c>
    </row>
    <row r="321" spans="1:53">
      <c r="A321" s="43" t="s">
        <v>3</v>
      </c>
      <c r="B321" s="44">
        <v>37924</v>
      </c>
      <c r="C321" s="45">
        <v>874.31951340000001</v>
      </c>
      <c r="D321" s="46">
        <v>860.63768919999995</v>
      </c>
      <c r="E321" s="46">
        <v>864.82976120000012</v>
      </c>
      <c r="F321" s="46">
        <v>871.34446480000008</v>
      </c>
      <c r="G321" s="46">
        <v>859.37651499999993</v>
      </c>
      <c r="H321" s="46">
        <v>833.75209360000008</v>
      </c>
      <c r="I321" s="46">
        <v>820.92889319999995</v>
      </c>
      <c r="J321" s="46">
        <v>822.898597</v>
      </c>
      <c r="K321" s="46">
        <v>820.40465599999993</v>
      </c>
      <c r="L321" s="46">
        <v>809.21133019999991</v>
      </c>
      <c r="M321" s="46">
        <v>808.88189660000012</v>
      </c>
      <c r="N321" s="46">
        <v>810.90386860000001</v>
      </c>
      <c r="O321" s="46">
        <v>843.78993759999992</v>
      </c>
      <c r="P321" s="46">
        <v>891.60066760000007</v>
      </c>
      <c r="Q321" s="46">
        <v>964.98637259999987</v>
      </c>
      <c r="R321" s="46">
        <v>1014.5573464000003</v>
      </c>
      <c r="S321" s="46">
        <v>1075.4262044</v>
      </c>
      <c r="T321" s="46">
        <v>1136.9384339999999</v>
      </c>
      <c r="U321" s="46">
        <v>1201.4561805999999</v>
      </c>
      <c r="V321" s="46">
        <v>1221.2564584000002</v>
      </c>
      <c r="W321" s="46">
        <v>1226.1126446000001</v>
      </c>
      <c r="X321" s="46">
        <v>1231.7731507999999</v>
      </c>
      <c r="Y321" s="46">
        <v>1236.5679462000001</v>
      </c>
      <c r="Z321" s="46">
        <v>1240.2430294000001</v>
      </c>
      <c r="AA321" s="46">
        <v>1244.5294387999998</v>
      </c>
      <c r="AB321" s="46">
        <v>1240.9779511600002</v>
      </c>
      <c r="AC321" s="46">
        <v>1219.4016076</v>
      </c>
      <c r="AD321" s="46">
        <v>1196.7563352</v>
      </c>
      <c r="AE321" s="46">
        <v>1203.7472032000001</v>
      </c>
      <c r="AF321" s="46">
        <v>1202.2270467999999</v>
      </c>
      <c r="AG321" s="46">
        <v>1198.3094370000001</v>
      </c>
      <c r="AH321" s="46">
        <v>1205.1542967999999</v>
      </c>
      <c r="AI321" s="46">
        <v>1231.9380205159998</v>
      </c>
      <c r="AJ321" s="46">
        <v>1323.3580048000001</v>
      </c>
      <c r="AK321" s="46">
        <v>1450.4406006180002</v>
      </c>
      <c r="AL321" s="46">
        <v>1471.9212234000001</v>
      </c>
      <c r="AM321" s="46">
        <v>1426.1007944</v>
      </c>
      <c r="AN321" s="46">
        <v>1387.8461126</v>
      </c>
      <c r="AO321" s="46">
        <v>1354.2070782900003</v>
      </c>
      <c r="AP321" s="46">
        <v>1320.2812744000003</v>
      </c>
      <c r="AQ321" s="46">
        <v>1261.4299302080001</v>
      </c>
      <c r="AR321" s="46">
        <v>1231.9615903999997</v>
      </c>
      <c r="AS321" s="46">
        <v>1218.3051129600001</v>
      </c>
      <c r="AT321" s="46">
        <v>1196.952198964</v>
      </c>
      <c r="AU321" s="46">
        <v>1142.3604608180001</v>
      </c>
      <c r="AV321" s="46">
        <v>1072.7383966000002</v>
      </c>
      <c r="AW321" s="46">
        <v>991.18906299999992</v>
      </c>
      <c r="AX321" s="47">
        <v>927.45646240000008</v>
      </c>
      <c r="AZ321" s="19">
        <f t="shared" si="8"/>
        <v>1471.9212234000001</v>
      </c>
      <c r="BA321" s="20">
        <f t="shared" si="9"/>
        <v>808.88189660000012</v>
      </c>
    </row>
    <row r="322" spans="1:53" ht="13.5" thickBot="1">
      <c r="A322" s="48" t="s">
        <v>4</v>
      </c>
      <c r="B322" s="49">
        <v>37925</v>
      </c>
      <c r="C322" s="50">
        <v>878.09933402800004</v>
      </c>
      <c r="D322" s="51">
        <v>857.34692680000001</v>
      </c>
      <c r="E322" s="51">
        <v>852.04101699400019</v>
      </c>
      <c r="F322" s="51">
        <v>844.28704619999996</v>
      </c>
      <c r="G322" s="51">
        <v>837.04098160000012</v>
      </c>
      <c r="H322" s="51">
        <v>821.18808039999999</v>
      </c>
      <c r="I322" s="51">
        <v>824.3659262000001</v>
      </c>
      <c r="J322" s="51">
        <v>827.76891380000006</v>
      </c>
      <c r="K322" s="51">
        <v>823.06792739999992</v>
      </c>
      <c r="L322" s="51">
        <v>815.04614460000005</v>
      </c>
      <c r="M322" s="51">
        <v>805.90479140000002</v>
      </c>
      <c r="N322" s="51">
        <v>798.50152600000001</v>
      </c>
      <c r="O322" s="51">
        <v>828.51819140000009</v>
      </c>
      <c r="P322" s="51">
        <v>882.92199039999991</v>
      </c>
      <c r="Q322" s="51">
        <v>947.82802519999996</v>
      </c>
      <c r="R322" s="51">
        <v>982.19901360000006</v>
      </c>
      <c r="S322" s="51">
        <v>1044.9856764000001</v>
      </c>
      <c r="T322" s="51">
        <v>1097.033426</v>
      </c>
      <c r="U322" s="51">
        <v>1159.0324708000001</v>
      </c>
      <c r="V322" s="51">
        <v>1183.4927266000002</v>
      </c>
      <c r="W322" s="51">
        <v>1181.870854</v>
      </c>
      <c r="X322" s="51">
        <v>1183.562985</v>
      </c>
      <c r="Y322" s="51">
        <v>1197.5461576</v>
      </c>
      <c r="Z322" s="51">
        <v>1198.1917808000003</v>
      </c>
      <c r="AA322" s="51">
        <v>1204.9316854000001</v>
      </c>
      <c r="AB322" s="51">
        <v>1197.9391658000004</v>
      </c>
      <c r="AC322" s="51">
        <v>1170.3973862</v>
      </c>
      <c r="AD322" s="51">
        <v>1139.3467734000001</v>
      </c>
      <c r="AE322" s="51">
        <v>1140.8040446</v>
      </c>
      <c r="AF322" s="51">
        <v>1134.7235662000001</v>
      </c>
      <c r="AG322" s="51">
        <v>1112.3224058000001</v>
      </c>
      <c r="AH322" s="51">
        <v>1098.5601981999998</v>
      </c>
      <c r="AI322" s="51">
        <v>1098.3436297999999</v>
      </c>
      <c r="AJ322" s="51">
        <v>1172.6056738000002</v>
      </c>
      <c r="AK322" s="51">
        <v>1301.108154</v>
      </c>
      <c r="AL322" s="51">
        <v>1332.0799082000001</v>
      </c>
      <c r="AM322" s="51">
        <v>1296.4466576000002</v>
      </c>
      <c r="AN322" s="51">
        <v>1260.3177456000001</v>
      </c>
      <c r="AO322" s="51">
        <v>1226.4757282</v>
      </c>
      <c r="AP322" s="51">
        <v>1183.2324705999999</v>
      </c>
      <c r="AQ322" s="51">
        <v>1120.1561099999999</v>
      </c>
      <c r="AR322" s="51">
        <v>1104.1513</v>
      </c>
      <c r="AS322" s="51">
        <v>1082.2901664879998</v>
      </c>
      <c r="AT322" s="51">
        <v>1072.268446524</v>
      </c>
      <c r="AU322" s="51">
        <v>1033.7040855299999</v>
      </c>
      <c r="AV322" s="51">
        <v>992.41488306799999</v>
      </c>
      <c r="AW322" s="51">
        <v>939.61014620000003</v>
      </c>
      <c r="AX322" s="52">
        <v>891.40777286799994</v>
      </c>
      <c r="AZ322" s="21">
        <f t="shared" si="8"/>
        <v>1332.0799082000001</v>
      </c>
      <c r="BA322" s="22">
        <f t="shared" si="9"/>
        <v>798.50152600000001</v>
      </c>
    </row>
    <row r="323" spans="1:53">
      <c r="A323" s="38" t="s">
        <v>5</v>
      </c>
      <c r="B323" s="39">
        <v>37926</v>
      </c>
      <c r="C323" s="40">
        <v>850.05861654000012</v>
      </c>
      <c r="D323" s="41">
        <v>829.14779048200012</v>
      </c>
      <c r="E323" s="41">
        <v>825.76953766400004</v>
      </c>
      <c r="F323" s="41">
        <v>816.85249131400008</v>
      </c>
      <c r="G323" s="41">
        <v>805.35589980800012</v>
      </c>
      <c r="H323" s="41">
        <v>778.61295856800007</v>
      </c>
      <c r="I323" s="41">
        <v>782.88387491599997</v>
      </c>
      <c r="J323" s="41">
        <v>779.72596714800011</v>
      </c>
      <c r="K323" s="41">
        <v>767.41416902200001</v>
      </c>
      <c r="L323" s="41">
        <v>753.28193230800002</v>
      </c>
      <c r="M323" s="41">
        <v>737.94672673800005</v>
      </c>
      <c r="N323" s="41">
        <v>727.22159616400006</v>
      </c>
      <c r="O323" s="41">
        <v>742.22884228399994</v>
      </c>
      <c r="P323" s="41">
        <v>753.4604144000001</v>
      </c>
      <c r="Q323" s="41">
        <v>773.58790380000005</v>
      </c>
      <c r="R323" s="41">
        <v>783.1908754000001</v>
      </c>
      <c r="S323" s="41">
        <v>825.73862540000005</v>
      </c>
      <c r="T323" s="41">
        <v>878.75473959999988</v>
      </c>
      <c r="U323" s="41">
        <v>950.06690460000016</v>
      </c>
      <c r="V323" s="41">
        <v>985.62016720000008</v>
      </c>
      <c r="W323" s="41">
        <v>1010.8207983999999</v>
      </c>
      <c r="X323" s="41">
        <v>1023.7856896</v>
      </c>
      <c r="Y323" s="41">
        <v>1024.0350016000002</v>
      </c>
      <c r="Z323" s="41">
        <v>1044.2078615999999</v>
      </c>
      <c r="AA323" s="41">
        <v>1053.5555566</v>
      </c>
      <c r="AB323" s="41">
        <v>1050.0811562000001</v>
      </c>
      <c r="AC323" s="41">
        <v>1029.5755412000001</v>
      </c>
      <c r="AD323" s="41">
        <v>1008.4431091999999</v>
      </c>
      <c r="AE323" s="41">
        <v>1011.8209724000001</v>
      </c>
      <c r="AF323" s="41">
        <v>1007.2102747999999</v>
      </c>
      <c r="AG323" s="41">
        <v>990.68692300000009</v>
      </c>
      <c r="AH323" s="41">
        <v>999.17656600000009</v>
      </c>
      <c r="AI323" s="41">
        <v>1042.5877515999998</v>
      </c>
      <c r="AJ323" s="41">
        <v>1154.8113574000001</v>
      </c>
      <c r="AK323" s="41">
        <v>1285.3165108000001</v>
      </c>
      <c r="AL323" s="41">
        <v>1314.0201244</v>
      </c>
      <c r="AM323" s="41">
        <v>1283.4880195999999</v>
      </c>
      <c r="AN323" s="41">
        <v>1254.6108119999999</v>
      </c>
      <c r="AO323" s="41">
        <v>1211.1350196820001</v>
      </c>
      <c r="AP323" s="41">
        <v>1175.5746311</v>
      </c>
      <c r="AQ323" s="41">
        <v>1117.808857984</v>
      </c>
      <c r="AR323" s="41">
        <v>1094.4534196660002</v>
      </c>
      <c r="AS323" s="41">
        <v>1080.1933937199999</v>
      </c>
      <c r="AT323" s="41">
        <v>1074.70363851</v>
      </c>
      <c r="AU323" s="41">
        <v>1035.6998603960001</v>
      </c>
      <c r="AV323" s="41">
        <v>983.47830379200002</v>
      </c>
      <c r="AW323" s="41">
        <v>929.03315062399997</v>
      </c>
      <c r="AX323" s="42">
        <v>885.81066117399996</v>
      </c>
      <c r="AZ323" s="17">
        <f t="shared" si="8"/>
        <v>1314.0201244</v>
      </c>
      <c r="BA323" s="18">
        <f t="shared" si="9"/>
        <v>727.22159616400006</v>
      </c>
    </row>
    <row r="324" spans="1:53">
      <c r="A324" s="43" t="s">
        <v>6</v>
      </c>
      <c r="B324" s="44">
        <v>37927</v>
      </c>
      <c r="C324" s="45">
        <v>843.58213698200007</v>
      </c>
      <c r="D324" s="46">
        <v>806.82274580000001</v>
      </c>
      <c r="E324" s="46">
        <v>792.73133700000005</v>
      </c>
      <c r="F324" s="46">
        <v>780.81421594800008</v>
      </c>
      <c r="G324" s="46">
        <v>765.73494560000006</v>
      </c>
      <c r="H324" s="46">
        <v>745.16109559999995</v>
      </c>
      <c r="I324" s="46">
        <v>742.24088959999995</v>
      </c>
      <c r="J324" s="46">
        <v>747.68728759999999</v>
      </c>
      <c r="K324" s="46">
        <v>752.46025259999999</v>
      </c>
      <c r="L324" s="46">
        <v>738.87178000000006</v>
      </c>
      <c r="M324" s="46">
        <v>721.35309340000003</v>
      </c>
      <c r="N324" s="46">
        <v>721.62025240000014</v>
      </c>
      <c r="O324" s="46">
        <v>725.48157739999999</v>
      </c>
      <c r="P324" s="46">
        <v>719.12012779999998</v>
      </c>
      <c r="Q324" s="46">
        <v>713.83448879999992</v>
      </c>
      <c r="R324" s="46">
        <v>704.32127673800005</v>
      </c>
      <c r="S324" s="46">
        <v>710.94036132200006</v>
      </c>
      <c r="T324" s="46">
        <v>753.72146644999987</v>
      </c>
      <c r="U324" s="46">
        <v>822.75221257999999</v>
      </c>
      <c r="V324" s="46">
        <v>883.05255418399997</v>
      </c>
      <c r="W324" s="46">
        <v>928.04660109200006</v>
      </c>
      <c r="X324" s="46">
        <v>961.54541966799991</v>
      </c>
      <c r="Y324" s="46">
        <v>986.40367061400013</v>
      </c>
      <c r="Z324" s="46">
        <v>1016.5223434919997</v>
      </c>
      <c r="AA324" s="46">
        <v>1058.3099763559999</v>
      </c>
      <c r="AB324" s="46">
        <v>1091.5638925119999</v>
      </c>
      <c r="AC324" s="46">
        <v>1079.3450346</v>
      </c>
      <c r="AD324" s="46">
        <v>1019.8319252</v>
      </c>
      <c r="AE324" s="46">
        <v>988.60686159999989</v>
      </c>
      <c r="AF324" s="46">
        <v>970.46664540000006</v>
      </c>
      <c r="AG324" s="46">
        <v>941.52108499999997</v>
      </c>
      <c r="AH324" s="46">
        <v>935.48702500000002</v>
      </c>
      <c r="AI324" s="46">
        <v>961.95863339999983</v>
      </c>
      <c r="AJ324" s="46">
        <v>1035.1456944000001</v>
      </c>
      <c r="AK324" s="46">
        <v>1165.0444720000003</v>
      </c>
      <c r="AL324" s="46">
        <v>1221.5182786</v>
      </c>
      <c r="AM324" s="46">
        <v>1204.5870683999999</v>
      </c>
      <c r="AN324" s="46">
        <v>1184.1157601999998</v>
      </c>
      <c r="AO324" s="46">
        <v>1159.7563803999999</v>
      </c>
      <c r="AP324" s="46">
        <v>1122.7007224000001</v>
      </c>
      <c r="AQ324" s="46">
        <v>1081.8782401999999</v>
      </c>
      <c r="AR324" s="46">
        <v>1059.2909344</v>
      </c>
      <c r="AS324" s="46">
        <v>1053.924491</v>
      </c>
      <c r="AT324" s="46">
        <v>1040.4324219999999</v>
      </c>
      <c r="AU324" s="46">
        <v>1006.3582718000001</v>
      </c>
      <c r="AV324" s="46">
        <v>946.47270879999996</v>
      </c>
      <c r="AW324" s="46">
        <v>891.32699320000006</v>
      </c>
      <c r="AX324" s="47">
        <v>830.522246</v>
      </c>
      <c r="AZ324" s="19">
        <f t="shared" si="8"/>
        <v>1221.5182786</v>
      </c>
      <c r="BA324" s="20">
        <f t="shared" si="9"/>
        <v>704.32127673800005</v>
      </c>
    </row>
    <row r="325" spans="1:53">
      <c r="A325" s="43" t="s">
        <v>7</v>
      </c>
      <c r="B325" s="44">
        <v>37928</v>
      </c>
      <c r="C325" s="45">
        <v>792.66173599999991</v>
      </c>
      <c r="D325" s="46">
        <v>763.38274560000002</v>
      </c>
      <c r="E325" s="46">
        <v>753.20891140000003</v>
      </c>
      <c r="F325" s="46">
        <v>753.43420720000006</v>
      </c>
      <c r="G325" s="46">
        <v>754.34385380000003</v>
      </c>
      <c r="H325" s="46">
        <v>749.58340559999988</v>
      </c>
      <c r="I325" s="46">
        <v>778.67160539999986</v>
      </c>
      <c r="J325" s="46">
        <v>780.72272179999993</v>
      </c>
      <c r="K325" s="46">
        <v>781.87434459999986</v>
      </c>
      <c r="L325" s="46">
        <v>773.75930159999996</v>
      </c>
      <c r="M325" s="46">
        <v>777.56231779999996</v>
      </c>
      <c r="N325" s="46">
        <v>779.09526769399997</v>
      </c>
      <c r="O325" s="46">
        <v>813.30687939999996</v>
      </c>
      <c r="P325" s="46">
        <v>868.06855652000002</v>
      </c>
      <c r="Q325" s="46">
        <v>979.94178140000008</v>
      </c>
      <c r="R325" s="46">
        <v>1051.8614299999999</v>
      </c>
      <c r="S325" s="46">
        <v>1101.3697012</v>
      </c>
      <c r="T325" s="46">
        <v>1137.858373</v>
      </c>
      <c r="U325" s="46">
        <v>1196.448999</v>
      </c>
      <c r="V325" s="46">
        <v>1217.9418782</v>
      </c>
      <c r="W325" s="46">
        <v>1212.9836330000001</v>
      </c>
      <c r="X325" s="46">
        <v>1222.1083692</v>
      </c>
      <c r="Y325" s="46">
        <v>1227.8940613639998</v>
      </c>
      <c r="Z325" s="46">
        <v>1228.5530571920001</v>
      </c>
      <c r="AA325" s="46">
        <v>1236.52143363</v>
      </c>
      <c r="AB325" s="46">
        <v>1230.0430593740002</v>
      </c>
      <c r="AC325" s="46">
        <v>1200.8221369720002</v>
      </c>
      <c r="AD325" s="46">
        <v>1172.790753622</v>
      </c>
      <c r="AE325" s="46">
        <v>1173.9597736979999</v>
      </c>
      <c r="AF325" s="46">
        <v>1172.2188315559999</v>
      </c>
      <c r="AG325" s="46">
        <v>1165.5493010820001</v>
      </c>
      <c r="AH325" s="46">
        <v>1141.8076699999999</v>
      </c>
      <c r="AI325" s="46">
        <v>1102.2552748000001</v>
      </c>
      <c r="AJ325" s="46">
        <v>1224.6112264000001</v>
      </c>
      <c r="AK325" s="46">
        <v>1381.6420429999998</v>
      </c>
      <c r="AL325" s="46">
        <v>1398.433673</v>
      </c>
      <c r="AM325" s="46">
        <v>1327.9482015999999</v>
      </c>
      <c r="AN325" s="46">
        <v>1287.589796</v>
      </c>
      <c r="AO325" s="46">
        <v>1308.144507</v>
      </c>
      <c r="AP325" s="46">
        <v>1300.8467994</v>
      </c>
      <c r="AQ325" s="46">
        <v>1235.9131482000003</v>
      </c>
      <c r="AR325" s="46">
        <v>1210.1774339999999</v>
      </c>
      <c r="AS325" s="46">
        <v>1211.7002684000001</v>
      </c>
      <c r="AT325" s="46">
        <v>1191.1239343999998</v>
      </c>
      <c r="AU325" s="46">
        <v>1131.3286874</v>
      </c>
      <c r="AV325" s="46">
        <v>1050.7191757999999</v>
      </c>
      <c r="AW325" s="46">
        <v>963.88840640000024</v>
      </c>
      <c r="AX325" s="47">
        <v>896.41849939999986</v>
      </c>
      <c r="AZ325" s="19">
        <f t="shared" si="8"/>
        <v>1398.433673</v>
      </c>
      <c r="BA325" s="20">
        <f t="shared" si="9"/>
        <v>749.58340559999988</v>
      </c>
    </row>
    <row r="326" spans="1:53">
      <c r="A326" s="43" t="s">
        <v>8</v>
      </c>
      <c r="B326" s="44">
        <v>37929</v>
      </c>
      <c r="C326" s="45">
        <v>849.99666560000003</v>
      </c>
      <c r="D326" s="46">
        <v>815.88058360000002</v>
      </c>
      <c r="E326" s="46">
        <v>804.99400020000007</v>
      </c>
      <c r="F326" s="46">
        <v>806.32690139999988</v>
      </c>
      <c r="G326" s="46">
        <v>795.45853699999998</v>
      </c>
      <c r="H326" s="46">
        <v>788.57442140000001</v>
      </c>
      <c r="I326" s="46">
        <v>796.23174900000015</v>
      </c>
      <c r="J326" s="46">
        <v>806.09697580000011</v>
      </c>
      <c r="K326" s="46">
        <v>815.35457459999998</v>
      </c>
      <c r="L326" s="46">
        <v>815.04757180000001</v>
      </c>
      <c r="M326" s="46">
        <v>805.57235659999992</v>
      </c>
      <c r="N326" s="46">
        <v>820.09313539999994</v>
      </c>
      <c r="O326" s="46">
        <v>869.47866820000002</v>
      </c>
      <c r="P326" s="46">
        <v>928.14305060000004</v>
      </c>
      <c r="Q326" s="46">
        <v>1061.9428728</v>
      </c>
      <c r="R326" s="46">
        <v>1139.8739876</v>
      </c>
      <c r="S326" s="46">
        <v>1163.8863664</v>
      </c>
      <c r="T326" s="46">
        <v>1176.6801312000002</v>
      </c>
      <c r="U326" s="46">
        <v>1231.9451815999998</v>
      </c>
      <c r="V326" s="46">
        <v>1249.8485834000001</v>
      </c>
      <c r="W326" s="46">
        <v>1242.2918049999998</v>
      </c>
      <c r="X326" s="46">
        <v>1246.9781433999999</v>
      </c>
      <c r="Y326" s="46">
        <v>1252.1439972000001</v>
      </c>
      <c r="Z326" s="46">
        <v>1257.0360764</v>
      </c>
      <c r="AA326" s="46">
        <v>1260.1423184</v>
      </c>
      <c r="AB326" s="46">
        <v>1258.4746463999998</v>
      </c>
      <c r="AC326" s="46">
        <v>1233.0326425999999</v>
      </c>
      <c r="AD326" s="46">
        <v>1197.4776024</v>
      </c>
      <c r="AE326" s="46">
        <v>1199.020060352</v>
      </c>
      <c r="AF326" s="46">
        <v>1202.4434521320002</v>
      </c>
      <c r="AG326" s="46">
        <v>1197.8733782040001</v>
      </c>
      <c r="AH326" s="46">
        <v>1181.99970439</v>
      </c>
      <c r="AI326" s="46">
        <v>1171.1905175959998</v>
      </c>
      <c r="AJ326" s="46">
        <v>1297.8986242220001</v>
      </c>
      <c r="AK326" s="46">
        <v>1408.7801964299999</v>
      </c>
      <c r="AL326" s="46">
        <v>1400.7989552700001</v>
      </c>
      <c r="AM326" s="46">
        <v>1340.9051314119999</v>
      </c>
      <c r="AN326" s="46">
        <v>1300.3850184840001</v>
      </c>
      <c r="AO326" s="46">
        <v>1322.2823130959998</v>
      </c>
      <c r="AP326" s="46">
        <v>1312.9504657999998</v>
      </c>
      <c r="AQ326" s="46">
        <v>1251.5318052</v>
      </c>
      <c r="AR326" s="46">
        <v>1232.7314210159998</v>
      </c>
      <c r="AS326" s="46">
        <v>1207.1961131199998</v>
      </c>
      <c r="AT326" s="46">
        <v>1199.9044787900002</v>
      </c>
      <c r="AU326" s="46">
        <v>1153.3336742000001</v>
      </c>
      <c r="AV326" s="46">
        <v>1075.0792896</v>
      </c>
      <c r="AW326" s="46">
        <v>985.98223907400006</v>
      </c>
      <c r="AX326" s="47">
        <v>915.07386929200004</v>
      </c>
      <c r="AZ326" s="19">
        <f t="shared" si="8"/>
        <v>1408.7801964299999</v>
      </c>
      <c r="BA326" s="20">
        <f t="shared" si="9"/>
        <v>788.57442140000001</v>
      </c>
    </row>
    <row r="327" spans="1:53">
      <c r="A327" s="43" t="s">
        <v>2</v>
      </c>
      <c r="B327" s="44">
        <v>37930</v>
      </c>
      <c r="C327" s="45">
        <v>869.11301566599991</v>
      </c>
      <c r="D327" s="46">
        <v>834.12017543199988</v>
      </c>
      <c r="E327" s="46">
        <v>822.44098353000004</v>
      </c>
      <c r="F327" s="46">
        <v>816.19618017599998</v>
      </c>
      <c r="G327" s="46">
        <v>802.87872955199998</v>
      </c>
      <c r="H327" s="46">
        <v>780.30446435800013</v>
      </c>
      <c r="I327" s="46">
        <v>772.75789266200002</v>
      </c>
      <c r="J327" s="46">
        <v>780.89984495599992</v>
      </c>
      <c r="K327" s="46">
        <v>798.79151318999993</v>
      </c>
      <c r="L327" s="46">
        <v>795.01674656400007</v>
      </c>
      <c r="M327" s="46">
        <v>817.69413887600001</v>
      </c>
      <c r="N327" s="46">
        <v>827.82052333800004</v>
      </c>
      <c r="O327" s="46">
        <v>870.07224603999998</v>
      </c>
      <c r="P327" s="46">
        <v>920.80339896599992</v>
      </c>
      <c r="Q327" s="46">
        <v>1021.8050174</v>
      </c>
      <c r="R327" s="46">
        <v>1095.2040566000001</v>
      </c>
      <c r="S327" s="46">
        <v>1143.4789875999998</v>
      </c>
      <c r="T327" s="46">
        <v>1156.803422</v>
      </c>
      <c r="U327" s="46">
        <v>1206.7104700000002</v>
      </c>
      <c r="V327" s="46">
        <v>1221.7119533999999</v>
      </c>
      <c r="W327" s="46">
        <v>1207.6007434000001</v>
      </c>
      <c r="X327" s="46">
        <v>1214.4389111999999</v>
      </c>
      <c r="Y327" s="46">
        <v>1219.735003</v>
      </c>
      <c r="Z327" s="46">
        <v>1222.0212948000001</v>
      </c>
      <c r="AA327" s="46">
        <v>1232.2880213999999</v>
      </c>
      <c r="AB327" s="46">
        <v>1227.2156058</v>
      </c>
      <c r="AC327" s="46">
        <v>1192.3305023999999</v>
      </c>
      <c r="AD327" s="46">
        <v>1171.1720034</v>
      </c>
      <c r="AE327" s="46">
        <v>1182.9780822000002</v>
      </c>
      <c r="AF327" s="46">
        <v>1190.6138043999999</v>
      </c>
      <c r="AG327" s="46">
        <v>1194.1811284</v>
      </c>
      <c r="AH327" s="46">
        <v>1182.3982659999999</v>
      </c>
      <c r="AI327" s="46">
        <v>1161.8372114000001</v>
      </c>
      <c r="AJ327" s="46">
        <v>1286.5194802000001</v>
      </c>
      <c r="AK327" s="46">
        <v>1388.8677209520001</v>
      </c>
      <c r="AL327" s="46">
        <v>1377.1245855039999</v>
      </c>
      <c r="AM327" s="46">
        <v>1311.5224880820001</v>
      </c>
      <c r="AN327" s="46">
        <v>1280.2262772100003</v>
      </c>
      <c r="AO327" s="46">
        <v>1305.287925824</v>
      </c>
      <c r="AP327" s="46">
        <v>1301.06193512</v>
      </c>
      <c r="AQ327" s="46">
        <v>1254.6382202360001</v>
      </c>
      <c r="AR327" s="46">
        <v>1238.057702762</v>
      </c>
      <c r="AS327" s="46">
        <v>1210.534586152</v>
      </c>
      <c r="AT327" s="46">
        <v>1184.1060471400001</v>
      </c>
      <c r="AU327" s="46">
        <v>1142.3578854199998</v>
      </c>
      <c r="AV327" s="46">
        <v>1072.97133089</v>
      </c>
      <c r="AW327" s="46">
        <v>994.09320664999996</v>
      </c>
      <c r="AX327" s="47">
        <v>915.91477789399994</v>
      </c>
      <c r="AZ327" s="19">
        <f t="shared" si="8"/>
        <v>1388.8677209520001</v>
      </c>
      <c r="BA327" s="20">
        <f t="shared" si="9"/>
        <v>772.75789266200002</v>
      </c>
    </row>
    <row r="328" spans="1:53">
      <c r="A328" s="43" t="s">
        <v>3</v>
      </c>
      <c r="B328" s="44">
        <v>37931</v>
      </c>
      <c r="C328" s="45">
        <v>863.22997629399993</v>
      </c>
      <c r="D328" s="46">
        <v>822.45572394599992</v>
      </c>
      <c r="E328" s="46">
        <v>807.39055154799996</v>
      </c>
      <c r="F328" s="46">
        <v>801.69000999999992</v>
      </c>
      <c r="G328" s="46">
        <v>790.49765279999997</v>
      </c>
      <c r="H328" s="46">
        <v>776.05168900000001</v>
      </c>
      <c r="I328" s="46">
        <v>785.02607739999996</v>
      </c>
      <c r="J328" s="46">
        <v>791.94273079999994</v>
      </c>
      <c r="K328" s="46">
        <v>808.73046619999991</v>
      </c>
      <c r="L328" s="46">
        <v>803.14808180000011</v>
      </c>
      <c r="M328" s="46">
        <v>793.91516160000003</v>
      </c>
      <c r="N328" s="46">
        <v>807.71897880000006</v>
      </c>
      <c r="O328" s="46">
        <v>853.59206600000005</v>
      </c>
      <c r="P328" s="46">
        <v>920.65248179999992</v>
      </c>
      <c r="Q328" s="46">
        <v>1044.0845603999999</v>
      </c>
      <c r="R328" s="46">
        <v>1105.1645262000002</v>
      </c>
      <c r="S328" s="46">
        <v>1124.9896318000003</v>
      </c>
      <c r="T328" s="46">
        <v>1139.3711074</v>
      </c>
      <c r="U328" s="46">
        <v>1182.7679055999999</v>
      </c>
      <c r="V328" s="46">
        <v>1200.1409477999998</v>
      </c>
      <c r="W328" s="46">
        <v>1184.3335531999999</v>
      </c>
      <c r="X328" s="46">
        <v>1190.9226541999999</v>
      </c>
      <c r="Y328" s="46">
        <v>1189.9756035999999</v>
      </c>
      <c r="Z328" s="46">
        <v>1194.3394977999999</v>
      </c>
      <c r="AA328" s="46">
        <v>1204.1576259999999</v>
      </c>
      <c r="AB328" s="46">
        <v>1206.0486082</v>
      </c>
      <c r="AC328" s="46">
        <v>1171.6763258000001</v>
      </c>
      <c r="AD328" s="46">
        <v>1146.4740716000001</v>
      </c>
      <c r="AE328" s="46">
        <v>1149.9720254000001</v>
      </c>
      <c r="AF328" s="46">
        <v>1148.7540922000001</v>
      </c>
      <c r="AG328" s="46">
        <v>1150.0667778</v>
      </c>
      <c r="AH328" s="46">
        <v>1141.7386067999998</v>
      </c>
      <c r="AI328" s="46">
        <v>1133.8829314</v>
      </c>
      <c r="AJ328" s="46">
        <v>1273.0070830000002</v>
      </c>
      <c r="AK328" s="46">
        <v>1377.2443928</v>
      </c>
      <c r="AL328" s="46">
        <v>1367.3602488000001</v>
      </c>
      <c r="AM328" s="46">
        <v>1316.4086193999997</v>
      </c>
      <c r="AN328" s="46">
        <v>1288.2490958000003</v>
      </c>
      <c r="AO328" s="46">
        <v>1314.2958309999999</v>
      </c>
      <c r="AP328" s="46">
        <v>1312.5919592000002</v>
      </c>
      <c r="AQ328" s="46">
        <v>1265.1929197999998</v>
      </c>
      <c r="AR328" s="46">
        <v>1240.0913181999999</v>
      </c>
      <c r="AS328" s="46">
        <v>1218.46967</v>
      </c>
      <c r="AT328" s="46">
        <v>1192.2259525260001</v>
      </c>
      <c r="AU328" s="46">
        <v>1137.3906512000001</v>
      </c>
      <c r="AV328" s="46">
        <v>1070.316168476</v>
      </c>
      <c r="AW328" s="46">
        <v>989.06212239200011</v>
      </c>
      <c r="AX328" s="47">
        <v>921.43056874399997</v>
      </c>
      <c r="AZ328" s="19">
        <f t="shared" si="8"/>
        <v>1377.2443928</v>
      </c>
      <c r="BA328" s="20">
        <f t="shared" si="9"/>
        <v>776.05168900000001</v>
      </c>
    </row>
    <row r="329" spans="1:53">
      <c r="A329" s="43" t="s">
        <v>4</v>
      </c>
      <c r="B329" s="44">
        <v>37932</v>
      </c>
      <c r="C329" s="45">
        <v>864.75177980199999</v>
      </c>
      <c r="D329" s="46">
        <v>830.99476384400009</v>
      </c>
      <c r="E329" s="46">
        <v>818.03943599999991</v>
      </c>
      <c r="F329" s="46">
        <v>811.86273619999997</v>
      </c>
      <c r="G329" s="46">
        <v>801.95935064799994</v>
      </c>
      <c r="H329" s="46">
        <v>778.30424196599984</v>
      </c>
      <c r="I329" s="46">
        <v>765.57114336400002</v>
      </c>
      <c r="J329" s="46">
        <v>770.1563688</v>
      </c>
      <c r="K329" s="46">
        <v>781.11696718199994</v>
      </c>
      <c r="L329" s="46">
        <v>777.67573297399997</v>
      </c>
      <c r="M329" s="46">
        <v>800.12155451799993</v>
      </c>
      <c r="N329" s="46">
        <v>831.97651719999999</v>
      </c>
      <c r="O329" s="46">
        <v>867.41574960000003</v>
      </c>
      <c r="P329" s="46">
        <v>930.00293020000004</v>
      </c>
      <c r="Q329" s="46">
        <v>1025.4353312000001</v>
      </c>
      <c r="R329" s="46">
        <v>1066.5999874000001</v>
      </c>
      <c r="S329" s="46">
        <v>1103.6404432000002</v>
      </c>
      <c r="T329" s="46">
        <v>1125.4540127999999</v>
      </c>
      <c r="U329" s="46">
        <v>1166.7077256000002</v>
      </c>
      <c r="V329" s="46">
        <v>1174.6939742</v>
      </c>
      <c r="W329" s="46">
        <v>1171.0889908000001</v>
      </c>
      <c r="X329" s="46">
        <v>1167.56458</v>
      </c>
      <c r="Y329" s="46">
        <v>1162.1609481999999</v>
      </c>
      <c r="Z329" s="46">
        <v>1167.1346057999999</v>
      </c>
      <c r="AA329" s="46">
        <v>1166.9805699999999</v>
      </c>
      <c r="AB329" s="46">
        <v>1150.0570082000002</v>
      </c>
      <c r="AC329" s="46">
        <v>1115.4106304000002</v>
      </c>
      <c r="AD329" s="46">
        <v>1087.0053898000001</v>
      </c>
      <c r="AE329" s="46">
        <v>1089.3008314000001</v>
      </c>
      <c r="AF329" s="46">
        <v>1088.3833610000001</v>
      </c>
      <c r="AG329" s="46">
        <v>1069.7723836</v>
      </c>
      <c r="AH329" s="46">
        <v>1026.9768965999999</v>
      </c>
      <c r="AI329" s="46">
        <v>991.82647999999995</v>
      </c>
      <c r="AJ329" s="46">
        <v>1100.2614247999998</v>
      </c>
      <c r="AK329" s="46">
        <v>1262.3386172</v>
      </c>
      <c r="AL329" s="46">
        <v>1285.4196296</v>
      </c>
      <c r="AM329" s="46">
        <v>1248.4440536</v>
      </c>
      <c r="AN329" s="46">
        <v>1221.6143994000001</v>
      </c>
      <c r="AO329" s="46">
        <v>1238.5555137999997</v>
      </c>
      <c r="AP329" s="46">
        <v>1219.1760291999999</v>
      </c>
      <c r="AQ329" s="46">
        <v>1163.1619692000002</v>
      </c>
      <c r="AR329" s="46">
        <v>1154.3356300000003</v>
      </c>
      <c r="AS329" s="46">
        <v>1126.4520958000003</v>
      </c>
      <c r="AT329" s="46">
        <v>1101.7896574000001</v>
      </c>
      <c r="AU329" s="46">
        <v>1054.2261864</v>
      </c>
      <c r="AV329" s="46">
        <v>1002.2030946</v>
      </c>
      <c r="AW329" s="46">
        <v>942.27938186599988</v>
      </c>
      <c r="AX329" s="47">
        <v>888.38722920999987</v>
      </c>
      <c r="AZ329" s="19">
        <f t="shared" si="8"/>
        <v>1285.4196296</v>
      </c>
      <c r="BA329" s="20">
        <f t="shared" si="9"/>
        <v>765.57114336400002</v>
      </c>
    </row>
    <row r="330" spans="1:53">
      <c r="A330" s="43" t="s">
        <v>5</v>
      </c>
      <c r="B330" s="44">
        <v>37933</v>
      </c>
      <c r="C330" s="45">
        <v>842.18818069399993</v>
      </c>
      <c r="D330" s="46">
        <v>806.79487469599985</v>
      </c>
      <c r="E330" s="46">
        <v>788.05050024399998</v>
      </c>
      <c r="F330" s="46">
        <v>775.84837386599997</v>
      </c>
      <c r="G330" s="46">
        <v>764.37725268200006</v>
      </c>
      <c r="H330" s="46">
        <v>751.29194461200007</v>
      </c>
      <c r="I330" s="46">
        <v>774.19959067399998</v>
      </c>
      <c r="J330" s="46">
        <v>774.99848840599998</v>
      </c>
      <c r="K330" s="46">
        <v>768.4129284679999</v>
      </c>
      <c r="L330" s="46">
        <v>754.19986844200002</v>
      </c>
      <c r="M330" s="46">
        <v>746.90386919999992</v>
      </c>
      <c r="N330" s="46">
        <v>736.1169081999999</v>
      </c>
      <c r="O330" s="46">
        <v>738.60910840000008</v>
      </c>
      <c r="P330" s="46">
        <v>740.94711819999998</v>
      </c>
      <c r="Q330" s="46">
        <v>789.19352299999991</v>
      </c>
      <c r="R330" s="46">
        <v>816.59557239999992</v>
      </c>
      <c r="S330" s="46">
        <v>868.52318080000009</v>
      </c>
      <c r="T330" s="46">
        <v>933.85986339999988</v>
      </c>
      <c r="U330" s="46">
        <v>1015.163515434</v>
      </c>
      <c r="V330" s="46">
        <v>1059.8416022000001</v>
      </c>
      <c r="W330" s="46">
        <v>1075.9480718599998</v>
      </c>
      <c r="X330" s="46">
        <v>1094.9842779999999</v>
      </c>
      <c r="Y330" s="46">
        <v>1106.2834109759999</v>
      </c>
      <c r="Z330" s="46">
        <v>1109.9260496179998</v>
      </c>
      <c r="AA330" s="46">
        <v>1116.188033596</v>
      </c>
      <c r="AB330" s="46">
        <v>1111.091688948</v>
      </c>
      <c r="AC330" s="46">
        <v>1090.9114085340002</v>
      </c>
      <c r="AD330" s="46">
        <v>1062.3372172620002</v>
      </c>
      <c r="AE330" s="46">
        <v>1065.729511172</v>
      </c>
      <c r="AF330" s="46">
        <v>1059.799548616</v>
      </c>
      <c r="AG330" s="46">
        <v>1052.875805488</v>
      </c>
      <c r="AH330" s="46">
        <v>1065.7292379019998</v>
      </c>
      <c r="AI330" s="46">
        <v>1116.8276408080001</v>
      </c>
      <c r="AJ330" s="46">
        <v>1218.0253395599998</v>
      </c>
      <c r="AK330" s="46">
        <v>1301.8354241999998</v>
      </c>
      <c r="AL330" s="46">
        <v>1317.9691194000002</v>
      </c>
      <c r="AM330" s="46">
        <v>1282.3367413999999</v>
      </c>
      <c r="AN330" s="46">
        <v>1255.4217182</v>
      </c>
      <c r="AO330" s="46">
        <v>1208.9580341999999</v>
      </c>
      <c r="AP330" s="46">
        <v>1174.5567088000003</v>
      </c>
      <c r="AQ330" s="46">
        <v>1109.6229218000001</v>
      </c>
      <c r="AR330" s="46">
        <v>1072.6952566</v>
      </c>
      <c r="AS330" s="46">
        <v>1060.3866444</v>
      </c>
      <c r="AT330" s="46">
        <v>1054.7844677999999</v>
      </c>
      <c r="AU330" s="46">
        <v>1013.8530727999999</v>
      </c>
      <c r="AV330" s="46">
        <v>974.7160065999999</v>
      </c>
      <c r="AW330" s="46">
        <v>922.42231060000006</v>
      </c>
      <c r="AX330" s="47">
        <v>875.99656579999998</v>
      </c>
      <c r="AZ330" s="19">
        <f t="shared" si="8"/>
        <v>1317.9691194000002</v>
      </c>
      <c r="BA330" s="20">
        <f t="shared" si="9"/>
        <v>736.1169081999999</v>
      </c>
    </row>
    <row r="331" spans="1:53">
      <c r="A331" s="43" t="s">
        <v>6</v>
      </c>
      <c r="B331" s="44">
        <v>37934</v>
      </c>
      <c r="C331" s="45">
        <v>838.52313300000003</v>
      </c>
      <c r="D331" s="46">
        <v>803.56450119999988</v>
      </c>
      <c r="E331" s="46">
        <v>783.72268839999992</v>
      </c>
      <c r="F331" s="46">
        <v>770.86023219999993</v>
      </c>
      <c r="G331" s="46">
        <v>749.02636940000002</v>
      </c>
      <c r="H331" s="46">
        <v>725.34926940000003</v>
      </c>
      <c r="I331" s="46">
        <v>749.97602219999987</v>
      </c>
      <c r="J331" s="46">
        <v>751.54154760000006</v>
      </c>
      <c r="K331" s="46">
        <v>754.79712519999998</v>
      </c>
      <c r="L331" s="46">
        <v>739.0223148</v>
      </c>
      <c r="M331" s="46">
        <v>729.35044559999994</v>
      </c>
      <c r="N331" s="46">
        <v>715.61838479999994</v>
      </c>
      <c r="O331" s="46">
        <v>694.07530459999998</v>
      </c>
      <c r="P331" s="46">
        <v>703.39501859999996</v>
      </c>
      <c r="Q331" s="46">
        <v>717.87748699999997</v>
      </c>
      <c r="R331" s="46">
        <v>717.85170100000005</v>
      </c>
      <c r="S331" s="46">
        <v>741.93558979999989</v>
      </c>
      <c r="T331" s="46">
        <v>787.97939299999996</v>
      </c>
      <c r="U331" s="46">
        <v>849.90451081599997</v>
      </c>
      <c r="V331" s="46">
        <v>914.70543379999992</v>
      </c>
      <c r="W331" s="46">
        <v>953.16938110799993</v>
      </c>
      <c r="X331" s="46">
        <v>983.36899949600001</v>
      </c>
      <c r="Y331" s="46">
        <v>1012.085213306</v>
      </c>
      <c r="Z331" s="46">
        <v>1050.6805343419999</v>
      </c>
      <c r="AA331" s="46">
        <v>1118.2951496800001</v>
      </c>
      <c r="AB331" s="46">
        <v>1144.6105862219999</v>
      </c>
      <c r="AC331" s="46">
        <v>1133.0125179039999</v>
      </c>
      <c r="AD331" s="46">
        <v>1074.4030318</v>
      </c>
      <c r="AE331" s="46">
        <v>1039.4964067999999</v>
      </c>
      <c r="AF331" s="46">
        <v>1022.0898008</v>
      </c>
      <c r="AG331" s="46">
        <v>995.21286620000001</v>
      </c>
      <c r="AH331" s="46">
        <v>989.18742360000022</v>
      </c>
      <c r="AI331" s="46">
        <v>1019.0108041100001</v>
      </c>
      <c r="AJ331" s="46">
        <v>1109.825380986</v>
      </c>
      <c r="AK331" s="46">
        <v>1220.8175318000001</v>
      </c>
      <c r="AL331" s="46">
        <v>1245.6834601999999</v>
      </c>
      <c r="AM331" s="46">
        <v>1216.0982657999998</v>
      </c>
      <c r="AN331" s="46">
        <v>1191.86045552</v>
      </c>
      <c r="AO331" s="46">
        <v>1177.1032720000003</v>
      </c>
      <c r="AP331" s="46">
        <v>1144.3044818000001</v>
      </c>
      <c r="AQ331" s="46">
        <v>1104.4794685999998</v>
      </c>
      <c r="AR331" s="46">
        <v>1079.9002627999998</v>
      </c>
      <c r="AS331" s="46">
        <v>1078.5253534000001</v>
      </c>
      <c r="AT331" s="46">
        <v>1057.2075582000002</v>
      </c>
      <c r="AU331" s="46">
        <v>1017.4910023999998</v>
      </c>
      <c r="AV331" s="46">
        <v>959.60477460000016</v>
      </c>
      <c r="AW331" s="46">
        <v>896.42904880000003</v>
      </c>
      <c r="AX331" s="47">
        <v>838.54874180000002</v>
      </c>
      <c r="AZ331" s="19">
        <f t="shared" si="8"/>
        <v>1245.6834601999999</v>
      </c>
      <c r="BA331" s="20">
        <f t="shared" si="9"/>
        <v>694.07530459999998</v>
      </c>
    </row>
    <row r="332" spans="1:53">
      <c r="A332" s="43" t="s">
        <v>7</v>
      </c>
      <c r="B332" s="44">
        <v>37935</v>
      </c>
      <c r="C332" s="45">
        <v>797.19019279999998</v>
      </c>
      <c r="D332" s="46">
        <v>772.86139760000003</v>
      </c>
      <c r="E332" s="46">
        <v>764.83652219999999</v>
      </c>
      <c r="F332" s="46">
        <v>759.38272959999995</v>
      </c>
      <c r="G332" s="46">
        <v>746.97137899999996</v>
      </c>
      <c r="H332" s="46">
        <v>738.1860261999999</v>
      </c>
      <c r="I332" s="46">
        <v>761.7142849999999</v>
      </c>
      <c r="J332" s="46">
        <v>771.38860320000003</v>
      </c>
      <c r="K332" s="46">
        <v>784.99938019999991</v>
      </c>
      <c r="L332" s="46">
        <v>776.60224360000007</v>
      </c>
      <c r="M332" s="46">
        <v>777.21493280000004</v>
      </c>
      <c r="N332" s="46">
        <v>771.00769339999999</v>
      </c>
      <c r="O332" s="46">
        <v>796.27573400000006</v>
      </c>
      <c r="P332" s="46">
        <v>873.06679660000009</v>
      </c>
      <c r="Q332" s="46">
        <v>997.76323660000014</v>
      </c>
      <c r="R332" s="46">
        <v>1085.5157139999999</v>
      </c>
      <c r="S332" s="46">
        <v>1124.9666027999999</v>
      </c>
      <c r="T332" s="46">
        <v>1138.9996952000001</v>
      </c>
      <c r="U332" s="46">
        <v>1188.1663638</v>
      </c>
      <c r="V332" s="46">
        <v>1204.654763</v>
      </c>
      <c r="W332" s="46">
        <v>1196.9091863999997</v>
      </c>
      <c r="X332" s="46">
        <v>1207.1595391999999</v>
      </c>
      <c r="Y332" s="46">
        <v>1210.0180241999999</v>
      </c>
      <c r="Z332" s="46">
        <v>1205.8125576000002</v>
      </c>
      <c r="AA332" s="46">
        <v>1209.6195493999999</v>
      </c>
      <c r="AB332" s="46">
        <v>1204.3568166000002</v>
      </c>
      <c r="AC332" s="46">
        <v>1164.8396064000001</v>
      </c>
      <c r="AD332" s="46">
        <v>1138.0799025999997</v>
      </c>
      <c r="AE332" s="46">
        <v>1147.1191188</v>
      </c>
      <c r="AF332" s="46">
        <v>1145.7192010000001</v>
      </c>
      <c r="AG332" s="46">
        <v>1140.9212325999999</v>
      </c>
      <c r="AH332" s="46">
        <v>1114.0693401999999</v>
      </c>
      <c r="AI332" s="46">
        <v>1088.1405436</v>
      </c>
      <c r="AJ332" s="46">
        <v>1238.4594106</v>
      </c>
      <c r="AK332" s="46">
        <v>1390.1332417999997</v>
      </c>
      <c r="AL332" s="46">
        <v>1387.8955552</v>
      </c>
      <c r="AM332" s="46">
        <v>1315.8113065999999</v>
      </c>
      <c r="AN332" s="46">
        <v>1279.5585710000003</v>
      </c>
      <c r="AO332" s="46">
        <v>1301.9971414000001</v>
      </c>
      <c r="AP332" s="46">
        <v>1291.8298648000002</v>
      </c>
      <c r="AQ332" s="46">
        <v>1231.7761435999998</v>
      </c>
      <c r="AR332" s="46">
        <v>1216.2849704</v>
      </c>
      <c r="AS332" s="46">
        <v>1204.9441185999999</v>
      </c>
      <c r="AT332" s="46">
        <v>1171.8802544</v>
      </c>
      <c r="AU332" s="46">
        <v>1136.8498256</v>
      </c>
      <c r="AV332" s="46">
        <v>1057.8762056</v>
      </c>
      <c r="AW332" s="46">
        <v>974.88678740000012</v>
      </c>
      <c r="AX332" s="47">
        <v>899.67169200000001</v>
      </c>
      <c r="AZ332" s="19">
        <f t="shared" si="8"/>
        <v>1390.1332417999997</v>
      </c>
      <c r="BA332" s="20">
        <f t="shared" si="9"/>
        <v>738.1860261999999</v>
      </c>
    </row>
    <row r="333" spans="1:53">
      <c r="A333" s="43" t="s">
        <v>8</v>
      </c>
      <c r="B333" s="44">
        <v>37936</v>
      </c>
      <c r="C333" s="45">
        <v>850.18762599999991</v>
      </c>
      <c r="D333" s="46">
        <v>812.72916559999999</v>
      </c>
      <c r="E333" s="46">
        <v>798.99352480000005</v>
      </c>
      <c r="F333" s="46">
        <v>800.72365460000003</v>
      </c>
      <c r="G333" s="46">
        <v>787.91476699999998</v>
      </c>
      <c r="H333" s="46">
        <v>772.33527600000002</v>
      </c>
      <c r="I333" s="46">
        <v>775.14362479999988</v>
      </c>
      <c r="J333" s="46">
        <v>784.83287419999999</v>
      </c>
      <c r="K333" s="46">
        <v>803.90559819999999</v>
      </c>
      <c r="L333" s="46">
        <v>794.88663780000002</v>
      </c>
      <c r="M333" s="46">
        <v>784.83284299999991</v>
      </c>
      <c r="N333" s="46">
        <v>801.90874020000001</v>
      </c>
      <c r="O333" s="46">
        <v>846.72230960000002</v>
      </c>
      <c r="P333" s="46">
        <v>911.94938459999992</v>
      </c>
      <c r="Q333" s="46">
        <v>1047.4426769999998</v>
      </c>
      <c r="R333" s="46">
        <v>1148.1004428000001</v>
      </c>
      <c r="S333" s="46">
        <v>1183.8138621999999</v>
      </c>
      <c r="T333" s="46">
        <v>1189.1965424</v>
      </c>
      <c r="U333" s="46">
        <v>1231.8709109999998</v>
      </c>
      <c r="V333" s="46">
        <v>1249.9832393999998</v>
      </c>
      <c r="W333" s="46">
        <v>1240.8253796000001</v>
      </c>
      <c r="X333" s="46">
        <v>1252.3134082000001</v>
      </c>
      <c r="Y333" s="46">
        <v>1258.0523994</v>
      </c>
      <c r="Z333" s="46">
        <v>1262.0871463999999</v>
      </c>
      <c r="AA333" s="46">
        <v>1270.0511866000002</v>
      </c>
      <c r="AB333" s="46">
        <v>1274.7264439999999</v>
      </c>
      <c r="AC333" s="46">
        <v>1240.7018332</v>
      </c>
      <c r="AD333" s="46">
        <v>1213.4417449999999</v>
      </c>
      <c r="AE333" s="46">
        <v>1221.9180119999999</v>
      </c>
      <c r="AF333" s="46">
        <v>1229.6440828</v>
      </c>
      <c r="AG333" s="46">
        <v>1237.1839001999999</v>
      </c>
      <c r="AH333" s="46">
        <v>1228.2399458000002</v>
      </c>
      <c r="AI333" s="46">
        <v>1220.4457876000001</v>
      </c>
      <c r="AJ333" s="46">
        <v>1358.7967012219999</v>
      </c>
      <c r="AK333" s="46">
        <v>1435.8292717659999</v>
      </c>
      <c r="AL333" s="46">
        <v>1406.8828750979999</v>
      </c>
      <c r="AM333" s="46">
        <v>1343.5301663999996</v>
      </c>
      <c r="AN333" s="46">
        <v>1306.371629988</v>
      </c>
      <c r="AO333" s="46">
        <v>1332.7608753940001</v>
      </c>
      <c r="AP333" s="46">
        <v>1328.7023023839997</v>
      </c>
      <c r="AQ333" s="46">
        <v>1281.6149364379999</v>
      </c>
      <c r="AR333" s="46">
        <v>1250.3788367339998</v>
      </c>
      <c r="AS333" s="46">
        <v>1240.9546565560001</v>
      </c>
      <c r="AT333" s="46">
        <v>1212.3145886799998</v>
      </c>
      <c r="AU333" s="46">
        <v>1160.3470998560001</v>
      </c>
      <c r="AV333" s="46">
        <v>1081.3700701999999</v>
      </c>
      <c r="AW333" s="46">
        <v>992.9212162</v>
      </c>
      <c r="AX333" s="47">
        <v>922.69639499999982</v>
      </c>
      <c r="AZ333" s="19">
        <f t="shared" si="8"/>
        <v>1435.8292717659999</v>
      </c>
      <c r="BA333" s="20">
        <f t="shared" si="9"/>
        <v>772.33527600000002</v>
      </c>
    </row>
    <row r="334" spans="1:53">
      <c r="A334" s="43" t="s">
        <v>2</v>
      </c>
      <c r="B334" s="44">
        <v>37937</v>
      </c>
      <c r="C334" s="45">
        <v>863.64977519999991</v>
      </c>
      <c r="D334" s="46">
        <v>821.68805620000001</v>
      </c>
      <c r="E334" s="46">
        <v>813.14830859999995</v>
      </c>
      <c r="F334" s="46">
        <v>806.92323920000013</v>
      </c>
      <c r="G334" s="46">
        <v>802.75619219999987</v>
      </c>
      <c r="H334" s="46">
        <v>796.60898839999993</v>
      </c>
      <c r="I334" s="46">
        <v>821.82782299999997</v>
      </c>
      <c r="J334" s="46">
        <v>826.98701799999992</v>
      </c>
      <c r="K334" s="46">
        <v>824.49104979999993</v>
      </c>
      <c r="L334" s="46">
        <v>816.76904999999999</v>
      </c>
      <c r="M334" s="46">
        <v>818.30594719999999</v>
      </c>
      <c r="N334" s="46">
        <v>816.90400679999993</v>
      </c>
      <c r="O334" s="46">
        <v>841.78010240000003</v>
      </c>
      <c r="P334" s="46">
        <v>900.08484720000013</v>
      </c>
      <c r="Q334" s="46">
        <v>1038.3179603999999</v>
      </c>
      <c r="R334" s="46">
        <v>1117.6093762</v>
      </c>
      <c r="S334" s="46">
        <v>1147.3848505999999</v>
      </c>
      <c r="T334" s="46">
        <v>1152.4836037999999</v>
      </c>
      <c r="U334" s="46">
        <v>1195.5894965999998</v>
      </c>
      <c r="V334" s="46">
        <v>1206.6455834000003</v>
      </c>
      <c r="W334" s="46">
        <v>1201.1020848000001</v>
      </c>
      <c r="X334" s="46">
        <v>1202.1452838</v>
      </c>
      <c r="Y334" s="46">
        <v>1200.4783343999998</v>
      </c>
      <c r="Z334" s="46">
        <v>1198.4777008000001</v>
      </c>
      <c r="AA334" s="46">
        <v>1196.3698344000002</v>
      </c>
      <c r="AB334" s="46">
        <v>1185.1974154000002</v>
      </c>
      <c r="AC334" s="46">
        <v>1160.3614622</v>
      </c>
      <c r="AD334" s="46">
        <v>1134.9491736</v>
      </c>
      <c r="AE334" s="46">
        <v>1140.7483812</v>
      </c>
      <c r="AF334" s="46">
        <v>1147.5477410000001</v>
      </c>
      <c r="AG334" s="46">
        <v>1144.1308762000001</v>
      </c>
      <c r="AH334" s="46">
        <v>1126.7435068</v>
      </c>
      <c r="AI334" s="46">
        <v>1118.5474944000002</v>
      </c>
      <c r="AJ334" s="46">
        <v>1268.2269561999997</v>
      </c>
      <c r="AK334" s="46">
        <v>1396.7077870000001</v>
      </c>
      <c r="AL334" s="46">
        <v>1388.3137921999999</v>
      </c>
      <c r="AM334" s="46">
        <v>1328.1663884</v>
      </c>
      <c r="AN334" s="46">
        <v>1291.5862574</v>
      </c>
      <c r="AO334" s="46">
        <v>1318.7162001999998</v>
      </c>
      <c r="AP334" s="46">
        <v>1315.1612615999998</v>
      </c>
      <c r="AQ334" s="46">
        <v>1274.1718043999999</v>
      </c>
      <c r="AR334" s="46">
        <v>1244.7553266000002</v>
      </c>
      <c r="AS334" s="46">
        <v>1225.7261255999999</v>
      </c>
      <c r="AT334" s="46">
        <v>1196.7746417999997</v>
      </c>
      <c r="AU334" s="46">
        <v>1144.7031787999999</v>
      </c>
      <c r="AV334" s="46">
        <v>1067.1907662000001</v>
      </c>
      <c r="AW334" s="46">
        <v>988.8888432</v>
      </c>
      <c r="AX334" s="47">
        <v>908.01663880000001</v>
      </c>
      <c r="AZ334" s="19">
        <f t="shared" si="8"/>
        <v>1396.7077870000001</v>
      </c>
      <c r="BA334" s="20">
        <f t="shared" si="9"/>
        <v>796.60898839999993</v>
      </c>
    </row>
    <row r="335" spans="1:53">
      <c r="A335" s="43" t="s">
        <v>3</v>
      </c>
      <c r="B335" s="44">
        <v>37938</v>
      </c>
      <c r="C335" s="45">
        <v>854.69784719999996</v>
      </c>
      <c r="D335" s="46">
        <v>819.08598300000006</v>
      </c>
      <c r="E335" s="46">
        <v>807.62113979999992</v>
      </c>
      <c r="F335" s="46">
        <v>804.13112139999987</v>
      </c>
      <c r="G335" s="46">
        <v>803.80258079999999</v>
      </c>
      <c r="H335" s="46">
        <v>798.78473959999997</v>
      </c>
      <c r="I335" s="46">
        <v>825.29220259999988</v>
      </c>
      <c r="J335" s="46">
        <v>830.37873620000005</v>
      </c>
      <c r="K335" s="46">
        <v>825.69838240000001</v>
      </c>
      <c r="L335" s="46">
        <v>817.72932079999998</v>
      </c>
      <c r="M335" s="46">
        <v>819.1069480000001</v>
      </c>
      <c r="N335" s="46">
        <v>818.2621155999999</v>
      </c>
      <c r="O335" s="46">
        <v>851.34139620000008</v>
      </c>
      <c r="P335" s="46">
        <v>905.728523</v>
      </c>
      <c r="Q335" s="46">
        <v>1044.2483</v>
      </c>
      <c r="R335" s="46">
        <v>1124.9056983999999</v>
      </c>
      <c r="S335" s="46">
        <v>1167.6822140000002</v>
      </c>
      <c r="T335" s="46">
        <v>1174.1037306000001</v>
      </c>
      <c r="U335" s="46">
        <v>1220.4741060000001</v>
      </c>
      <c r="V335" s="46">
        <v>1236.8726996000003</v>
      </c>
      <c r="W335" s="46">
        <v>1226.2785607999999</v>
      </c>
      <c r="X335" s="46">
        <v>1234.8661094000001</v>
      </c>
      <c r="Y335" s="46">
        <v>1241.0681968000001</v>
      </c>
      <c r="Z335" s="46">
        <v>1244.508448</v>
      </c>
      <c r="AA335" s="46">
        <v>1249.8092080000001</v>
      </c>
      <c r="AB335" s="46">
        <v>1247.5106656</v>
      </c>
      <c r="AC335" s="46">
        <v>1214.4383462000001</v>
      </c>
      <c r="AD335" s="46">
        <v>1191.9539890000001</v>
      </c>
      <c r="AE335" s="46">
        <v>1200.5718629999999</v>
      </c>
      <c r="AF335" s="46">
        <v>1205.7311550000002</v>
      </c>
      <c r="AG335" s="46">
        <v>1207.444334</v>
      </c>
      <c r="AH335" s="46">
        <v>1211.7745676000002</v>
      </c>
      <c r="AI335" s="46">
        <v>1220.5968751999999</v>
      </c>
      <c r="AJ335" s="46">
        <v>1356.1543519999998</v>
      </c>
      <c r="AK335" s="46">
        <v>1432.5094112000002</v>
      </c>
      <c r="AL335" s="46">
        <v>1407.1363462000002</v>
      </c>
      <c r="AM335" s="46">
        <v>1352.8013938000001</v>
      </c>
      <c r="AN335" s="46">
        <v>1319.8983066000001</v>
      </c>
      <c r="AO335" s="46">
        <v>1350.7918236</v>
      </c>
      <c r="AP335" s="46">
        <v>1343.8799528000002</v>
      </c>
      <c r="AQ335" s="46">
        <v>1299.7990448</v>
      </c>
      <c r="AR335" s="46">
        <v>1282.7462770760003</v>
      </c>
      <c r="AS335" s="46">
        <v>1256.6734011100002</v>
      </c>
      <c r="AT335" s="46">
        <v>1232.6891480519998</v>
      </c>
      <c r="AU335" s="46">
        <v>1178.057179482</v>
      </c>
      <c r="AV335" s="46">
        <v>1103.7855875680002</v>
      </c>
      <c r="AW335" s="46">
        <v>1020.7871619060001</v>
      </c>
      <c r="AX335" s="47">
        <v>945.58653819200003</v>
      </c>
      <c r="AZ335" s="19">
        <f t="shared" si="8"/>
        <v>1432.5094112000002</v>
      </c>
      <c r="BA335" s="20">
        <f t="shared" si="9"/>
        <v>798.78473959999997</v>
      </c>
    </row>
    <row r="336" spans="1:53">
      <c r="A336" s="43" t="s">
        <v>4</v>
      </c>
      <c r="B336" s="44">
        <v>37939</v>
      </c>
      <c r="C336" s="45">
        <v>895.86960173599994</v>
      </c>
      <c r="D336" s="46">
        <v>868.52244740799995</v>
      </c>
      <c r="E336" s="46">
        <v>865.96417074800002</v>
      </c>
      <c r="F336" s="46">
        <v>859.99127686199995</v>
      </c>
      <c r="G336" s="46">
        <v>852.18530790199998</v>
      </c>
      <c r="H336" s="46">
        <v>830.15817759200002</v>
      </c>
      <c r="I336" s="46">
        <v>839.11920280000004</v>
      </c>
      <c r="J336" s="46">
        <v>837.20514580000008</v>
      </c>
      <c r="K336" s="46">
        <v>828.49265400000002</v>
      </c>
      <c r="L336" s="46">
        <v>823.77979729399999</v>
      </c>
      <c r="M336" s="46">
        <v>815.46826379999993</v>
      </c>
      <c r="N336" s="46">
        <v>810.79461179999987</v>
      </c>
      <c r="O336" s="46">
        <v>853.38314879999996</v>
      </c>
      <c r="P336" s="46">
        <v>917.14663100000007</v>
      </c>
      <c r="Q336" s="46">
        <v>1046.8904628</v>
      </c>
      <c r="R336" s="46">
        <v>1130.027202</v>
      </c>
      <c r="S336" s="46">
        <v>1173.2128882</v>
      </c>
      <c r="T336" s="46">
        <v>1188.5958564</v>
      </c>
      <c r="U336" s="46">
        <v>1236.4996556000001</v>
      </c>
      <c r="V336" s="46">
        <v>1252.2016199999998</v>
      </c>
      <c r="W336" s="46">
        <v>1242.2540361999997</v>
      </c>
      <c r="X336" s="46">
        <v>1246.7330196</v>
      </c>
      <c r="Y336" s="46">
        <v>1254.4900142000001</v>
      </c>
      <c r="Z336" s="46">
        <v>1254.6979205999999</v>
      </c>
      <c r="AA336" s="46">
        <v>1260.8072292000002</v>
      </c>
      <c r="AB336" s="46">
        <v>1246.7061536000001</v>
      </c>
      <c r="AC336" s="46">
        <v>1205.8491578000001</v>
      </c>
      <c r="AD336" s="46">
        <v>1177.2802065999999</v>
      </c>
      <c r="AE336" s="46">
        <v>1184.3791223999999</v>
      </c>
      <c r="AF336" s="46">
        <v>1178.1433215999998</v>
      </c>
      <c r="AG336" s="46">
        <v>1173.7741879099999</v>
      </c>
      <c r="AH336" s="46">
        <v>1161.48357375</v>
      </c>
      <c r="AI336" s="46">
        <v>1144.4821953719998</v>
      </c>
      <c r="AJ336" s="46">
        <v>1265.9532224279999</v>
      </c>
      <c r="AK336" s="46">
        <v>1340.2113291120002</v>
      </c>
      <c r="AL336" s="46">
        <v>1323.7538150000003</v>
      </c>
      <c r="AM336" s="46">
        <v>1282.5372469999998</v>
      </c>
      <c r="AN336" s="46">
        <v>1251.5429709999999</v>
      </c>
      <c r="AO336" s="46">
        <v>1269.93661191</v>
      </c>
      <c r="AP336" s="46">
        <v>1264.9732360600001</v>
      </c>
      <c r="AQ336" s="46">
        <v>1181.6841424360002</v>
      </c>
      <c r="AR336" s="46">
        <v>1186.2643660520002</v>
      </c>
      <c r="AS336" s="46">
        <v>1167.8695725559999</v>
      </c>
      <c r="AT336" s="46">
        <v>1150.1796093599999</v>
      </c>
      <c r="AU336" s="46">
        <v>1098.4378789359998</v>
      </c>
      <c r="AV336" s="46">
        <v>1037.5857760219999</v>
      </c>
      <c r="AW336" s="46">
        <v>969.09195811400002</v>
      </c>
      <c r="AX336" s="47">
        <v>910.33746318200019</v>
      </c>
      <c r="AZ336" s="19">
        <f t="shared" si="8"/>
        <v>1340.2113291120002</v>
      </c>
      <c r="BA336" s="20">
        <f t="shared" si="9"/>
        <v>810.79461179999987</v>
      </c>
    </row>
    <row r="337" spans="1:53">
      <c r="A337" s="43" t="s">
        <v>5</v>
      </c>
      <c r="B337" s="44">
        <v>37940</v>
      </c>
      <c r="C337" s="45">
        <v>863.12730253799998</v>
      </c>
      <c r="D337" s="46">
        <v>839.464852522</v>
      </c>
      <c r="E337" s="46">
        <v>830.08186396199994</v>
      </c>
      <c r="F337" s="46">
        <v>822.63871707999999</v>
      </c>
      <c r="G337" s="46">
        <v>810.99552337</v>
      </c>
      <c r="H337" s="46">
        <v>781.55598838399999</v>
      </c>
      <c r="I337" s="46">
        <v>786.2862629839999</v>
      </c>
      <c r="J337" s="46">
        <v>784.67883700000004</v>
      </c>
      <c r="K337" s="46">
        <v>775.07580840000003</v>
      </c>
      <c r="L337" s="46">
        <v>762.85655159999999</v>
      </c>
      <c r="M337" s="46">
        <v>749.06335200000001</v>
      </c>
      <c r="N337" s="46">
        <v>736.1786204</v>
      </c>
      <c r="O337" s="46">
        <v>750.35153780000007</v>
      </c>
      <c r="P337" s="46">
        <v>763.5253874</v>
      </c>
      <c r="Q337" s="46">
        <v>812.0608517999998</v>
      </c>
      <c r="R337" s="46">
        <v>823.45338119999997</v>
      </c>
      <c r="S337" s="46">
        <v>867.02499479999994</v>
      </c>
      <c r="T337" s="46">
        <v>927.96830799999998</v>
      </c>
      <c r="U337" s="46">
        <v>995.73199780000004</v>
      </c>
      <c r="V337" s="46">
        <v>1029.4691118000001</v>
      </c>
      <c r="W337" s="46">
        <v>1051.8127426000001</v>
      </c>
      <c r="X337" s="46">
        <v>1060.3865049999999</v>
      </c>
      <c r="Y337" s="46">
        <v>1074.7358026000002</v>
      </c>
      <c r="Z337" s="46">
        <v>1081.8011250000002</v>
      </c>
      <c r="AA337" s="46">
        <v>1085.8470789999999</v>
      </c>
      <c r="AB337" s="46">
        <v>1080.3545320000001</v>
      </c>
      <c r="AC337" s="46">
        <v>1050.6794770000001</v>
      </c>
      <c r="AD337" s="46">
        <v>1019.9397545999999</v>
      </c>
      <c r="AE337" s="46">
        <v>1013.3743956</v>
      </c>
      <c r="AF337" s="46">
        <v>998.63775739999994</v>
      </c>
      <c r="AG337" s="46">
        <v>982.33295359999988</v>
      </c>
      <c r="AH337" s="46">
        <v>988.88960259999988</v>
      </c>
      <c r="AI337" s="46">
        <v>1032.1638399999999</v>
      </c>
      <c r="AJ337" s="46">
        <v>1170.6973318</v>
      </c>
      <c r="AK337" s="46">
        <v>1310.8075546000002</v>
      </c>
      <c r="AL337" s="46">
        <v>1336.384258</v>
      </c>
      <c r="AM337" s="46">
        <v>1304.8944300000003</v>
      </c>
      <c r="AN337" s="46">
        <v>1269.2681449999998</v>
      </c>
      <c r="AO337" s="46">
        <v>1248.9420551999999</v>
      </c>
      <c r="AP337" s="46">
        <v>1210.2810196</v>
      </c>
      <c r="AQ337" s="46">
        <v>1142.8610255999999</v>
      </c>
      <c r="AR337" s="46">
        <v>1103.8561854000002</v>
      </c>
      <c r="AS337" s="46">
        <v>1083.4958462000002</v>
      </c>
      <c r="AT337" s="46">
        <v>1080.0944388</v>
      </c>
      <c r="AU337" s="46">
        <v>1034.7327627999998</v>
      </c>
      <c r="AV337" s="46">
        <v>984.97530340000003</v>
      </c>
      <c r="AW337" s="46">
        <v>929.28577600000017</v>
      </c>
      <c r="AX337" s="47">
        <v>885.10578039999996</v>
      </c>
      <c r="AZ337" s="19">
        <f t="shared" si="8"/>
        <v>1336.384258</v>
      </c>
      <c r="BA337" s="20">
        <f t="shared" si="9"/>
        <v>736.1786204</v>
      </c>
    </row>
    <row r="338" spans="1:53">
      <c r="A338" s="43" t="s">
        <v>6</v>
      </c>
      <c r="B338" s="44">
        <v>37941</v>
      </c>
      <c r="C338" s="45">
        <v>857.41509659999997</v>
      </c>
      <c r="D338" s="46">
        <v>844.22075359999985</v>
      </c>
      <c r="E338" s="46">
        <v>848.70476719999999</v>
      </c>
      <c r="F338" s="46">
        <v>849.2196308</v>
      </c>
      <c r="G338" s="46">
        <v>824.44810640000003</v>
      </c>
      <c r="H338" s="46">
        <v>787.57019879999996</v>
      </c>
      <c r="I338" s="46">
        <v>768.07662100000016</v>
      </c>
      <c r="J338" s="46">
        <v>763.5655291999999</v>
      </c>
      <c r="K338" s="46">
        <v>750.69989160000011</v>
      </c>
      <c r="L338" s="46">
        <v>734.4471704</v>
      </c>
      <c r="M338" s="46">
        <v>732.01566460000004</v>
      </c>
      <c r="N338" s="46">
        <v>722.10592259999999</v>
      </c>
      <c r="O338" s="46">
        <v>720.37050040000008</v>
      </c>
      <c r="P338" s="46">
        <v>717.97401720000005</v>
      </c>
      <c r="Q338" s="46">
        <v>725.34463019999998</v>
      </c>
      <c r="R338" s="46">
        <v>713.76121439999997</v>
      </c>
      <c r="S338" s="46">
        <v>729.48275640000008</v>
      </c>
      <c r="T338" s="46">
        <v>783.1062498</v>
      </c>
      <c r="U338" s="46">
        <v>850.06258360000004</v>
      </c>
      <c r="V338" s="46">
        <v>906.97233840000013</v>
      </c>
      <c r="W338" s="46">
        <v>964.5365053999999</v>
      </c>
      <c r="X338" s="46">
        <v>988.48664540000016</v>
      </c>
      <c r="Y338" s="46">
        <v>1028.5548657999998</v>
      </c>
      <c r="Z338" s="46">
        <v>1050.2495490000001</v>
      </c>
      <c r="AA338" s="46">
        <v>1089.2136292</v>
      </c>
      <c r="AB338" s="46">
        <v>1115.0867188</v>
      </c>
      <c r="AC338" s="46">
        <v>1099.0184721999999</v>
      </c>
      <c r="AD338" s="46">
        <v>1045.5215426</v>
      </c>
      <c r="AE338" s="46">
        <v>1016.8537005999999</v>
      </c>
      <c r="AF338" s="46">
        <v>998.08205600000008</v>
      </c>
      <c r="AG338" s="46">
        <v>978.55944960000011</v>
      </c>
      <c r="AH338" s="46">
        <v>981.43288199999995</v>
      </c>
      <c r="AI338" s="46">
        <v>1038.2325155999997</v>
      </c>
      <c r="AJ338" s="46">
        <v>1158.7003388000001</v>
      </c>
      <c r="AK338" s="46">
        <v>1254.1710782000002</v>
      </c>
      <c r="AL338" s="46">
        <v>1281.1339258</v>
      </c>
      <c r="AM338" s="46">
        <v>1250.2941042000002</v>
      </c>
      <c r="AN338" s="46">
        <v>1223.5306848</v>
      </c>
      <c r="AO338" s="46">
        <v>1203.7733036</v>
      </c>
      <c r="AP338" s="46">
        <v>1171.3264462</v>
      </c>
      <c r="AQ338" s="46">
        <v>1131.5251372</v>
      </c>
      <c r="AR338" s="46">
        <v>1102.1902664000002</v>
      </c>
      <c r="AS338" s="46">
        <v>1098.2776878</v>
      </c>
      <c r="AT338" s="46">
        <v>1082.4270594</v>
      </c>
      <c r="AU338" s="46">
        <v>1040.4764253999999</v>
      </c>
      <c r="AV338" s="46">
        <v>976.66344679999986</v>
      </c>
      <c r="AW338" s="46">
        <v>921.92950180000003</v>
      </c>
      <c r="AX338" s="47">
        <v>858.44330179999997</v>
      </c>
      <c r="AZ338" s="19">
        <f t="shared" si="8"/>
        <v>1281.1339258</v>
      </c>
      <c r="BA338" s="20">
        <f t="shared" si="9"/>
        <v>713.76121439999997</v>
      </c>
    </row>
    <row r="339" spans="1:53">
      <c r="A339" s="43" t="s">
        <v>7</v>
      </c>
      <c r="B339" s="44">
        <v>37942</v>
      </c>
      <c r="C339" s="45">
        <v>823.32686159999992</v>
      </c>
      <c r="D339" s="46">
        <v>808.46985077800002</v>
      </c>
      <c r="E339" s="46">
        <v>811.53798640000002</v>
      </c>
      <c r="F339" s="46">
        <v>807.72871280000004</v>
      </c>
      <c r="G339" s="46">
        <v>805.42263180000009</v>
      </c>
      <c r="H339" s="46">
        <v>785.13519439999993</v>
      </c>
      <c r="I339" s="46">
        <v>797.50862237199999</v>
      </c>
      <c r="J339" s="46">
        <v>800.71065499999997</v>
      </c>
      <c r="K339" s="46">
        <v>798.11792759999992</v>
      </c>
      <c r="L339" s="46">
        <v>785.65182379999999</v>
      </c>
      <c r="M339" s="46">
        <v>781.008647</v>
      </c>
      <c r="N339" s="46">
        <v>779.57906439999999</v>
      </c>
      <c r="O339" s="46">
        <v>827.57492120000006</v>
      </c>
      <c r="P339" s="46">
        <v>896.50625799999989</v>
      </c>
      <c r="Q339" s="46">
        <v>1037.5713438</v>
      </c>
      <c r="R339" s="46">
        <v>1134.0147468</v>
      </c>
      <c r="S339" s="46">
        <v>1184.8268934</v>
      </c>
      <c r="T339" s="46">
        <v>1195.1004148000002</v>
      </c>
      <c r="U339" s="46">
        <v>1239.391382</v>
      </c>
      <c r="V339" s="46">
        <v>1255.151161</v>
      </c>
      <c r="W339" s="46">
        <v>1247.3370345999999</v>
      </c>
      <c r="X339" s="46">
        <v>1262.8106708</v>
      </c>
      <c r="Y339" s="46">
        <v>1275.9186624000001</v>
      </c>
      <c r="Z339" s="46">
        <v>1281.1488434</v>
      </c>
      <c r="AA339" s="46">
        <v>1294.6623566000001</v>
      </c>
      <c r="AB339" s="46">
        <v>1293.0062789999999</v>
      </c>
      <c r="AC339" s="46">
        <v>1260.9785497999999</v>
      </c>
      <c r="AD339" s="46">
        <v>1234.8032534000001</v>
      </c>
      <c r="AE339" s="46">
        <v>1240.3363839999997</v>
      </c>
      <c r="AF339" s="46">
        <v>1238.1397913999999</v>
      </c>
      <c r="AG339" s="46">
        <v>1229.706936</v>
      </c>
      <c r="AH339" s="46">
        <v>1218.2257166000002</v>
      </c>
      <c r="AI339" s="46">
        <v>1220.4852943999997</v>
      </c>
      <c r="AJ339" s="46">
        <v>1371.0742181999999</v>
      </c>
      <c r="AK339" s="46">
        <v>1450.5211588</v>
      </c>
      <c r="AL339" s="46">
        <v>1415.6142596000002</v>
      </c>
      <c r="AM339" s="46">
        <v>1340.3946544000003</v>
      </c>
      <c r="AN339" s="46">
        <v>1296.1870214</v>
      </c>
      <c r="AO339" s="46">
        <v>1319.6714853999999</v>
      </c>
      <c r="AP339" s="46">
        <v>1314.7535748</v>
      </c>
      <c r="AQ339" s="46">
        <v>1249.2895512</v>
      </c>
      <c r="AR339" s="46">
        <v>1235.5190024000001</v>
      </c>
      <c r="AS339" s="46">
        <v>1228.7396773999997</v>
      </c>
      <c r="AT339" s="46">
        <v>1206.3646243999997</v>
      </c>
      <c r="AU339" s="46">
        <v>1140.1122270000001</v>
      </c>
      <c r="AV339" s="46">
        <v>1067.132083</v>
      </c>
      <c r="AW339" s="46">
        <v>979.9466682000002</v>
      </c>
      <c r="AX339" s="47">
        <v>905.04407860000003</v>
      </c>
      <c r="AZ339" s="19">
        <f t="shared" si="8"/>
        <v>1450.5211588</v>
      </c>
      <c r="BA339" s="20">
        <f t="shared" si="9"/>
        <v>779.57906439999999</v>
      </c>
    </row>
    <row r="340" spans="1:53">
      <c r="A340" s="43" t="s">
        <v>8</v>
      </c>
      <c r="B340" s="44">
        <v>37943</v>
      </c>
      <c r="C340" s="45">
        <v>859.51190299999996</v>
      </c>
      <c r="D340" s="46">
        <v>832.13298139999995</v>
      </c>
      <c r="E340" s="46">
        <v>819.15657940000006</v>
      </c>
      <c r="F340" s="46">
        <v>817.72378696600003</v>
      </c>
      <c r="G340" s="46">
        <v>803.35869299800004</v>
      </c>
      <c r="H340" s="46">
        <v>779.93625927000005</v>
      </c>
      <c r="I340" s="46">
        <v>771.50947299999996</v>
      </c>
      <c r="J340" s="46">
        <v>777.57375279999997</v>
      </c>
      <c r="K340" s="46">
        <v>791.30990900000006</v>
      </c>
      <c r="L340" s="46">
        <v>786.76900142</v>
      </c>
      <c r="M340" s="46">
        <v>815.17999809200001</v>
      </c>
      <c r="N340" s="46">
        <v>841.51157459399997</v>
      </c>
      <c r="O340" s="46">
        <v>880.67245819999994</v>
      </c>
      <c r="P340" s="46">
        <v>956.17014679999988</v>
      </c>
      <c r="Q340" s="46">
        <v>1067.8849682</v>
      </c>
      <c r="R340" s="46">
        <v>1155.9268736000001</v>
      </c>
      <c r="S340" s="46">
        <v>1198.6604187999999</v>
      </c>
      <c r="T340" s="46">
        <v>1197.978296</v>
      </c>
      <c r="U340" s="46">
        <v>1232.516365</v>
      </c>
      <c r="V340" s="46">
        <v>1248.817235</v>
      </c>
      <c r="W340" s="46">
        <v>1232.5563229999998</v>
      </c>
      <c r="X340" s="46">
        <v>1239.3557234</v>
      </c>
      <c r="Y340" s="46">
        <v>1247.0019718000001</v>
      </c>
      <c r="Z340" s="46">
        <v>1248.9244438000001</v>
      </c>
      <c r="AA340" s="46">
        <v>1256.1897231999999</v>
      </c>
      <c r="AB340" s="46">
        <v>1248.8425628000002</v>
      </c>
      <c r="AC340" s="46">
        <v>1215.0874608000001</v>
      </c>
      <c r="AD340" s="46">
        <v>1191.9495578000001</v>
      </c>
      <c r="AE340" s="46">
        <v>1203.6857795999999</v>
      </c>
      <c r="AF340" s="46">
        <v>1208.1658637999999</v>
      </c>
      <c r="AG340" s="46">
        <v>1210.0412967999998</v>
      </c>
      <c r="AH340" s="46">
        <v>1197.5445002000001</v>
      </c>
      <c r="AI340" s="46">
        <v>1202.0897338</v>
      </c>
      <c r="AJ340" s="46">
        <v>1350.5496025999998</v>
      </c>
      <c r="AK340" s="46">
        <v>1429.6565652000002</v>
      </c>
      <c r="AL340" s="46">
        <v>1403.9989102000002</v>
      </c>
      <c r="AM340" s="46">
        <v>1336.73948258</v>
      </c>
      <c r="AN340" s="46">
        <v>1301.02561102</v>
      </c>
      <c r="AO340" s="46">
        <v>1323.650481876</v>
      </c>
      <c r="AP340" s="46">
        <v>1314.6797121019999</v>
      </c>
      <c r="AQ340" s="46">
        <v>1272.2596733999999</v>
      </c>
      <c r="AR340" s="46">
        <v>1246.0045651999999</v>
      </c>
      <c r="AS340" s="46">
        <v>1216.5692034839999</v>
      </c>
      <c r="AT340" s="46">
        <v>1211.4869478539999</v>
      </c>
      <c r="AU340" s="46">
        <v>1158.9600900800001</v>
      </c>
      <c r="AV340" s="46">
        <v>1072.6795506440001</v>
      </c>
      <c r="AW340" s="46">
        <v>983.55403670800001</v>
      </c>
      <c r="AX340" s="47">
        <v>910.48636920399997</v>
      </c>
      <c r="AZ340" s="19">
        <f t="shared" ref="AZ340:AZ383" si="10">MAX(C340:AX340)</f>
        <v>1429.6565652000002</v>
      </c>
      <c r="BA340" s="20">
        <f t="shared" ref="BA340:BA383" si="11">MIN(C340:AX340)</f>
        <v>771.50947299999996</v>
      </c>
    </row>
    <row r="341" spans="1:53">
      <c r="A341" s="43" t="s">
        <v>2</v>
      </c>
      <c r="B341" s="44">
        <v>37944</v>
      </c>
      <c r="C341" s="45">
        <v>860.905562616</v>
      </c>
      <c r="D341" s="46">
        <v>824.02546630199993</v>
      </c>
      <c r="E341" s="46">
        <v>812.87489661799998</v>
      </c>
      <c r="F341" s="46">
        <v>809.80816754399996</v>
      </c>
      <c r="G341" s="46">
        <v>801.56660778200012</v>
      </c>
      <c r="H341" s="46">
        <v>789.87597241000003</v>
      </c>
      <c r="I341" s="46">
        <v>790.47550766400002</v>
      </c>
      <c r="J341" s="46">
        <v>796.64872561599998</v>
      </c>
      <c r="K341" s="46">
        <v>808.52076630199997</v>
      </c>
      <c r="L341" s="46">
        <v>800.01686916599999</v>
      </c>
      <c r="M341" s="46">
        <v>795.02143417600007</v>
      </c>
      <c r="N341" s="46">
        <v>812.57166845599988</v>
      </c>
      <c r="O341" s="46">
        <v>859.09178899999995</v>
      </c>
      <c r="P341" s="46">
        <v>923.02488500000004</v>
      </c>
      <c r="Q341" s="46">
        <v>1060.3489087999999</v>
      </c>
      <c r="R341" s="46">
        <v>1162.1306940000002</v>
      </c>
      <c r="S341" s="46">
        <v>1176.1711637999999</v>
      </c>
      <c r="T341" s="46">
        <v>1165.5009623999999</v>
      </c>
      <c r="U341" s="46">
        <v>1206.5144399999999</v>
      </c>
      <c r="V341" s="46">
        <v>1220.3188246</v>
      </c>
      <c r="W341" s="46">
        <v>1211.6385988</v>
      </c>
      <c r="X341" s="46">
        <v>1217.4653528000001</v>
      </c>
      <c r="Y341" s="46">
        <v>1220.4150980000002</v>
      </c>
      <c r="Z341" s="46">
        <v>1226.2354536</v>
      </c>
      <c r="AA341" s="46">
        <v>1234.6069884000001</v>
      </c>
      <c r="AB341" s="46">
        <v>1227.0820335999999</v>
      </c>
      <c r="AC341" s="46">
        <v>1194.0955362</v>
      </c>
      <c r="AD341" s="46">
        <v>1173.8251634000001</v>
      </c>
      <c r="AE341" s="46">
        <v>1189.9855901999999</v>
      </c>
      <c r="AF341" s="46">
        <v>1195.6665906000001</v>
      </c>
      <c r="AG341" s="46">
        <v>1199.9646704000002</v>
      </c>
      <c r="AH341" s="46">
        <v>1195.1173470000001</v>
      </c>
      <c r="AI341" s="46">
        <v>1200.3199763999999</v>
      </c>
      <c r="AJ341" s="46">
        <v>1351.9654292000002</v>
      </c>
      <c r="AK341" s="46">
        <v>1425.9713452000001</v>
      </c>
      <c r="AL341" s="46">
        <v>1401.8528616000001</v>
      </c>
      <c r="AM341" s="46">
        <v>1335.4953929999999</v>
      </c>
      <c r="AN341" s="46">
        <v>1295.7758558</v>
      </c>
      <c r="AO341" s="46">
        <v>1322.3629448000002</v>
      </c>
      <c r="AP341" s="46">
        <v>1320.5248544000001</v>
      </c>
      <c r="AQ341" s="46">
        <v>1278.8357824000002</v>
      </c>
      <c r="AR341" s="46">
        <v>1250.033989</v>
      </c>
      <c r="AS341" s="46">
        <v>1223.2742671999999</v>
      </c>
      <c r="AT341" s="46">
        <v>1204.4835466</v>
      </c>
      <c r="AU341" s="46">
        <v>1149.5829534</v>
      </c>
      <c r="AV341" s="46">
        <v>1075.7981650000002</v>
      </c>
      <c r="AW341" s="46">
        <v>988.83424639999998</v>
      </c>
      <c r="AX341" s="47">
        <v>918.6611726000001</v>
      </c>
      <c r="AZ341" s="19">
        <f t="shared" si="10"/>
        <v>1425.9713452000001</v>
      </c>
      <c r="BA341" s="20">
        <f t="shared" si="11"/>
        <v>789.87597241000003</v>
      </c>
    </row>
    <row r="342" spans="1:53">
      <c r="A342" s="43" t="s">
        <v>3</v>
      </c>
      <c r="B342" s="44">
        <v>37945</v>
      </c>
      <c r="C342" s="45">
        <v>861.49959760000002</v>
      </c>
      <c r="D342" s="46">
        <v>828.78732860000002</v>
      </c>
      <c r="E342" s="46">
        <v>816.21635680000009</v>
      </c>
      <c r="F342" s="46">
        <v>812.94335279999996</v>
      </c>
      <c r="G342" s="46">
        <v>808.9692505999999</v>
      </c>
      <c r="H342" s="46">
        <v>805.14460460000009</v>
      </c>
      <c r="I342" s="46">
        <v>826.07589699999994</v>
      </c>
      <c r="J342" s="46">
        <v>831.92767960000003</v>
      </c>
      <c r="K342" s="46">
        <v>824.32552259999989</v>
      </c>
      <c r="L342" s="46">
        <v>816.42260580000004</v>
      </c>
      <c r="M342" s="46">
        <v>810.49950519999993</v>
      </c>
      <c r="N342" s="46">
        <v>816.60521719999997</v>
      </c>
      <c r="O342" s="46">
        <v>860.08891920000008</v>
      </c>
      <c r="P342" s="46">
        <v>918.19296740000004</v>
      </c>
      <c r="Q342" s="46">
        <v>1041.5500006</v>
      </c>
      <c r="R342" s="46">
        <v>1142.6759597999999</v>
      </c>
      <c r="S342" s="46">
        <v>1175.5457346000001</v>
      </c>
      <c r="T342" s="46">
        <v>1175.6031636000002</v>
      </c>
      <c r="U342" s="46">
        <v>1207.5902028</v>
      </c>
      <c r="V342" s="46">
        <v>1221.5013045999999</v>
      </c>
      <c r="W342" s="46">
        <v>1208.0754325999999</v>
      </c>
      <c r="X342" s="46">
        <v>1211.2297434</v>
      </c>
      <c r="Y342" s="46">
        <v>1217.2744926000003</v>
      </c>
      <c r="Z342" s="46">
        <v>1218.0562729999999</v>
      </c>
      <c r="AA342" s="46">
        <v>1222.4353648000001</v>
      </c>
      <c r="AB342" s="46">
        <v>1214.937811</v>
      </c>
      <c r="AC342" s="46">
        <v>1176.5671052</v>
      </c>
      <c r="AD342" s="46">
        <v>1154.6102595999998</v>
      </c>
      <c r="AE342" s="46">
        <v>1170.4968593999999</v>
      </c>
      <c r="AF342" s="46">
        <v>1174.7174456</v>
      </c>
      <c r="AG342" s="46">
        <v>1171.179267</v>
      </c>
      <c r="AH342" s="46">
        <v>1145.0586694000001</v>
      </c>
      <c r="AI342" s="46">
        <v>1127.7092178</v>
      </c>
      <c r="AJ342" s="46">
        <v>1301.8032091999999</v>
      </c>
      <c r="AK342" s="46">
        <v>1399.6131419999999</v>
      </c>
      <c r="AL342" s="46">
        <v>1386.276734</v>
      </c>
      <c r="AM342" s="46">
        <v>1335.0024122</v>
      </c>
      <c r="AN342" s="46">
        <v>1300.0285324000004</v>
      </c>
      <c r="AO342" s="46">
        <v>1331.1922728</v>
      </c>
      <c r="AP342" s="46">
        <v>1335.6098981999999</v>
      </c>
      <c r="AQ342" s="46">
        <v>1284.1235093999999</v>
      </c>
      <c r="AR342" s="46">
        <v>1267.2208872000001</v>
      </c>
      <c r="AS342" s="46">
        <v>1238.1658106</v>
      </c>
      <c r="AT342" s="46">
        <v>1214.8342496</v>
      </c>
      <c r="AU342" s="46">
        <v>1161.2742422000001</v>
      </c>
      <c r="AV342" s="46">
        <v>1091.3422447999999</v>
      </c>
      <c r="AW342" s="46">
        <v>998.78489220000006</v>
      </c>
      <c r="AX342" s="47">
        <v>929.86689660000002</v>
      </c>
      <c r="AZ342" s="19">
        <f t="shared" si="10"/>
        <v>1399.6131419999999</v>
      </c>
      <c r="BA342" s="20">
        <f t="shared" si="11"/>
        <v>805.14460460000009</v>
      </c>
    </row>
    <row r="343" spans="1:53">
      <c r="A343" s="43" t="s">
        <v>4</v>
      </c>
      <c r="B343" s="44">
        <v>37946</v>
      </c>
      <c r="C343" s="45">
        <v>887.90198820000012</v>
      </c>
      <c r="D343" s="46">
        <v>858.12022980000017</v>
      </c>
      <c r="E343" s="46">
        <v>870.33443640000007</v>
      </c>
      <c r="F343" s="46">
        <v>875.84494700000005</v>
      </c>
      <c r="G343" s="46">
        <v>858.46391640000002</v>
      </c>
      <c r="H343" s="46">
        <v>829.63184100000001</v>
      </c>
      <c r="I343" s="46">
        <v>818.32255200000009</v>
      </c>
      <c r="J343" s="46">
        <v>818.22611960000006</v>
      </c>
      <c r="K343" s="46">
        <v>812.40581100000009</v>
      </c>
      <c r="L343" s="46">
        <v>807.31185999999991</v>
      </c>
      <c r="M343" s="46">
        <v>807.61635139999999</v>
      </c>
      <c r="N343" s="46">
        <v>809.91511979999996</v>
      </c>
      <c r="O343" s="46">
        <v>843.55808499999989</v>
      </c>
      <c r="P343" s="46">
        <v>913.51839840000002</v>
      </c>
      <c r="Q343" s="46">
        <v>1040.0903135999999</v>
      </c>
      <c r="R343" s="46">
        <v>1137.6637447999999</v>
      </c>
      <c r="S343" s="46">
        <v>1178.7064635999998</v>
      </c>
      <c r="T343" s="46">
        <v>1198.2066946000002</v>
      </c>
      <c r="U343" s="46">
        <v>1251.0612492</v>
      </c>
      <c r="V343" s="46">
        <v>1271.7133256</v>
      </c>
      <c r="W343" s="46">
        <v>1260.7021906000002</v>
      </c>
      <c r="X343" s="46">
        <v>1263.3541364</v>
      </c>
      <c r="Y343" s="46">
        <v>1256.4239229999998</v>
      </c>
      <c r="Z343" s="46">
        <v>1256.4151408</v>
      </c>
      <c r="AA343" s="46">
        <v>1256.4206025999999</v>
      </c>
      <c r="AB343" s="46">
        <v>1238.3843873999999</v>
      </c>
      <c r="AC343" s="46">
        <v>1189.9941896</v>
      </c>
      <c r="AD343" s="46">
        <v>1156.9081816</v>
      </c>
      <c r="AE343" s="46">
        <v>1162.5383884000003</v>
      </c>
      <c r="AF343" s="46">
        <v>1160.7452740000001</v>
      </c>
      <c r="AG343" s="46">
        <v>1146.3466882</v>
      </c>
      <c r="AH343" s="46">
        <v>1115.479335</v>
      </c>
      <c r="AI343" s="46">
        <v>1105.9699037999999</v>
      </c>
      <c r="AJ343" s="46">
        <v>1262.4152412000001</v>
      </c>
      <c r="AK343" s="46">
        <v>1354.9576038</v>
      </c>
      <c r="AL343" s="46">
        <v>1339.6743177999999</v>
      </c>
      <c r="AM343" s="46">
        <v>1290.8111421999997</v>
      </c>
      <c r="AN343" s="46">
        <v>1266.5115539999999</v>
      </c>
      <c r="AO343" s="46">
        <v>1287.7167031999998</v>
      </c>
      <c r="AP343" s="46">
        <v>1274.6341198</v>
      </c>
      <c r="AQ343" s="46">
        <v>1222.9336559999999</v>
      </c>
      <c r="AR343" s="46">
        <v>1202.1736526000002</v>
      </c>
      <c r="AS343" s="46">
        <v>1172.5524498</v>
      </c>
      <c r="AT343" s="46">
        <v>1158.4250453999998</v>
      </c>
      <c r="AU343" s="46">
        <v>1111.7259978</v>
      </c>
      <c r="AV343" s="46">
        <v>1054.9340208000001</v>
      </c>
      <c r="AW343" s="46">
        <v>990.27974840000013</v>
      </c>
      <c r="AX343" s="47">
        <v>932.74319259999993</v>
      </c>
      <c r="AZ343" s="19">
        <f t="shared" si="10"/>
        <v>1354.9576038</v>
      </c>
      <c r="BA343" s="20">
        <f t="shared" si="11"/>
        <v>807.31185999999991</v>
      </c>
    </row>
    <row r="344" spans="1:53">
      <c r="A344" s="43" t="s">
        <v>5</v>
      </c>
      <c r="B344" s="44">
        <v>37947</v>
      </c>
      <c r="C344" s="45">
        <v>892.13935860000004</v>
      </c>
      <c r="D344" s="46">
        <v>867.6434569999999</v>
      </c>
      <c r="E344" s="46">
        <v>874.76045979999992</v>
      </c>
      <c r="F344" s="46">
        <v>872.63116420000017</v>
      </c>
      <c r="G344" s="46">
        <v>854.34718539999994</v>
      </c>
      <c r="H344" s="46">
        <v>813.65029199999992</v>
      </c>
      <c r="I344" s="46">
        <v>793.21761179999999</v>
      </c>
      <c r="J344" s="46">
        <v>793.25790420000021</v>
      </c>
      <c r="K344" s="46">
        <v>783.06448399999999</v>
      </c>
      <c r="L344" s="46">
        <v>771.089519</v>
      </c>
      <c r="M344" s="46">
        <v>764.60975480000002</v>
      </c>
      <c r="N344" s="46">
        <v>761.09039499999994</v>
      </c>
      <c r="O344" s="46">
        <v>774.54426760000013</v>
      </c>
      <c r="P344" s="46">
        <v>785.12640460000011</v>
      </c>
      <c r="Q344" s="46">
        <v>825.68777360000001</v>
      </c>
      <c r="R344" s="46">
        <v>861.06213059999993</v>
      </c>
      <c r="S344" s="46">
        <v>897.28056259999994</v>
      </c>
      <c r="T344" s="46">
        <v>964.15359179999984</v>
      </c>
      <c r="U344" s="46">
        <v>1030.845589</v>
      </c>
      <c r="V344" s="46">
        <v>1067.4371822000001</v>
      </c>
      <c r="W344" s="46">
        <v>1089.8870410000002</v>
      </c>
      <c r="X344" s="46">
        <v>1089.6596608</v>
      </c>
      <c r="Y344" s="46">
        <v>1095.4750647999999</v>
      </c>
      <c r="Z344" s="46">
        <v>1104.9585701999999</v>
      </c>
      <c r="AA344" s="46">
        <v>1112.8153006000002</v>
      </c>
      <c r="AB344" s="46">
        <v>1094.9909908</v>
      </c>
      <c r="AC344" s="46">
        <v>1060.1900748</v>
      </c>
      <c r="AD344" s="46">
        <v>1024.6689185999999</v>
      </c>
      <c r="AE344" s="46">
        <v>1016.9380227999999</v>
      </c>
      <c r="AF344" s="46">
        <v>1008.6931545999998</v>
      </c>
      <c r="AG344" s="46">
        <v>1002.5574846000001</v>
      </c>
      <c r="AH344" s="46">
        <v>1011.695592</v>
      </c>
      <c r="AI344" s="46">
        <v>1077.6675871999998</v>
      </c>
      <c r="AJ344" s="46">
        <v>1233.7027308000002</v>
      </c>
      <c r="AK344" s="46">
        <v>1339.6326962000001</v>
      </c>
      <c r="AL344" s="46">
        <v>1359.7851712000001</v>
      </c>
      <c r="AM344" s="46">
        <v>1321.6761755999999</v>
      </c>
      <c r="AN344" s="46">
        <v>1298.8371298000002</v>
      </c>
      <c r="AO344" s="46">
        <v>1257.880793</v>
      </c>
      <c r="AP344" s="46">
        <v>1219.1597938</v>
      </c>
      <c r="AQ344" s="46">
        <v>1154.0987889999999</v>
      </c>
      <c r="AR344" s="46">
        <v>1124.1151915999999</v>
      </c>
      <c r="AS344" s="46">
        <v>1107.3136967999999</v>
      </c>
      <c r="AT344" s="46">
        <v>1099.0477891999999</v>
      </c>
      <c r="AU344" s="46">
        <v>1051.1943340000003</v>
      </c>
      <c r="AV344" s="46">
        <v>1004.8694149999999</v>
      </c>
      <c r="AW344" s="46">
        <v>947.62325559999988</v>
      </c>
      <c r="AX344" s="47">
        <v>907.10752100000002</v>
      </c>
      <c r="AZ344" s="19">
        <f t="shared" si="10"/>
        <v>1359.7851712000001</v>
      </c>
      <c r="BA344" s="20">
        <f t="shared" si="11"/>
        <v>761.09039499999994</v>
      </c>
    </row>
    <row r="345" spans="1:53">
      <c r="A345" s="43" t="s">
        <v>6</v>
      </c>
      <c r="B345" s="44">
        <v>37948</v>
      </c>
      <c r="C345" s="45">
        <v>874.62066360000006</v>
      </c>
      <c r="D345" s="46">
        <v>855.30602800000008</v>
      </c>
      <c r="E345" s="46">
        <v>864.45926420000012</v>
      </c>
      <c r="F345" s="46">
        <v>865.7308508000001</v>
      </c>
      <c r="G345" s="46">
        <v>845.85376499999995</v>
      </c>
      <c r="H345" s="46">
        <v>807.93841139999995</v>
      </c>
      <c r="I345" s="46">
        <v>784.64213280000013</v>
      </c>
      <c r="J345" s="46">
        <v>778.49876480000012</v>
      </c>
      <c r="K345" s="46">
        <v>767.42550180000001</v>
      </c>
      <c r="L345" s="46">
        <v>751.84722399999998</v>
      </c>
      <c r="M345" s="46">
        <v>743.41963379999993</v>
      </c>
      <c r="N345" s="46">
        <v>734.59327680000001</v>
      </c>
      <c r="O345" s="46">
        <v>740.20474380000007</v>
      </c>
      <c r="P345" s="46">
        <v>740.49237219999998</v>
      </c>
      <c r="Q345" s="46">
        <v>745.54913740000006</v>
      </c>
      <c r="R345" s="46">
        <v>746.76975759999993</v>
      </c>
      <c r="S345" s="46">
        <v>745.01476839999998</v>
      </c>
      <c r="T345" s="46">
        <v>790.80264719999991</v>
      </c>
      <c r="U345" s="46">
        <v>866.47790939999993</v>
      </c>
      <c r="V345" s="46">
        <v>934.86329579999995</v>
      </c>
      <c r="W345" s="46">
        <v>987.40606899999989</v>
      </c>
      <c r="X345" s="46">
        <v>1023.4801976</v>
      </c>
      <c r="Y345" s="46">
        <v>1047.468361</v>
      </c>
      <c r="Z345" s="46">
        <v>1074.7729411999999</v>
      </c>
      <c r="AA345" s="46">
        <v>1125.7003058</v>
      </c>
      <c r="AB345" s="46">
        <v>1145.8182852</v>
      </c>
      <c r="AC345" s="46">
        <v>1132.3640732000001</v>
      </c>
      <c r="AD345" s="46">
        <v>1077.7384624000001</v>
      </c>
      <c r="AE345" s="46">
        <v>1051.6012450000003</v>
      </c>
      <c r="AF345" s="46">
        <v>1034.6192556000001</v>
      </c>
      <c r="AG345" s="46">
        <v>1020.3277346000001</v>
      </c>
      <c r="AH345" s="46">
        <v>1029.0896260000002</v>
      </c>
      <c r="AI345" s="46">
        <v>1074.3056564000001</v>
      </c>
      <c r="AJ345" s="46">
        <v>1210.6927632000002</v>
      </c>
      <c r="AK345" s="46">
        <v>1292.625041</v>
      </c>
      <c r="AL345" s="46">
        <v>1305.820876</v>
      </c>
      <c r="AM345" s="46">
        <v>1273.8059896</v>
      </c>
      <c r="AN345" s="46">
        <v>1246.3430018000001</v>
      </c>
      <c r="AO345" s="46">
        <v>1225.4584311999999</v>
      </c>
      <c r="AP345" s="46">
        <v>1198.3855533999999</v>
      </c>
      <c r="AQ345" s="46">
        <v>1152.3381417999999</v>
      </c>
      <c r="AR345" s="46">
        <v>1126.5056103999998</v>
      </c>
      <c r="AS345" s="46">
        <v>1122.7995338000001</v>
      </c>
      <c r="AT345" s="46">
        <v>1105.7962912</v>
      </c>
      <c r="AU345" s="46">
        <v>1062.298258</v>
      </c>
      <c r="AV345" s="46">
        <v>1005.4780124</v>
      </c>
      <c r="AW345" s="46">
        <v>932.03418739999995</v>
      </c>
      <c r="AX345" s="47">
        <v>865.05726439999989</v>
      </c>
      <c r="AZ345" s="19">
        <f t="shared" si="10"/>
        <v>1305.820876</v>
      </c>
      <c r="BA345" s="20">
        <f t="shared" si="11"/>
        <v>734.59327680000001</v>
      </c>
    </row>
    <row r="346" spans="1:53">
      <c r="A346" s="43" t="s">
        <v>7</v>
      </c>
      <c r="B346" s="44">
        <v>37949</v>
      </c>
      <c r="C346" s="45">
        <v>832.9381492</v>
      </c>
      <c r="D346" s="46">
        <v>832.8981121999999</v>
      </c>
      <c r="E346" s="46">
        <v>845.40178219999996</v>
      </c>
      <c r="F346" s="46">
        <v>857.09111080000002</v>
      </c>
      <c r="G346" s="46">
        <v>846.04984999999976</v>
      </c>
      <c r="H346" s="46">
        <v>816.22713380000005</v>
      </c>
      <c r="I346" s="46">
        <v>802.94662300000005</v>
      </c>
      <c r="J346" s="46">
        <v>809.8111980000001</v>
      </c>
      <c r="K346" s="46">
        <v>804.14221259999988</v>
      </c>
      <c r="L346" s="46">
        <v>793.60961240000006</v>
      </c>
      <c r="M346" s="46">
        <v>798.79736979999996</v>
      </c>
      <c r="N346" s="46">
        <v>799.7716332</v>
      </c>
      <c r="O346" s="46">
        <v>839.84394019999991</v>
      </c>
      <c r="P346" s="46">
        <v>908.84124559999998</v>
      </c>
      <c r="Q346" s="46">
        <v>1054.0088579999999</v>
      </c>
      <c r="R346" s="46">
        <v>1170.5561029999999</v>
      </c>
      <c r="S346" s="46">
        <v>1210.8484109999999</v>
      </c>
      <c r="T346" s="46">
        <v>1215.0800775999999</v>
      </c>
      <c r="U346" s="46">
        <v>1274.7692039999999</v>
      </c>
      <c r="V346" s="46">
        <v>1300.2867288</v>
      </c>
      <c r="W346" s="46">
        <v>1298.1810828000002</v>
      </c>
      <c r="X346" s="46">
        <v>1302.0770418</v>
      </c>
      <c r="Y346" s="46">
        <v>1308.9921948000001</v>
      </c>
      <c r="Z346" s="46">
        <v>1317.6830112</v>
      </c>
      <c r="AA346" s="46">
        <v>1329.9913489999999</v>
      </c>
      <c r="AB346" s="46">
        <v>1327.2257594</v>
      </c>
      <c r="AC346" s="46">
        <v>1300.802332</v>
      </c>
      <c r="AD346" s="46">
        <v>1285.3162652000001</v>
      </c>
      <c r="AE346" s="46">
        <v>1295.4583207999999</v>
      </c>
      <c r="AF346" s="46">
        <v>1292.2774342</v>
      </c>
      <c r="AG346" s="46">
        <v>1298.3556451999998</v>
      </c>
      <c r="AH346" s="46">
        <v>1290.1452974000003</v>
      </c>
      <c r="AI346" s="46">
        <v>1302.1031652000001</v>
      </c>
      <c r="AJ346" s="46">
        <v>1432.4616647999999</v>
      </c>
      <c r="AK346" s="46">
        <v>1492.9665117999998</v>
      </c>
      <c r="AL346" s="46">
        <v>1454.7428181999999</v>
      </c>
      <c r="AM346" s="46">
        <v>1378.4241874000002</v>
      </c>
      <c r="AN346" s="46">
        <v>1335.9379485999998</v>
      </c>
      <c r="AO346" s="46">
        <v>1358.1938537999999</v>
      </c>
      <c r="AP346" s="46">
        <v>1353.823905</v>
      </c>
      <c r="AQ346" s="46">
        <v>1289.0916232</v>
      </c>
      <c r="AR346" s="46">
        <v>1278.149891</v>
      </c>
      <c r="AS346" s="46">
        <v>1270.7245656</v>
      </c>
      <c r="AT346" s="46">
        <v>1247.5593454599998</v>
      </c>
      <c r="AU346" s="46">
        <v>1177.2056415020002</v>
      </c>
      <c r="AV346" s="46">
        <v>1093.956848502</v>
      </c>
      <c r="AW346" s="46">
        <v>1007.6499358080001</v>
      </c>
      <c r="AX346" s="47">
        <v>926.219904434</v>
      </c>
      <c r="AZ346" s="19">
        <f t="shared" si="10"/>
        <v>1492.9665117999998</v>
      </c>
      <c r="BA346" s="20">
        <f t="shared" si="11"/>
        <v>793.60961240000006</v>
      </c>
    </row>
    <row r="347" spans="1:53">
      <c r="A347" s="43" t="s">
        <v>8</v>
      </c>
      <c r="B347" s="44">
        <v>37950</v>
      </c>
      <c r="C347" s="45">
        <v>889.42833721</v>
      </c>
      <c r="D347" s="46">
        <v>877.18631144199992</v>
      </c>
      <c r="E347" s="46">
        <v>892.571896176</v>
      </c>
      <c r="F347" s="46">
        <v>903.33917202800001</v>
      </c>
      <c r="G347" s="46">
        <v>888.56070322999994</v>
      </c>
      <c r="H347" s="46">
        <v>857.23930440000004</v>
      </c>
      <c r="I347" s="46">
        <v>846.3355610000001</v>
      </c>
      <c r="J347" s="46">
        <v>850.55472379999992</v>
      </c>
      <c r="K347" s="46">
        <v>844.72248879999995</v>
      </c>
      <c r="L347" s="46">
        <v>836.03713065199997</v>
      </c>
      <c r="M347" s="46">
        <v>834.29426428600004</v>
      </c>
      <c r="N347" s="46">
        <v>836.66833335199999</v>
      </c>
      <c r="O347" s="46">
        <v>880.53811059999998</v>
      </c>
      <c r="P347" s="46">
        <v>949.82239200000004</v>
      </c>
      <c r="Q347" s="46">
        <v>1077.9493022000001</v>
      </c>
      <c r="R347" s="46">
        <v>1184.8725898</v>
      </c>
      <c r="S347" s="46">
        <v>1229.8170358000002</v>
      </c>
      <c r="T347" s="46">
        <v>1229.205569</v>
      </c>
      <c r="U347" s="46">
        <v>1273.3997213999999</v>
      </c>
      <c r="V347" s="46">
        <v>1284.0670436</v>
      </c>
      <c r="W347" s="46">
        <v>1276.9416234</v>
      </c>
      <c r="X347" s="46">
        <v>1279.4635938000001</v>
      </c>
      <c r="Y347" s="46">
        <v>1277.7283510000002</v>
      </c>
      <c r="Z347" s="46">
        <v>1280.8334367999998</v>
      </c>
      <c r="AA347" s="46">
        <v>1285.9094945999998</v>
      </c>
      <c r="AB347" s="46">
        <v>1278.9283452</v>
      </c>
      <c r="AC347" s="46">
        <v>1237.8447425999998</v>
      </c>
      <c r="AD347" s="46">
        <v>1214.8268800000001</v>
      </c>
      <c r="AE347" s="46">
        <v>1235.0969608</v>
      </c>
      <c r="AF347" s="46">
        <v>1245.5839237999999</v>
      </c>
      <c r="AG347" s="46">
        <v>1249.5882306000001</v>
      </c>
      <c r="AH347" s="46">
        <v>1242.7080169999999</v>
      </c>
      <c r="AI347" s="46">
        <v>1255.6509778</v>
      </c>
      <c r="AJ347" s="46">
        <v>1409.8943954000001</v>
      </c>
      <c r="AK347" s="46">
        <v>1478.5512183999999</v>
      </c>
      <c r="AL347" s="46">
        <v>1445.6741689999999</v>
      </c>
      <c r="AM347" s="46">
        <v>1379.0609798</v>
      </c>
      <c r="AN347" s="46">
        <v>1334.8212578</v>
      </c>
      <c r="AO347" s="46">
        <v>1363.182427</v>
      </c>
      <c r="AP347" s="46">
        <v>1360.4358039999997</v>
      </c>
      <c r="AQ347" s="46">
        <v>1306.9339312000002</v>
      </c>
      <c r="AR347" s="46">
        <v>1281.1011092000001</v>
      </c>
      <c r="AS347" s="46">
        <v>1267.9903434</v>
      </c>
      <c r="AT347" s="46">
        <v>1256.5650078000003</v>
      </c>
      <c r="AU347" s="46">
        <v>1192.8801042</v>
      </c>
      <c r="AV347" s="46">
        <v>1108.3463784</v>
      </c>
      <c r="AW347" s="46">
        <v>1025.4516499999997</v>
      </c>
      <c r="AX347" s="47">
        <v>939.22755759999995</v>
      </c>
      <c r="AZ347" s="19">
        <f t="shared" si="10"/>
        <v>1478.5512183999999</v>
      </c>
      <c r="BA347" s="20">
        <f t="shared" si="11"/>
        <v>834.29426428600004</v>
      </c>
    </row>
    <row r="348" spans="1:53">
      <c r="A348" s="43" t="s">
        <v>2</v>
      </c>
      <c r="B348" s="44">
        <v>37951</v>
      </c>
      <c r="C348" s="45">
        <v>896.12200540000003</v>
      </c>
      <c r="D348" s="46">
        <v>881.38184279999996</v>
      </c>
      <c r="E348" s="46">
        <v>896.76760159999992</v>
      </c>
      <c r="F348" s="46">
        <v>908.33390699999995</v>
      </c>
      <c r="G348" s="46">
        <v>892.53284840000015</v>
      </c>
      <c r="H348" s="46">
        <v>860.24459779999995</v>
      </c>
      <c r="I348" s="46">
        <v>844.41122319999999</v>
      </c>
      <c r="J348" s="46">
        <v>847.94034180000006</v>
      </c>
      <c r="K348" s="46">
        <v>841.05724759999998</v>
      </c>
      <c r="L348" s="46">
        <v>835.63955780000015</v>
      </c>
      <c r="M348" s="46">
        <v>837.19987040000012</v>
      </c>
      <c r="N348" s="46">
        <v>840.65651280000009</v>
      </c>
      <c r="O348" s="46">
        <v>875.44334800000001</v>
      </c>
      <c r="P348" s="46">
        <v>940.5637882000002</v>
      </c>
      <c r="Q348" s="46">
        <v>1068.6410738</v>
      </c>
      <c r="R348" s="46">
        <v>1177.0932009999999</v>
      </c>
      <c r="S348" s="46">
        <v>1223.0730828000001</v>
      </c>
      <c r="T348" s="46">
        <v>1240.6171186000001</v>
      </c>
      <c r="U348" s="46">
        <v>1284.2598494000001</v>
      </c>
      <c r="V348" s="46">
        <v>1301.6934778</v>
      </c>
      <c r="W348" s="46">
        <v>1292.3503054</v>
      </c>
      <c r="X348" s="46">
        <v>1297.4718983999999</v>
      </c>
      <c r="Y348" s="46">
        <v>1302.0024288</v>
      </c>
      <c r="Z348" s="46">
        <v>1315.6806304000002</v>
      </c>
      <c r="AA348" s="46">
        <v>1329.838366</v>
      </c>
      <c r="AB348" s="46">
        <v>1323.8419316000002</v>
      </c>
      <c r="AC348" s="46">
        <v>1273.0367145999999</v>
      </c>
      <c r="AD348" s="46">
        <v>1248.1407056</v>
      </c>
      <c r="AE348" s="46">
        <v>1259.1251912000002</v>
      </c>
      <c r="AF348" s="46">
        <v>1262.7547428</v>
      </c>
      <c r="AG348" s="46">
        <v>1251.592658</v>
      </c>
      <c r="AH348" s="46">
        <v>1218.3021045999999</v>
      </c>
      <c r="AI348" s="46">
        <v>1222.8588554</v>
      </c>
      <c r="AJ348" s="46">
        <v>1391.9802978</v>
      </c>
      <c r="AK348" s="46">
        <v>1467.385511</v>
      </c>
      <c r="AL348" s="46">
        <v>1450.7604107999998</v>
      </c>
      <c r="AM348" s="46">
        <v>1385.366591</v>
      </c>
      <c r="AN348" s="46">
        <v>1348.9520832000001</v>
      </c>
      <c r="AO348" s="46">
        <v>1373.0911644</v>
      </c>
      <c r="AP348" s="46">
        <v>1376.4022648</v>
      </c>
      <c r="AQ348" s="46">
        <v>1331.4631827999999</v>
      </c>
      <c r="AR348" s="46">
        <v>1305.5436847999999</v>
      </c>
      <c r="AS348" s="46">
        <v>1283.3247454</v>
      </c>
      <c r="AT348" s="46">
        <v>1270.2360123999999</v>
      </c>
      <c r="AU348" s="46">
        <v>1214.4658164</v>
      </c>
      <c r="AV348" s="46">
        <v>1123.7722798</v>
      </c>
      <c r="AW348" s="46">
        <v>1040.1502781999998</v>
      </c>
      <c r="AX348" s="47">
        <v>954.9851799999999</v>
      </c>
      <c r="AZ348" s="19">
        <f t="shared" si="10"/>
        <v>1467.385511</v>
      </c>
      <c r="BA348" s="20">
        <f t="shared" si="11"/>
        <v>835.63955780000015</v>
      </c>
    </row>
    <row r="349" spans="1:53">
      <c r="A349" s="43" t="s">
        <v>3</v>
      </c>
      <c r="B349" s="44">
        <v>37952</v>
      </c>
      <c r="C349" s="45">
        <v>896.63265406399989</v>
      </c>
      <c r="D349" s="46">
        <v>872.07768568200004</v>
      </c>
      <c r="E349" s="46">
        <v>886.5532833719999</v>
      </c>
      <c r="F349" s="46">
        <v>898.55584055200018</v>
      </c>
      <c r="G349" s="46">
        <v>880.46266620000006</v>
      </c>
      <c r="H349" s="46">
        <v>852.03446735799992</v>
      </c>
      <c r="I349" s="46">
        <v>840.48239539999986</v>
      </c>
      <c r="J349" s="46">
        <v>843.3111085999999</v>
      </c>
      <c r="K349" s="46">
        <v>834.23987640000007</v>
      </c>
      <c r="L349" s="46">
        <v>828.72125080000001</v>
      </c>
      <c r="M349" s="46">
        <v>825.26250460000006</v>
      </c>
      <c r="N349" s="46">
        <v>827.40325500000006</v>
      </c>
      <c r="O349" s="46">
        <v>870.286203</v>
      </c>
      <c r="P349" s="46">
        <v>944.34215059999997</v>
      </c>
      <c r="Q349" s="46">
        <v>1084.1706318000001</v>
      </c>
      <c r="R349" s="46">
        <v>1200.5359246</v>
      </c>
      <c r="S349" s="46">
        <v>1249.6312123999999</v>
      </c>
      <c r="T349" s="46">
        <v>1250.4682424</v>
      </c>
      <c r="U349" s="46">
        <v>1278.4643358000001</v>
      </c>
      <c r="V349" s="46">
        <v>1289.1777124</v>
      </c>
      <c r="W349" s="46">
        <v>1279.0832622</v>
      </c>
      <c r="X349" s="46">
        <v>1280.3855125999999</v>
      </c>
      <c r="Y349" s="46">
        <v>1285.9579762000001</v>
      </c>
      <c r="Z349" s="46">
        <v>1278.2802106000004</v>
      </c>
      <c r="AA349" s="46">
        <v>1281.3221180000003</v>
      </c>
      <c r="AB349" s="46">
        <v>1271.7658271999999</v>
      </c>
      <c r="AC349" s="46">
        <v>1235.7313442</v>
      </c>
      <c r="AD349" s="46">
        <v>1209.5035363999998</v>
      </c>
      <c r="AE349" s="46">
        <v>1223.4155782</v>
      </c>
      <c r="AF349" s="46">
        <v>1237.2808524</v>
      </c>
      <c r="AG349" s="46">
        <v>1239.6023472000002</v>
      </c>
      <c r="AH349" s="46">
        <v>1239.3317536</v>
      </c>
      <c r="AI349" s="46">
        <v>1251.2977071999999</v>
      </c>
      <c r="AJ349" s="46">
        <v>1396.8251562</v>
      </c>
      <c r="AK349" s="46">
        <v>1467.9357298</v>
      </c>
      <c r="AL349" s="46">
        <v>1447.8954004</v>
      </c>
      <c r="AM349" s="46">
        <v>1392.0458346000003</v>
      </c>
      <c r="AN349" s="46">
        <v>1362.0959969999997</v>
      </c>
      <c r="AO349" s="46">
        <v>1391.6711424</v>
      </c>
      <c r="AP349" s="46">
        <v>1392.4096856000001</v>
      </c>
      <c r="AQ349" s="46">
        <v>1347.8005243999999</v>
      </c>
      <c r="AR349" s="46">
        <v>1336.2131055999998</v>
      </c>
      <c r="AS349" s="46">
        <v>1306.9712650000001</v>
      </c>
      <c r="AT349" s="46">
        <v>1279.0849344000001</v>
      </c>
      <c r="AU349" s="46">
        <v>1200.3703690000002</v>
      </c>
      <c r="AV349" s="46">
        <v>1118.4057808</v>
      </c>
      <c r="AW349" s="46">
        <v>1038.4637501999998</v>
      </c>
      <c r="AX349" s="47">
        <v>958.74174239999979</v>
      </c>
      <c r="AZ349" s="19">
        <f t="shared" si="10"/>
        <v>1467.9357298</v>
      </c>
      <c r="BA349" s="20">
        <f t="shared" si="11"/>
        <v>825.26250460000006</v>
      </c>
    </row>
    <row r="350" spans="1:53">
      <c r="A350" s="43" t="s">
        <v>4</v>
      </c>
      <c r="B350" s="44">
        <v>37953</v>
      </c>
      <c r="C350" s="45">
        <v>902.43340239999998</v>
      </c>
      <c r="D350" s="46">
        <v>874.95885179999993</v>
      </c>
      <c r="E350" s="46">
        <v>879.86837179999998</v>
      </c>
      <c r="F350" s="46">
        <v>876.30586000000005</v>
      </c>
      <c r="G350" s="46">
        <v>870.11911680000003</v>
      </c>
      <c r="H350" s="46">
        <v>845.16958040000009</v>
      </c>
      <c r="I350" s="46">
        <v>856.35997480000003</v>
      </c>
      <c r="J350" s="46">
        <v>862.02279279999993</v>
      </c>
      <c r="K350" s="46">
        <v>857.00456800000006</v>
      </c>
      <c r="L350" s="46">
        <v>849.01341840000009</v>
      </c>
      <c r="M350" s="46">
        <v>836.32932860000017</v>
      </c>
      <c r="N350" s="46">
        <v>833.05186860000003</v>
      </c>
      <c r="O350" s="46">
        <v>875.76767719999998</v>
      </c>
      <c r="P350" s="46">
        <v>939.58410560000004</v>
      </c>
      <c r="Q350" s="46">
        <v>1067.7852386</v>
      </c>
      <c r="R350" s="46">
        <v>1171.9337052000001</v>
      </c>
      <c r="S350" s="46">
        <v>1223.8343528</v>
      </c>
      <c r="T350" s="46">
        <v>1235.2780046</v>
      </c>
      <c r="U350" s="46">
        <v>1296.0273704000001</v>
      </c>
      <c r="V350" s="46">
        <v>1339.015521</v>
      </c>
      <c r="W350" s="46">
        <v>1334.6550860000002</v>
      </c>
      <c r="X350" s="46">
        <v>1344.1605204</v>
      </c>
      <c r="Y350" s="46">
        <v>1349.2440554</v>
      </c>
      <c r="Z350" s="46">
        <v>1355.8921408000001</v>
      </c>
      <c r="AA350" s="46">
        <v>1362.7391240000002</v>
      </c>
      <c r="AB350" s="46">
        <v>1345.9346378</v>
      </c>
      <c r="AC350" s="46">
        <v>1301.9231041999999</v>
      </c>
      <c r="AD350" s="46">
        <v>1263.1122564</v>
      </c>
      <c r="AE350" s="46">
        <v>1263.5164574000003</v>
      </c>
      <c r="AF350" s="46">
        <v>1262.599704</v>
      </c>
      <c r="AG350" s="46">
        <v>1247.5967952000001</v>
      </c>
      <c r="AH350" s="46">
        <v>1227.1227824</v>
      </c>
      <c r="AI350" s="46">
        <v>1215.8982207999998</v>
      </c>
      <c r="AJ350" s="46">
        <v>1335.7438562</v>
      </c>
      <c r="AK350" s="46">
        <v>1389.4053423999999</v>
      </c>
      <c r="AL350" s="46">
        <v>1368.7531279999998</v>
      </c>
      <c r="AM350" s="46">
        <v>1323.5972752</v>
      </c>
      <c r="AN350" s="46">
        <v>1305.0637313999998</v>
      </c>
      <c r="AO350" s="46">
        <v>1323.1676017999998</v>
      </c>
      <c r="AP350" s="46">
        <v>1313.2982901999999</v>
      </c>
      <c r="AQ350" s="46">
        <v>1243.6898864</v>
      </c>
      <c r="AR350" s="46">
        <v>1209.5569436000001</v>
      </c>
      <c r="AS350" s="46">
        <v>1204.9495313999998</v>
      </c>
      <c r="AT350" s="46">
        <v>1194.7701177060001</v>
      </c>
      <c r="AU350" s="46">
        <v>1134.5645013999999</v>
      </c>
      <c r="AV350" s="46">
        <v>1083.9985751300001</v>
      </c>
      <c r="AW350" s="46">
        <v>1020.3862064</v>
      </c>
      <c r="AX350" s="47">
        <v>957.55880460000014</v>
      </c>
      <c r="AZ350" s="19">
        <f t="shared" si="10"/>
        <v>1389.4053423999999</v>
      </c>
      <c r="BA350" s="20">
        <f t="shared" si="11"/>
        <v>833.05186860000003</v>
      </c>
    </row>
    <row r="351" spans="1:53">
      <c r="A351" s="43" t="s">
        <v>5</v>
      </c>
      <c r="B351" s="44">
        <v>37954</v>
      </c>
      <c r="C351" s="45">
        <v>912.55431380000016</v>
      </c>
      <c r="D351" s="46">
        <v>866.24097728599997</v>
      </c>
      <c r="E351" s="46">
        <v>846.71092623200002</v>
      </c>
      <c r="F351" s="46">
        <v>834.90976418600007</v>
      </c>
      <c r="G351" s="46">
        <v>826.15585220000003</v>
      </c>
      <c r="H351" s="46">
        <v>816.51667500000008</v>
      </c>
      <c r="I351" s="46">
        <v>840.1117488000001</v>
      </c>
      <c r="J351" s="46">
        <v>838.87974080000004</v>
      </c>
      <c r="K351" s="46">
        <v>832.87445379999997</v>
      </c>
      <c r="L351" s="46">
        <v>823.6771197999999</v>
      </c>
      <c r="M351" s="46">
        <v>813.0491548</v>
      </c>
      <c r="N351" s="46">
        <v>798.39623900000004</v>
      </c>
      <c r="O351" s="46">
        <v>801.61008419999996</v>
      </c>
      <c r="P351" s="46">
        <v>807.51759779999998</v>
      </c>
      <c r="Q351" s="46">
        <v>837.31521440000006</v>
      </c>
      <c r="R351" s="46">
        <v>883.7860594</v>
      </c>
      <c r="S351" s="46">
        <v>942.18545119999987</v>
      </c>
      <c r="T351" s="46">
        <v>994.8597516000001</v>
      </c>
      <c r="U351" s="46">
        <v>1073.2539224</v>
      </c>
      <c r="V351" s="46">
        <v>1115.3069932000001</v>
      </c>
      <c r="W351" s="46">
        <v>1146.9253752000002</v>
      </c>
      <c r="X351" s="46">
        <v>1173.0686355780001</v>
      </c>
      <c r="Y351" s="46">
        <v>1187.3747443039999</v>
      </c>
      <c r="Z351" s="46">
        <v>1195.1547890899999</v>
      </c>
      <c r="AA351" s="46">
        <v>1199.506944126</v>
      </c>
      <c r="AB351" s="46">
        <v>1195.4867321199999</v>
      </c>
      <c r="AC351" s="46">
        <v>1160.6970051999997</v>
      </c>
      <c r="AD351" s="46">
        <v>1124.724704</v>
      </c>
      <c r="AE351" s="46">
        <v>1109.6442718920002</v>
      </c>
      <c r="AF351" s="46">
        <v>1093.3868180199997</v>
      </c>
      <c r="AG351" s="46">
        <v>1072.869046174</v>
      </c>
      <c r="AH351" s="46">
        <v>1067.0339960000001</v>
      </c>
      <c r="AI351" s="46">
        <v>1128.3234118</v>
      </c>
      <c r="AJ351" s="46">
        <v>1271.1102086000003</v>
      </c>
      <c r="AK351" s="46">
        <v>1361.7604023999997</v>
      </c>
      <c r="AL351" s="46">
        <v>1373.2177268</v>
      </c>
      <c r="AM351" s="46">
        <v>1342.6381378000001</v>
      </c>
      <c r="AN351" s="46">
        <v>1317.3609624000001</v>
      </c>
      <c r="AO351" s="46">
        <v>1276.1060070000001</v>
      </c>
      <c r="AP351" s="46">
        <v>1242.826738</v>
      </c>
      <c r="AQ351" s="46">
        <v>1169.1846975999997</v>
      </c>
      <c r="AR351" s="46">
        <v>1143.0798769999999</v>
      </c>
      <c r="AS351" s="46">
        <v>1123.6440914</v>
      </c>
      <c r="AT351" s="46">
        <v>1117.8769988000001</v>
      </c>
      <c r="AU351" s="46">
        <v>1079.1356497999998</v>
      </c>
      <c r="AV351" s="46">
        <v>1036.5073488</v>
      </c>
      <c r="AW351" s="46">
        <v>978.11562260000005</v>
      </c>
      <c r="AX351" s="47">
        <v>937.04722880000008</v>
      </c>
      <c r="AZ351" s="19">
        <f t="shared" si="10"/>
        <v>1373.2177268</v>
      </c>
      <c r="BA351" s="20">
        <f t="shared" si="11"/>
        <v>798.39623900000004</v>
      </c>
    </row>
    <row r="352" spans="1:53" ht="13.5" thickBot="1">
      <c r="A352" s="48" t="s">
        <v>6</v>
      </c>
      <c r="B352" s="49">
        <v>37955</v>
      </c>
      <c r="C352" s="50">
        <v>906.51547419999997</v>
      </c>
      <c r="D352" s="51">
        <v>888.0228098</v>
      </c>
      <c r="E352" s="51">
        <v>890.55296739999994</v>
      </c>
      <c r="F352" s="51">
        <v>894.68444980000015</v>
      </c>
      <c r="G352" s="51">
        <v>875.67559339999991</v>
      </c>
      <c r="H352" s="51">
        <v>833.83384460000013</v>
      </c>
      <c r="I352" s="51">
        <v>812.93645760000015</v>
      </c>
      <c r="J352" s="51">
        <v>810.97543039999994</v>
      </c>
      <c r="K352" s="51">
        <v>801.54665759999989</v>
      </c>
      <c r="L352" s="51">
        <v>783.56347340000013</v>
      </c>
      <c r="M352" s="51">
        <v>771.04750399999989</v>
      </c>
      <c r="N352" s="51">
        <v>757.59628740000005</v>
      </c>
      <c r="O352" s="51">
        <v>759.30380720000005</v>
      </c>
      <c r="P352" s="51">
        <v>757.06368020000002</v>
      </c>
      <c r="Q352" s="51">
        <v>757.45146820000002</v>
      </c>
      <c r="R352" s="51">
        <v>760.28959900000018</v>
      </c>
      <c r="S352" s="51">
        <v>757.73270300000001</v>
      </c>
      <c r="T352" s="51">
        <v>795.47216460000016</v>
      </c>
      <c r="U352" s="51">
        <v>864.87730720000002</v>
      </c>
      <c r="V352" s="51">
        <v>928.71188339999992</v>
      </c>
      <c r="W352" s="51">
        <v>990.24131160000013</v>
      </c>
      <c r="X352" s="51">
        <v>1028.4153920000001</v>
      </c>
      <c r="Y352" s="51">
        <v>1059.4871436000001</v>
      </c>
      <c r="Z352" s="51">
        <v>1088.4358182000001</v>
      </c>
      <c r="AA352" s="51">
        <v>1133.6047506</v>
      </c>
      <c r="AB352" s="51">
        <v>1154.6377500000001</v>
      </c>
      <c r="AC352" s="51">
        <v>1140.7004774</v>
      </c>
      <c r="AD352" s="51">
        <v>1088.3566632</v>
      </c>
      <c r="AE352" s="51">
        <v>1057.6004232</v>
      </c>
      <c r="AF352" s="51">
        <v>1038.8567203999999</v>
      </c>
      <c r="AG352" s="51">
        <v>1028.9474250000001</v>
      </c>
      <c r="AH352" s="51">
        <v>1035.492497</v>
      </c>
      <c r="AI352" s="51">
        <v>1107.9039671999999</v>
      </c>
      <c r="AJ352" s="51">
        <v>1238.3027464000002</v>
      </c>
      <c r="AK352" s="51">
        <v>1309.8182951999997</v>
      </c>
      <c r="AL352" s="51">
        <v>1327.8299944</v>
      </c>
      <c r="AM352" s="51">
        <v>1307.6124770000001</v>
      </c>
      <c r="AN352" s="51">
        <v>1284.3607655999999</v>
      </c>
      <c r="AO352" s="51">
        <v>1259.8134853999998</v>
      </c>
      <c r="AP352" s="51">
        <v>1230.5788376</v>
      </c>
      <c r="AQ352" s="51">
        <v>1183.101889</v>
      </c>
      <c r="AR352" s="51">
        <v>1160.774236</v>
      </c>
      <c r="AS352" s="51">
        <v>1163.9274573999999</v>
      </c>
      <c r="AT352" s="51">
        <v>1156.3892426</v>
      </c>
      <c r="AU352" s="51">
        <v>1109.5527709999999</v>
      </c>
      <c r="AV352" s="51">
        <v>1047.6654225999998</v>
      </c>
      <c r="AW352" s="51">
        <v>977.86576579999996</v>
      </c>
      <c r="AX352" s="52">
        <v>905.60376120000001</v>
      </c>
      <c r="AZ352" s="21">
        <f t="shared" si="10"/>
        <v>1327.8299944</v>
      </c>
      <c r="BA352" s="22">
        <f t="shared" si="11"/>
        <v>757.06368020000002</v>
      </c>
    </row>
    <row r="353" spans="1:53">
      <c r="A353" s="38" t="s">
        <v>7</v>
      </c>
      <c r="B353" s="39">
        <v>37956</v>
      </c>
      <c r="C353" s="40">
        <v>870.82842799999992</v>
      </c>
      <c r="D353" s="41">
        <v>861.98628839999992</v>
      </c>
      <c r="E353" s="41">
        <v>870.51798540000016</v>
      </c>
      <c r="F353" s="41">
        <v>884.4933137999999</v>
      </c>
      <c r="G353" s="41">
        <v>870.50744880000002</v>
      </c>
      <c r="H353" s="41">
        <v>847.82459179999989</v>
      </c>
      <c r="I353" s="41">
        <v>842.38732240000002</v>
      </c>
      <c r="J353" s="41">
        <v>848.56152159999999</v>
      </c>
      <c r="K353" s="41">
        <v>842.34738219999997</v>
      </c>
      <c r="L353" s="41">
        <v>834.22235500000011</v>
      </c>
      <c r="M353" s="41">
        <v>836.51742680000007</v>
      </c>
      <c r="N353" s="41">
        <v>836.29269139999997</v>
      </c>
      <c r="O353" s="41">
        <v>881.87642759999994</v>
      </c>
      <c r="P353" s="41">
        <v>957.43719599999986</v>
      </c>
      <c r="Q353" s="41">
        <v>1098.3751764000001</v>
      </c>
      <c r="R353" s="41">
        <v>1210.5865867999998</v>
      </c>
      <c r="S353" s="41">
        <v>1248.6827704</v>
      </c>
      <c r="T353" s="41">
        <v>1248.6866261999999</v>
      </c>
      <c r="U353" s="41">
        <v>1301.4451004</v>
      </c>
      <c r="V353" s="41">
        <v>1332.0938798000002</v>
      </c>
      <c r="W353" s="41">
        <v>1322.0804584</v>
      </c>
      <c r="X353" s="41">
        <v>1331.904634</v>
      </c>
      <c r="Y353" s="41">
        <v>1335.9687567999999</v>
      </c>
      <c r="Z353" s="41">
        <v>1333.9431108000001</v>
      </c>
      <c r="AA353" s="41">
        <v>1336.9048485999999</v>
      </c>
      <c r="AB353" s="41">
        <v>1337.2670856</v>
      </c>
      <c r="AC353" s="41">
        <v>1303.8628584000001</v>
      </c>
      <c r="AD353" s="41">
        <v>1269.5182276</v>
      </c>
      <c r="AE353" s="41">
        <v>1275.9973906</v>
      </c>
      <c r="AF353" s="41">
        <v>1278.9084170000001</v>
      </c>
      <c r="AG353" s="41">
        <v>1282.8511372</v>
      </c>
      <c r="AH353" s="41">
        <v>1285.283895</v>
      </c>
      <c r="AI353" s="41">
        <v>1305.9718401999999</v>
      </c>
      <c r="AJ353" s="41">
        <v>1449.6809338000003</v>
      </c>
      <c r="AK353" s="41">
        <v>1507.7343857999999</v>
      </c>
      <c r="AL353" s="41">
        <v>1472.2896028</v>
      </c>
      <c r="AM353" s="41">
        <v>1400.5406333999999</v>
      </c>
      <c r="AN353" s="41">
        <v>1360.9920864000003</v>
      </c>
      <c r="AO353" s="41">
        <v>1380.7622557999998</v>
      </c>
      <c r="AP353" s="41">
        <v>1385.1509865999999</v>
      </c>
      <c r="AQ353" s="41">
        <v>1325.3128126000001</v>
      </c>
      <c r="AR353" s="41">
        <v>1309.0448421999999</v>
      </c>
      <c r="AS353" s="41">
        <v>1302.1730110000001</v>
      </c>
      <c r="AT353" s="41">
        <v>1279.8316814000002</v>
      </c>
      <c r="AU353" s="41">
        <v>1211.6097561999998</v>
      </c>
      <c r="AV353" s="41">
        <v>1129.2037588000001</v>
      </c>
      <c r="AW353" s="41">
        <v>1030.2784910000003</v>
      </c>
      <c r="AX353" s="42">
        <v>948.69163119999996</v>
      </c>
      <c r="AZ353" s="23">
        <f t="shared" si="10"/>
        <v>1507.7343857999999</v>
      </c>
      <c r="BA353" s="24">
        <f t="shared" si="11"/>
        <v>834.22235500000011</v>
      </c>
    </row>
    <row r="354" spans="1:53">
      <c r="A354" s="43" t="s">
        <v>8</v>
      </c>
      <c r="B354" s="44">
        <v>37957</v>
      </c>
      <c r="C354" s="45">
        <v>898.36788520000027</v>
      </c>
      <c r="D354" s="46">
        <v>864.36737859999994</v>
      </c>
      <c r="E354" s="46">
        <v>847.40227194281988</v>
      </c>
      <c r="F354" s="46">
        <v>852.32945459999996</v>
      </c>
      <c r="G354" s="46">
        <v>853.24509345495994</v>
      </c>
      <c r="H354" s="46">
        <v>850.40719708315203</v>
      </c>
      <c r="I354" s="46">
        <v>879.89244585967197</v>
      </c>
      <c r="J354" s="46">
        <v>890.77902959999994</v>
      </c>
      <c r="K354" s="46">
        <v>885.43957880000005</v>
      </c>
      <c r="L354" s="46">
        <v>876.48954739999999</v>
      </c>
      <c r="M354" s="46">
        <v>879.6731082</v>
      </c>
      <c r="N354" s="46">
        <v>876.94654739999987</v>
      </c>
      <c r="O354" s="46">
        <v>919.66645759999994</v>
      </c>
      <c r="P354" s="46">
        <v>979.22335699999996</v>
      </c>
      <c r="Q354" s="46">
        <v>1092.4614570000001</v>
      </c>
      <c r="R354" s="46">
        <v>1212.681918</v>
      </c>
      <c r="S354" s="46">
        <v>1289.1545000000001</v>
      </c>
      <c r="T354" s="46">
        <v>1290.4378945999997</v>
      </c>
      <c r="U354" s="46">
        <v>1324.154466</v>
      </c>
      <c r="V354" s="46">
        <v>1342.7372725999999</v>
      </c>
      <c r="W354" s="46">
        <v>1326.1154450000001</v>
      </c>
      <c r="X354" s="46">
        <v>1317.4184195999999</v>
      </c>
      <c r="Y354" s="46">
        <v>1318.5663377999999</v>
      </c>
      <c r="Z354" s="46">
        <v>1318.758707</v>
      </c>
      <c r="AA354" s="46">
        <v>1321.311749</v>
      </c>
      <c r="AB354" s="46">
        <v>1320.2272867999998</v>
      </c>
      <c r="AC354" s="46">
        <v>1290.5635722</v>
      </c>
      <c r="AD354" s="46">
        <v>1267.4814173999998</v>
      </c>
      <c r="AE354" s="46">
        <v>1273.8659120000002</v>
      </c>
      <c r="AF354" s="46">
        <v>1274.7675552000001</v>
      </c>
      <c r="AG354" s="46">
        <v>1289.6695838000001</v>
      </c>
      <c r="AH354" s="46">
        <v>1276.3639964000001</v>
      </c>
      <c r="AI354" s="46">
        <v>1292.5169037999999</v>
      </c>
      <c r="AJ354" s="46">
        <v>1420.6780134000003</v>
      </c>
      <c r="AK354" s="46">
        <v>1477.4197308</v>
      </c>
      <c r="AL354" s="46">
        <v>1449.4009799999999</v>
      </c>
      <c r="AM354" s="46">
        <v>1384.0315744</v>
      </c>
      <c r="AN354" s="46">
        <v>1346.362971</v>
      </c>
      <c r="AO354" s="46">
        <v>1370.2042442000002</v>
      </c>
      <c r="AP354" s="46">
        <v>1368.6543270000002</v>
      </c>
      <c r="AQ354" s="46">
        <v>1320.8635942000001</v>
      </c>
      <c r="AR354" s="46">
        <v>1306.1672784</v>
      </c>
      <c r="AS354" s="46">
        <v>1292.5329781999999</v>
      </c>
      <c r="AT354" s="46">
        <v>1269.3388500000001</v>
      </c>
      <c r="AU354" s="46">
        <v>1214.1190537999998</v>
      </c>
      <c r="AV354" s="46">
        <v>1127.4134125999999</v>
      </c>
      <c r="AW354" s="46">
        <v>1037.6326096</v>
      </c>
      <c r="AX354" s="47">
        <v>959.45289699999989</v>
      </c>
      <c r="AZ354" s="19">
        <f t="shared" si="10"/>
        <v>1477.4197308</v>
      </c>
      <c r="BA354" s="20">
        <f t="shared" si="11"/>
        <v>847.40227194281988</v>
      </c>
    </row>
    <row r="355" spans="1:53">
      <c r="A355" s="43" t="s">
        <v>2</v>
      </c>
      <c r="B355" s="44">
        <v>37958</v>
      </c>
      <c r="C355" s="45">
        <v>899.93536660000007</v>
      </c>
      <c r="D355" s="46">
        <v>860.75342279999995</v>
      </c>
      <c r="E355" s="46">
        <v>844.65854300000012</v>
      </c>
      <c r="F355" s="46">
        <v>847.97514080000008</v>
      </c>
      <c r="G355" s="46">
        <v>844.57287900000006</v>
      </c>
      <c r="H355" s="46">
        <v>842.57310180000002</v>
      </c>
      <c r="I355" s="46">
        <v>869.90596140000002</v>
      </c>
      <c r="J355" s="46">
        <v>874.32796239999993</v>
      </c>
      <c r="K355" s="46">
        <v>867.04172999999992</v>
      </c>
      <c r="L355" s="46">
        <v>858.41904120000015</v>
      </c>
      <c r="M355" s="46">
        <v>859.17911240000012</v>
      </c>
      <c r="N355" s="46">
        <v>861.15448979999996</v>
      </c>
      <c r="O355" s="46">
        <v>901.95781499999998</v>
      </c>
      <c r="P355" s="46">
        <v>963.93079699999987</v>
      </c>
      <c r="Q355" s="46">
        <v>1087.602764</v>
      </c>
      <c r="R355" s="46">
        <v>1207.9896568000004</v>
      </c>
      <c r="S355" s="46">
        <v>1256.8665014000001</v>
      </c>
      <c r="T355" s="46">
        <v>1237.6144368</v>
      </c>
      <c r="U355" s="46">
        <v>1271.9451298000001</v>
      </c>
      <c r="V355" s="46">
        <v>1273.6222961999999</v>
      </c>
      <c r="W355" s="46">
        <v>1263.6606667999999</v>
      </c>
      <c r="X355" s="46">
        <v>1268.6430643999997</v>
      </c>
      <c r="Y355" s="46">
        <v>1265.9397808000001</v>
      </c>
      <c r="Z355" s="46">
        <v>1266.3961288</v>
      </c>
      <c r="AA355" s="46">
        <v>1275.5931399999999</v>
      </c>
      <c r="AB355" s="46">
        <v>1270.8930579999999</v>
      </c>
      <c r="AC355" s="46">
        <v>1240.2714576000001</v>
      </c>
      <c r="AD355" s="46">
        <v>1218.0674098</v>
      </c>
      <c r="AE355" s="46">
        <v>1234.6168168000002</v>
      </c>
      <c r="AF355" s="46">
        <v>1236.8908331999999</v>
      </c>
      <c r="AG355" s="46">
        <v>1229.5418219999999</v>
      </c>
      <c r="AH355" s="46">
        <v>1215.2009774000001</v>
      </c>
      <c r="AI355" s="46">
        <v>1226.8602337999998</v>
      </c>
      <c r="AJ355" s="46">
        <v>1393.7906412</v>
      </c>
      <c r="AK355" s="46">
        <v>1467.0608098</v>
      </c>
      <c r="AL355" s="46">
        <v>1444.0410296</v>
      </c>
      <c r="AM355" s="46">
        <v>1381.9942135999997</v>
      </c>
      <c r="AN355" s="46">
        <v>1347.5912923999999</v>
      </c>
      <c r="AO355" s="46">
        <v>1378.727228</v>
      </c>
      <c r="AP355" s="46">
        <v>1378.7307540000002</v>
      </c>
      <c r="AQ355" s="46">
        <v>1330.2648458000003</v>
      </c>
      <c r="AR355" s="46">
        <v>1300.9905317999999</v>
      </c>
      <c r="AS355" s="46">
        <v>1287.0898920000002</v>
      </c>
      <c r="AT355" s="46">
        <v>1260.6404542</v>
      </c>
      <c r="AU355" s="46">
        <v>1210.6071529999999</v>
      </c>
      <c r="AV355" s="46">
        <v>1134.0869650000002</v>
      </c>
      <c r="AW355" s="46">
        <v>1044.7600763999999</v>
      </c>
      <c r="AX355" s="47">
        <v>959.37989620000008</v>
      </c>
      <c r="AZ355" s="19">
        <f t="shared" si="10"/>
        <v>1467.0608098</v>
      </c>
      <c r="BA355" s="20">
        <f t="shared" si="11"/>
        <v>842.57310180000002</v>
      </c>
    </row>
    <row r="356" spans="1:53">
      <c r="A356" s="43" t="s">
        <v>3</v>
      </c>
      <c r="B356" s="44">
        <v>37959</v>
      </c>
      <c r="C356" s="45">
        <v>908.40460500000006</v>
      </c>
      <c r="D356" s="46">
        <v>891.22720680000009</v>
      </c>
      <c r="E356" s="46">
        <v>898.84844940000005</v>
      </c>
      <c r="F356" s="46">
        <v>904.864734</v>
      </c>
      <c r="G356" s="46">
        <v>899.75176179999994</v>
      </c>
      <c r="H356" s="46">
        <v>866.84334419999993</v>
      </c>
      <c r="I356" s="46">
        <v>852.77035039999998</v>
      </c>
      <c r="J356" s="46">
        <v>856.00064559999998</v>
      </c>
      <c r="K356" s="46">
        <v>851.16146299999991</v>
      </c>
      <c r="L356" s="46">
        <v>843.54195720000007</v>
      </c>
      <c r="M356" s="46">
        <v>842.84167699999989</v>
      </c>
      <c r="N356" s="46">
        <v>845.40565399999991</v>
      </c>
      <c r="O356" s="46">
        <v>884.18930939999996</v>
      </c>
      <c r="P356" s="46">
        <v>948.15707540000005</v>
      </c>
      <c r="Q356" s="46">
        <v>1080.3813917999998</v>
      </c>
      <c r="R356" s="46">
        <v>1212.6123476</v>
      </c>
      <c r="S356" s="46">
        <v>1260.9850386000003</v>
      </c>
      <c r="T356" s="46">
        <v>1253.7161666</v>
      </c>
      <c r="U356" s="46">
        <v>1287.4595072</v>
      </c>
      <c r="V356" s="46">
        <v>1305.0739344000001</v>
      </c>
      <c r="W356" s="46">
        <v>1292.06547</v>
      </c>
      <c r="X356" s="46">
        <v>1291.5926418000001</v>
      </c>
      <c r="Y356" s="46">
        <v>1289.3262443999997</v>
      </c>
      <c r="Z356" s="46">
        <v>1291.9276393999999</v>
      </c>
      <c r="AA356" s="46">
        <v>1295.2158363999999</v>
      </c>
      <c r="AB356" s="46">
        <v>1286.5893862</v>
      </c>
      <c r="AC356" s="46">
        <v>1249.8531355999999</v>
      </c>
      <c r="AD356" s="46">
        <v>1222.5681926</v>
      </c>
      <c r="AE356" s="46">
        <v>1228.0266546</v>
      </c>
      <c r="AF356" s="46">
        <v>1230.9339671999999</v>
      </c>
      <c r="AG356" s="46">
        <v>1228.9671138000001</v>
      </c>
      <c r="AH356" s="46">
        <v>1206.4023033999999</v>
      </c>
      <c r="AI356" s="46">
        <v>1206.514363</v>
      </c>
      <c r="AJ356" s="46">
        <v>1300.0026919999998</v>
      </c>
      <c r="AK356" s="46">
        <v>1226.4284707999998</v>
      </c>
      <c r="AL356" s="46">
        <v>1230.7969512000002</v>
      </c>
      <c r="AM356" s="46">
        <v>1283.2395269999997</v>
      </c>
      <c r="AN356" s="46">
        <v>1328.0374286000001</v>
      </c>
      <c r="AO356" s="46">
        <v>1376.7715439999999</v>
      </c>
      <c r="AP356" s="46">
        <v>1379.1587204</v>
      </c>
      <c r="AQ356" s="46">
        <v>1334.6217834000001</v>
      </c>
      <c r="AR356" s="46">
        <v>1316.0528165999999</v>
      </c>
      <c r="AS356" s="46">
        <v>1297.6756473999999</v>
      </c>
      <c r="AT356" s="46">
        <v>1268.7305744</v>
      </c>
      <c r="AU356" s="46">
        <v>1214.6396528</v>
      </c>
      <c r="AV356" s="46">
        <v>1141.5095182</v>
      </c>
      <c r="AW356" s="46">
        <v>1047.9006584000001</v>
      </c>
      <c r="AX356" s="47">
        <v>972.13420619999988</v>
      </c>
      <c r="AZ356" s="19">
        <f t="shared" si="10"/>
        <v>1379.1587204</v>
      </c>
      <c r="BA356" s="20">
        <f t="shared" si="11"/>
        <v>842.84167699999989</v>
      </c>
    </row>
    <row r="357" spans="1:53">
      <c r="A357" s="43" t="s">
        <v>4</v>
      </c>
      <c r="B357" s="44">
        <v>37960</v>
      </c>
      <c r="C357" s="45">
        <v>916.7785525999999</v>
      </c>
      <c r="D357" s="46">
        <v>876.10837040000001</v>
      </c>
      <c r="E357" s="46">
        <v>862.03623240000002</v>
      </c>
      <c r="F357" s="46">
        <v>861.3959060000002</v>
      </c>
      <c r="G357" s="46">
        <v>847.71522660000005</v>
      </c>
      <c r="H357" s="46">
        <v>831.32390559999999</v>
      </c>
      <c r="I357" s="46">
        <v>860.11780299999998</v>
      </c>
      <c r="J357" s="46">
        <v>868.33507519999989</v>
      </c>
      <c r="K357" s="46">
        <v>874.70754679999993</v>
      </c>
      <c r="L357" s="46">
        <v>867.75960839999993</v>
      </c>
      <c r="M357" s="46">
        <v>868.32629799999995</v>
      </c>
      <c r="N357" s="46">
        <v>860.85306380000009</v>
      </c>
      <c r="O357" s="46">
        <v>883.91212759999996</v>
      </c>
      <c r="P357" s="46">
        <v>953.31005240000013</v>
      </c>
      <c r="Q357" s="46">
        <v>1079.3128839999999</v>
      </c>
      <c r="R357" s="46">
        <v>1200.7856983999998</v>
      </c>
      <c r="S357" s="46">
        <v>1268.4773759999998</v>
      </c>
      <c r="T357" s="46">
        <v>1261.5249960000001</v>
      </c>
      <c r="U357" s="46">
        <v>1289.5412402000002</v>
      </c>
      <c r="V357" s="46">
        <v>1289.8883923999999</v>
      </c>
      <c r="W357" s="46">
        <v>1281.7996495999998</v>
      </c>
      <c r="X357" s="46">
        <v>1284.6966158000002</v>
      </c>
      <c r="Y357" s="46">
        <v>1284.819489</v>
      </c>
      <c r="Z357" s="46">
        <v>1286.0190034</v>
      </c>
      <c r="AA357" s="46">
        <v>1284.4316250000002</v>
      </c>
      <c r="AB357" s="46">
        <v>1277.5452969999999</v>
      </c>
      <c r="AC357" s="46">
        <v>1243.3147584000001</v>
      </c>
      <c r="AD357" s="46">
        <v>1213.599324</v>
      </c>
      <c r="AE357" s="46">
        <v>1218.3577556</v>
      </c>
      <c r="AF357" s="46">
        <v>1217.087434</v>
      </c>
      <c r="AG357" s="46">
        <v>1202.9665067999999</v>
      </c>
      <c r="AH357" s="46">
        <v>1179.1506908000001</v>
      </c>
      <c r="AI357" s="46">
        <v>1192.7346345999999</v>
      </c>
      <c r="AJ357" s="46">
        <v>1320.3292840000001</v>
      </c>
      <c r="AK357" s="46">
        <v>1381.0380851999998</v>
      </c>
      <c r="AL357" s="46">
        <v>1359.8657066000001</v>
      </c>
      <c r="AM357" s="46">
        <v>1317.9812793999999</v>
      </c>
      <c r="AN357" s="46">
        <v>1293.2959812000001</v>
      </c>
      <c r="AO357" s="46">
        <v>1314.5981061999998</v>
      </c>
      <c r="AP357" s="46">
        <v>1302.3867279999999</v>
      </c>
      <c r="AQ357" s="46">
        <v>1243.3783591999997</v>
      </c>
      <c r="AR357" s="46">
        <v>1227.7301467999998</v>
      </c>
      <c r="AS357" s="46">
        <v>1215.2699733999998</v>
      </c>
      <c r="AT357" s="46">
        <v>1195.0438283999999</v>
      </c>
      <c r="AU357" s="46">
        <v>1143.5487310000001</v>
      </c>
      <c r="AV357" s="46">
        <v>1079.6251254000001</v>
      </c>
      <c r="AW357" s="46">
        <v>1012.3918260000002</v>
      </c>
      <c r="AX357" s="47">
        <v>952.25734480000017</v>
      </c>
      <c r="AZ357" s="19">
        <f t="shared" si="10"/>
        <v>1381.0380851999998</v>
      </c>
      <c r="BA357" s="20">
        <f t="shared" si="11"/>
        <v>831.32390559999999</v>
      </c>
    </row>
    <row r="358" spans="1:53">
      <c r="A358" s="43" t="s">
        <v>5</v>
      </c>
      <c r="B358" s="44">
        <v>37961</v>
      </c>
      <c r="C358" s="45">
        <v>899.87607380000009</v>
      </c>
      <c r="D358" s="46">
        <v>859.55056160186814</v>
      </c>
      <c r="E358" s="46">
        <v>842.85590366740792</v>
      </c>
      <c r="F358" s="46">
        <v>831.7741390000001</v>
      </c>
      <c r="G358" s="46">
        <v>821.04011639999999</v>
      </c>
      <c r="H358" s="46">
        <v>806.82946419999996</v>
      </c>
      <c r="I358" s="46">
        <v>834.79017580000004</v>
      </c>
      <c r="J358" s="46">
        <v>836.492029</v>
      </c>
      <c r="K358" s="46">
        <v>824.58196859999998</v>
      </c>
      <c r="L358" s="46">
        <v>807.86073539999995</v>
      </c>
      <c r="M358" s="46">
        <v>797.98268180000002</v>
      </c>
      <c r="N358" s="46">
        <v>791.51851639999995</v>
      </c>
      <c r="O358" s="46">
        <v>798.69076220000011</v>
      </c>
      <c r="P358" s="46">
        <v>804.81491460000007</v>
      </c>
      <c r="Q358" s="46">
        <v>832.54783459999999</v>
      </c>
      <c r="R358" s="46">
        <v>876.00595840000005</v>
      </c>
      <c r="S358" s="46">
        <v>939.33210759999986</v>
      </c>
      <c r="T358" s="46">
        <v>984.55168809221993</v>
      </c>
      <c r="U358" s="46">
        <v>1055.5389044342401</v>
      </c>
      <c r="V358" s="46">
        <v>1096.59338506892</v>
      </c>
      <c r="W358" s="46">
        <v>1111.7484646</v>
      </c>
      <c r="X358" s="46">
        <v>1123.3267178043598</v>
      </c>
      <c r="Y358" s="46">
        <v>1125.1749965139202</v>
      </c>
      <c r="Z358" s="46">
        <v>1127.6244074024041</v>
      </c>
      <c r="AA358" s="46">
        <v>1130.0936278869717</v>
      </c>
      <c r="AB358" s="46">
        <v>1126.6660738615399</v>
      </c>
      <c r="AC358" s="46">
        <v>1104.2036567302882</v>
      </c>
      <c r="AD358" s="46">
        <v>1080.6368330746161</v>
      </c>
      <c r="AE358" s="46">
        <v>1074.0643122741681</v>
      </c>
      <c r="AF358" s="46">
        <v>1066.6428862778162</v>
      </c>
      <c r="AG358" s="46">
        <v>1057.9591708</v>
      </c>
      <c r="AH358" s="46">
        <v>1067.3771592000001</v>
      </c>
      <c r="AI358" s="46">
        <v>1152.5995464</v>
      </c>
      <c r="AJ358" s="46">
        <v>1290.132916</v>
      </c>
      <c r="AK358" s="46">
        <v>1372.5236828</v>
      </c>
      <c r="AL358" s="46">
        <v>1387.5119499999998</v>
      </c>
      <c r="AM358" s="46">
        <v>1353.9124291999999</v>
      </c>
      <c r="AN358" s="46">
        <v>1323.9517888</v>
      </c>
      <c r="AO358" s="46">
        <v>1275.8263114000001</v>
      </c>
      <c r="AP358" s="46">
        <v>1234.4092413999999</v>
      </c>
      <c r="AQ358" s="46">
        <v>1173.1703914</v>
      </c>
      <c r="AR358" s="46">
        <v>1139.0477855999998</v>
      </c>
      <c r="AS358" s="46">
        <v>1128.5008146</v>
      </c>
      <c r="AT358" s="46">
        <v>1123.0740645999999</v>
      </c>
      <c r="AU358" s="46">
        <v>1077.9196666</v>
      </c>
      <c r="AV358" s="46">
        <v>1041.2135638</v>
      </c>
      <c r="AW358" s="46">
        <v>983.58757919999994</v>
      </c>
      <c r="AX358" s="47">
        <v>935.12486820000004</v>
      </c>
      <c r="AZ358" s="19">
        <f t="shared" si="10"/>
        <v>1387.5119499999998</v>
      </c>
      <c r="BA358" s="20">
        <f t="shared" si="11"/>
        <v>791.51851639999995</v>
      </c>
    </row>
    <row r="359" spans="1:53">
      <c r="A359" s="43" t="s">
        <v>6</v>
      </c>
      <c r="B359" s="44">
        <v>37962</v>
      </c>
      <c r="C359" s="45">
        <v>901.67359120000003</v>
      </c>
      <c r="D359" s="46">
        <v>877.43058799999994</v>
      </c>
      <c r="E359" s="46">
        <v>884.83241439999995</v>
      </c>
      <c r="F359" s="46">
        <v>886.93045700000005</v>
      </c>
      <c r="G359" s="46">
        <v>864.27549380000016</v>
      </c>
      <c r="H359" s="46">
        <v>822.9928304</v>
      </c>
      <c r="I359" s="46">
        <v>807.51157319999993</v>
      </c>
      <c r="J359" s="46">
        <v>801.53925419999996</v>
      </c>
      <c r="K359" s="46">
        <v>784.01855399999988</v>
      </c>
      <c r="L359" s="46">
        <v>765.39683320000006</v>
      </c>
      <c r="M359" s="46">
        <v>761.40150879999999</v>
      </c>
      <c r="N359" s="46">
        <v>752.12195700000007</v>
      </c>
      <c r="O359" s="46">
        <v>753.51128160000007</v>
      </c>
      <c r="P359" s="46">
        <v>749.1196829999999</v>
      </c>
      <c r="Q359" s="46">
        <v>750.57079899999997</v>
      </c>
      <c r="R359" s="46">
        <v>758.86290120000012</v>
      </c>
      <c r="S359" s="46">
        <v>766.69512479999992</v>
      </c>
      <c r="T359" s="46">
        <v>802.74022580000008</v>
      </c>
      <c r="U359" s="46">
        <v>873.92012179999983</v>
      </c>
      <c r="V359" s="46">
        <v>931.87062679999997</v>
      </c>
      <c r="W359" s="46">
        <v>986.03510459999995</v>
      </c>
      <c r="X359" s="46">
        <v>1024.273402</v>
      </c>
      <c r="Y359" s="46">
        <v>1055.5536944</v>
      </c>
      <c r="Z359" s="46">
        <v>1079.4940786</v>
      </c>
      <c r="AA359" s="46">
        <v>1128.4770404000001</v>
      </c>
      <c r="AB359" s="46">
        <v>1155.9163705938638</v>
      </c>
      <c r="AC359" s="46">
        <v>1142.1519648000001</v>
      </c>
      <c r="AD359" s="46">
        <v>1080.1901571007561</v>
      </c>
      <c r="AE359" s="46">
        <v>1052.0607575552719</v>
      </c>
      <c r="AF359" s="46">
        <v>1040.415067379636</v>
      </c>
      <c r="AG359" s="46">
        <v>1030.8314694000001</v>
      </c>
      <c r="AH359" s="46">
        <v>1037.8508371999999</v>
      </c>
      <c r="AI359" s="46">
        <v>1116.4006598000001</v>
      </c>
      <c r="AJ359" s="46">
        <v>1255.935921</v>
      </c>
      <c r="AK359" s="46">
        <v>1327.1508200000001</v>
      </c>
      <c r="AL359" s="46">
        <v>1339.6304143999998</v>
      </c>
      <c r="AM359" s="46">
        <v>1305.0244238</v>
      </c>
      <c r="AN359" s="46">
        <v>1272.7119287999999</v>
      </c>
      <c r="AO359" s="46">
        <v>1248.8831522</v>
      </c>
      <c r="AP359" s="46">
        <v>1219.5475698</v>
      </c>
      <c r="AQ359" s="46">
        <v>1185.3030988</v>
      </c>
      <c r="AR359" s="46">
        <v>1171.2514718</v>
      </c>
      <c r="AS359" s="46">
        <v>1169.1638736</v>
      </c>
      <c r="AT359" s="46">
        <v>1150.949539</v>
      </c>
      <c r="AU359" s="46">
        <v>1101.4997644</v>
      </c>
      <c r="AV359" s="46">
        <v>1036.1075840000001</v>
      </c>
      <c r="AW359" s="46">
        <v>973.95248140000001</v>
      </c>
      <c r="AX359" s="47">
        <v>901.34711719999996</v>
      </c>
      <c r="AZ359" s="19">
        <f t="shared" si="10"/>
        <v>1339.6304143999998</v>
      </c>
      <c r="BA359" s="20">
        <f t="shared" si="11"/>
        <v>749.1196829999999</v>
      </c>
    </row>
    <row r="360" spans="1:53">
      <c r="A360" s="43" t="s">
        <v>7</v>
      </c>
      <c r="B360" s="44">
        <v>37963</v>
      </c>
      <c r="C360" s="45">
        <v>868.88724960000002</v>
      </c>
      <c r="D360" s="46">
        <v>851.73490300000003</v>
      </c>
      <c r="E360" s="46">
        <v>869.06717839999988</v>
      </c>
      <c r="F360" s="46">
        <v>879.39284820000012</v>
      </c>
      <c r="G360" s="46">
        <v>866.97358220000001</v>
      </c>
      <c r="H360" s="46">
        <v>837.81520760000001</v>
      </c>
      <c r="I360" s="46">
        <v>823.51978980000001</v>
      </c>
      <c r="J360" s="46">
        <v>825.87873239999999</v>
      </c>
      <c r="K360" s="46">
        <v>822.27715799999987</v>
      </c>
      <c r="L360" s="46">
        <v>816.0465736000001</v>
      </c>
      <c r="M360" s="46">
        <v>816.59005760000002</v>
      </c>
      <c r="N360" s="46">
        <v>824.53148319999991</v>
      </c>
      <c r="O360" s="46">
        <v>874.0006714000001</v>
      </c>
      <c r="P360" s="46">
        <v>953.04067539999983</v>
      </c>
      <c r="Q360" s="46">
        <v>1083.4071661999999</v>
      </c>
      <c r="R360" s="46">
        <v>1189.9712099999999</v>
      </c>
      <c r="S360" s="46">
        <v>1244.6707528000002</v>
      </c>
      <c r="T360" s="46">
        <v>1250.9686217999999</v>
      </c>
      <c r="U360" s="46">
        <v>1296.3680938</v>
      </c>
      <c r="V360" s="46">
        <v>1316.4287432000001</v>
      </c>
      <c r="W360" s="46">
        <v>1305.0199254000001</v>
      </c>
      <c r="X360" s="46">
        <v>1318.8243525999999</v>
      </c>
      <c r="Y360" s="46">
        <v>1330.1499198000001</v>
      </c>
      <c r="Z360" s="46">
        <v>1335.2624266</v>
      </c>
      <c r="AA360" s="46">
        <v>1343.1026532000001</v>
      </c>
      <c r="AB360" s="46">
        <v>1343.5266973999999</v>
      </c>
      <c r="AC360" s="46">
        <v>1312.8549636</v>
      </c>
      <c r="AD360" s="46">
        <v>1292.7154061999997</v>
      </c>
      <c r="AE360" s="46">
        <v>1305.8804644000002</v>
      </c>
      <c r="AF360" s="46">
        <v>1312.7120810000004</v>
      </c>
      <c r="AG360" s="46">
        <v>1310.0284836000003</v>
      </c>
      <c r="AH360" s="46">
        <v>1305.460664</v>
      </c>
      <c r="AI360" s="46">
        <v>1327.1973852000001</v>
      </c>
      <c r="AJ360" s="46">
        <v>1463.8007803999997</v>
      </c>
      <c r="AK360" s="46">
        <v>1523.1536696000001</v>
      </c>
      <c r="AL360" s="46">
        <v>1486.7601560000001</v>
      </c>
      <c r="AM360" s="46">
        <v>1418.509851</v>
      </c>
      <c r="AN360" s="46">
        <v>1383.1419115999997</v>
      </c>
      <c r="AO360" s="46">
        <v>1411.6335318000001</v>
      </c>
      <c r="AP360" s="46">
        <v>1409.1680838</v>
      </c>
      <c r="AQ360" s="46">
        <v>1351.6625300000001</v>
      </c>
      <c r="AR360" s="46">
        <v>1336.7929901999998</v>
      </c>
      <c r="AS360" s="46">
        <v>1321.7639376</v>
      </c>
      <c r="AT360" s="46">
        <v>1299.8327766</v>
      </c>
      <c r="AU360" s="46">
        <v>1247.413057</v>
      </c>
      <c r="AV360" s="46">
        <v>1159.4668788000001</v>
      </c>
      <c r="AW360" s="46">
        <v>1058.6283818000002</v>
      </c>
      <c r="AX360" s="47">
        <v>976.6836765999999</v>
      </c>
      <c r="AZ360" s="19">
        <f t="shared" si="10"/>
        <v>1523.1536696000001</v>
      </c>
      <c r="BA360" s="20">
        <f t="shared" si="11"/>
        <v>816.0465736000001</v>
      </c>
    </row>
    <row r="361" spans="1:53">
      <c r="A361" s="43" t="s">
        <v>8</v>
      </c>
      <c r="B361" s="44">
        <v>37964</v>
      </c>
      <c r="C361" s="45">
        <v>914.90467939999996</v>
      </c>
      <c r="D361" s="46">
        <v>872.93828599999983</v>
      </c>
      <c r="E361" s="46">
        <v>865.23105520000001</v>
      </c>
      <c r="F361" s="46">
        <v>863.67588479999995</v>
      </c>
      <c r="G361" s="46">
        <v>863.54600521947589</v>
      </c>
      <c r="H361" s="46">
        <v>858.68118695367207</v>
      </c>
      <c r="I361" s="46">
        <v>892.33740878097205</v>
      </c>
      <c r="J361" s="46">
        <v>899.37460400000009</v>
      </c>
      <c r="K361" s="46">
        <v>896.71879039999999</v>
      </c>
      <c r="L361" s="46">
        <v>887.56068434788801</v>
      </c>
      <c r="M361" s="46">
        <v>883.9297712</v>
      </c>
      <c r="N361" s="46">
        <v>880.92527494468811</v>
      </c>
      <c r="O361" s="46">
        <v>911.5494668</v>
      </c>
      <c r="P361" s="46">
        <v>966.00800308181613</v>
      </c>
      <c r="Q361" s="46">
        <v>1107.5554300000001</v>
      </c>
      <c r="R361" s="46">
        <v>1222.6471574</v>
      </c>
      <c r="S361" s="46">
        <v>1303.0161178000001</v>
      </c>
      <c r="T361" s="46">
        <v>1301.496042</v>
      </c>
      <c r="U361" s="46">
        <v>1329.9963008000002</v>
      </c>
      <c r="V361" s="46">
        <v>1344.9639505999999</v>
      </c>
      <c r="W361" s="46">
        <v>1325.7717294000001</v>
      </c>
      <c r="X361" s="46">
        <v>1326.9445196000004</v>
      </c>
      <c r="Y361" s="46">
        <v>1324.4839534</v>
      </c>
      <c r="Z361" s="46">
        <v>1324.8450281999999</v>
      </c>
      <c r="AA361" s="46">
        <v>1327.7433628000001</v>
      </c>
      <c r="AB361" s="46">
        <v>1319.3722989999999</v>
      </c>
      <c r="AC361" s="46">
        <v>1280.0450739999999</v>
      </c>
      <c r="AD361" s="46">
        <v>1256.4019151999998</v>
      </c>
      <c r="AE361" s="46">
        <v>1264.2392678000001</v>
      </c>
      <c r="AF361" s="46">
        <v>1269.7466396</v>
      </c>
      <c r="AG361" s="46">
        <v>1271.768828</v>
      </c>
      <c r="AH361" s="46">
        <v>1264.5842106</v>
      </c>
      <c r="AI361" s="46">
        <v>1282.0720648000001</v>
      </c>
      <c r="AJ361" s="46">
        <v>1425.5081661999998</v>
      </c>
      <c r="AK361" s="46">
        <v>1497.5938028</v>
      </c>
      <c r="AL361" s="46">
        <v>1464.9180495999997</v>
      </c>
      <c r="AM361" s="46">
        <v>1408.6920387999999</v>
      </c>
      <c r="AN361" s="46">
        <v>1379.3323154</v>
      </c>
      <c r="AO361" s="46">
        <v>1404.8024591999999</v>
      </c>
      <c r="AP361" s="46">
        <v>1401.015801</v>
      </c>
      <c r="AQ361" s="46">
        <v>1347.8266324000001</v>
      </c>
      <c r="AR361" s="46">
        <v>1325.4729498000002</v>
      </c>
      <c r="AS361" s="46">
        <v>1314.4795721999999</v>
      </c>
      <c r="AT361" s="46">
        <v>1294.2169775999998</v>
      </c>
      <c r="AU361" s="46">
        <v>1236.1266150000001</v>
      </c>
      <c r="AV361" s="46">
        <v>1147.2316354000002</v>
      </c>
      <c r="AW361" s="46">
        <v>1059.1427410000001</v>
      </c>
      <c r="AX361" s="47">
        <v>974.76332920000004</v>
      </c>
      <c r="AZ361" s="19">
        <f t="shared" si="10"/>
        <v>1497.5938028</v>
      </c>
      <c r="BA361" s="20">
        <f t="shared" si="11"/>
        <v>858.68118695367207</v>
      </c>
    </row>
    <row r="362" spans="1:53">
      <c r="A362" s="43" t="s">
        <v>2</v>
      </c>
      <c r="B362" s="44">
        <v>37965</v>
      </c>
      <c r="C362" s="45">
        <v>907.95322839999994</v>
      </c>
      <c r="D362" s="46">
        <v>865.99485579999998</v>
      </c>
      <c r="E362" s="46">
        <v>857.38956280000002</v>
      </c>
      <c r="F362" s="46">
        <v>854.32252000000005</v>
      </c>
      <c r="G362" s="46">
        <v>847.27310348759602</v>
      </c>
      <c r="H362" s="46">
        <v>842.55732580000006</v>
      </c>
      <c r="I362" s="46">
        <v>869.70886160000009</v>
      </c>
      <c r="J362" s="46">
        <v>877.73343679999994</v>
      </c>
      <c r="K362" s="46">
        <v>873.41335359999994</v>
      </c>
      <c r="L362" s="46">
        <v>869.30791500835994</v>
      </c>
      <c r="M362" s="46">
        <v>864.00160039999992</v>
      </c>
      <c r="N362" s="46">
        <v>861.64792520000015</v>
      </c>
      <c r="O362" s="46">
        <v>890.42788659999985</v>
      </c>
      <c r="P362" s="46">
        <v>943.99466840000002</v>
      </c>
      <c r="Q362" s="46">
        <v>1089.6748264</v>
      </c>
      <c r="R362" s="46">
        <v>1210.2071068</v>
      </c>
      <c r="S362" s="46">
        <v>1287.6029214</v>
      </c>
      <c r="T362" s="46">
        <v>1271.9349198</v>
      </c>
      <c r="U362" s="46">
        <v>1308.7068993999999</v>
      </c>
      <c r="V362" s="46">
        <v>1319.6859625999998</v>
      </c>
      <c r="W362" s="46">
        <v>1302.2893824</v>
      </c>
      <c r="X362" s="46">
        <v>1300.4090148</v>
      </c>
      <c r="Y362" s="46">
        <v>1302.4565250000001</v>
      </c>
      <c r="Z362" s="46">
        <v>1305.7693998</v>
      </c>
      <c r="AA362" s="46">
        <v>1312.8705454000001</v>
      </c>
      <c r="AB362" s="46">
        <v>1304.2633996</v>
      </c>
      <c r="AC362" s="46">
        <v>1279.8629962</v>
      </c>
      <c r="AD362" s="46">
        <v>1256.3463548</v>
      </c>
      <c r="AE362" s="46">
        <v>1269.6801702000002</v>
      </c>
      <c r="AF362" s="46">
        <v>1272.4805993999998</v>
      </c>
      <c r="AG362" s="46">
        <v>1274.8363711999998</v>
      </c>
      <c r="AH362" s="46">
        <v>1281.2043948</v>
      </c>
      <c r="AI362" s="46">
        <v>1308.8356187999998</v>
      </c>
      <c r="AJ362" s="46">
        <v>1430.5032653999999</v>
      </c>
      <c r="AK362" s="46">
        <v>1474.6747983999999</v>
      </c>
      <c r="AL362" s="46">
        <v>1443.8665309999999</v>
      </c>
      <c r="AM362" s="46">
        <v>1393.6332634</v>
      </c>
      <c r="AN362" s="46">
        <v>1364.4595402</v>
      </c>
      <c r="AO362" s="46">
        <v>1393.9533192000001</v>
      </c>
      <c r="AP362" s="46">
        <v>1394.3019419999998</v>
      </c>
      <c r="AQ362" s="46">
        <v>1339.0440590000001</v>
      </c>
      <c r="AR362" s="46">
        <v>1323.5641942000002</v>
      </c>
      <c r="AS362" s="46">
        <v>1304.6654880000003</v>
      </c>
      <c r="AT362" s="46">
        <v>1288.8375998000001</v>
      </c>
      <c r="AU362" s="46">
        <v>1235.3728102</v>
      </c>
      <c r="AV362" s="46">
        <v>1155.6420946000001</v>
      </c>
      <c r="AW362" s="46">
        <v>1063.292162</v>
      </c>
      <c r="AX362" s="47">
        <v>976.46263319999991</v>
      </c>
      <c r="AZ362" s="19">
        <f t="shared" si="10"/>
        <v>1474.6747983999999</v>
      </c>
      <c r="BA362" s="20">
        <f t="shared" si="11"/>
        <v>842.55732580000006</v>
      </c>
    </row>
    <row r="363" spans="1:53">
      <c r="A363" s="43" t="s">
        <v>3</v>
      </c>
      <c r="B363" s="44">
        <v>37966</v>
      </c>
      <c r="C363" s="45">
        <v>923.23392679999995</v>
      </c>
      <c r="D363" s="46">
        <v>902.74769720000006</v>
      </c>
      <c r="E363" s="46">
        <v>911.30358520000004</v>
      </c>
      <c r="F363" s="46">
        <v>925.93826020000006</v>
      </c>
      <c r="G363" s="46">
        <v>914.44947839999998</v>
      </c>
      <c r="H363" s="46">
        <v>882.1072625999999</v>
      </c>
      <c r="I363" s="46">
        <v>869.16257719999987</v>
      </c>
      <c r="J363" s="46">
        <v>869.70606420000001</v>
      </c>
      <c r="K363" s="46">
        <v>860.61861859422004</v>
      </c>
      <c r="L363" s="46">
        <v>852.18556560000002</v>
      </c>
      <c r="M363" s="46">
        <v>848.74390920000008</v>
      </c>
      <c r="N363" s="46">
        <v>852.39965360000008</v>
      </c>
      <c r="O363" s="46">
        <v>887.25602479999986</v>
      </c>
      <c r="P363" s="46">
        <v>952.49430419999999</v>
      </c>
      <c r="Q363" s="46">
        <v>1087.9946792000001</v>
      </c>
      <c r="R363" s="46">
        <v>1200.9440287999998</v>
      </c>
      <c r="S363" s="46">
        <v>1268.9151222</v>
      </c>
      <c r="T363" s="46">
        <v>1250.9046974</v>
      </c>
      <c r="U363" s="46">
        <v>1276.3323927999998</v>
      </c>
      <c r="V363" s="46">
        <v>1286.2748620000002</v>
      </c>
      <c r="W363" s="46">
        <v>1241.7464228000001</v>
      </c>
      <c r="X363" s="46">
        <v>1268.1204583999997</v>
      </c>
      <c r="Y363" s="46">
        <v>1274.9962705999999</v>
      </c>
      <c r="Z363" s="46">
        <v>1271.914816</v>
      </c>
      <c r="AA363" s="46">
        <v>1273.3089340000001</v>
      </c>
      <c r="AB363" s="46">
        <v>1265.6282315999999</v>
      </c>
      <c r="AC363" s="46">
        <v>1234.6692868000002</v>
      </c>
      <c r="AD363" s="46">
        <v>1203.6548607999998</v>
      </c>
      <c r="AE363" s="46">
        <v>1214.9672614000001</v>
      </c>
      <c r="AF363" s="46">
        <v>1220.8633592000003</v>
      </c>
      <c r="AG363" s="46">
        <v>1220.4378769999998</v>
      </c>
      <c r="AH363" s="46">
        <v>1210.8686314000001</v>
      </c>
      <c r="AI363" s="46">
        <v>1242.5087906000001</v>
      </c>
      <c r="AJ363" s="46">
        <v>1399.3363524000001</v>
      </c>
      <c r="AK363" s="46">
        <v>1463.0814319999999</v>
      </c>
      <c r="AL363" s="46">
        <v>1443.0108937999996</v>
      </c>
      <c r="AM363" s="46">
        <v>1396.6314545999999</v>
      </c>
      <c r="AN363" s="46">
        <v>1365.7021911999998</v>
      </c>
      <c r="AO363" s="46">
        <v>1402.6649458000002</v>
      </c>
      <c r="AP363" s="46">
        <v>1398.6805989999998</v>
      </c>
      <c r="AQ363" s="46">
        <v>1361.6302356000001</v>
      </c>
      <c r="AR363" s="46">
        <v>1338.7983629999999</v>
      </c>
      <c r="AS363" s="46">
        <v>1319.3540163999999</v>
      </c>
      <c r="AT363" s="46">
        <v>1298.9899176000001</v>
      </c>
      <c r="AU363" s="46">
        <v>1238.8731795999997</v>
      </c>
      <c r="AV363" s="46">
        <v>1157.3833178</v>
      </c>
      <c r="AW363" s="46">
        <v>1066.1601900000001</v>
      </c>
      <c r="AX363" s="47">
        <v>986.92345040000009</v>
      </c>
      <c r="AZ363" s="19">
        <f t="shared" si="10"/>
        <v>1463.0814319999999</v>
      </c>
      <c r="BA363" s="20">
        <f t="shared" si="11"/>
        <v>848.74390920000008</v>
      </c>
    </row>
    <row r="364" spans="1:53">
      <c r="A364" s="43" t="s">
        <v>4</v>
      </c>
      <c r="B364" s="44">
        <v>37967</v>
      </c>
      <c r="C364" s="45">
        <v>925.08087920000003</v>
      </c>
      <c r="D364" s="46">
        <v>883.8886732000002</v>
      </c>
      <c r="E364" s="46">
        <v>870.33639040000003</v>
      </c>
      <c r="F364" s="46">
        <v>864.02696119999996</v>
      </c>
      <c r="G364" s="46">
        <v>860.56032320000008</v>
      </c>
      <c r="H364" s="46">
        <v>851.75270540000008</v>
      </c>
      <c r="I364" s="46">
        <v>875.29773560000001</v>
      </c>
      <c r="J364" s="46">
        <v>882.38471319999996</v>
      </c>
      <c r="K364" s="46">
        <v>877.24214360000008</v>
      </c>
      <c r="L364" s="46">
        <v>870.68332940000005</v>
      </c>
      <c r="M364" s="46">
        <v>870.83436739999991</v>
      </c>
      <c r="N364" s="46">
        <v>863.73843060000013</v>
      </c>
      <c r="O364" s="46">
        <v>893.62893379999991</v>
      </c>
      <c r="P364" s="46">
        <v>945.47976119999998</v>
      </c>
      <c r="Q364" s="46">
        <v>1080.9101859999998</v>
      </c>
      <c r="R364" s="46">
        <v>1203.4699966000001</v>
      </c>
      <c r="S364" s="46">
        <v>1296.9010780000001</v>
      </c>
      <c r="T364" s="46">
        <v>1301.9772210000001</v>
      </c>
      <c r="U364" s="46">
        <v>1342.6833510000001</v>
      </c>
      <c r="V364" s="46">
        <v>1355.6374077999999</v>
      </c>
      <c r="W364" s="46">
        <v>1342.9500786000001</v>
      </c>
      <c r="X364" s="46">
        <v>1338.4756258</v>
      </c>
      <c r="Y364" s="46">
        <v>1331.9122511999999</v>
      </c>
      <c r="Z364" s="46">
        <v>1331.2370716</v>
      </c>
      <c r="AA364" s="46">
        <v>1326.2101845999998</v>
      </c>
      <c r="AB364" s="46">
        <v>1310.8739302000001</v>
      </c>
      <c r="AC364" s="46">
        <v>1275.1871786000002</v>
      </c>
      <c r="AD364" s="46">
        <v>1245.4334657999998</v>
      </c>
      <c r="AE364" s="46">
        <v>1246.0067919999999</v>
      </c>
      <c r="AF364" s="46">
        <v>1240.396847</v>
      </c>
      <c r="AG364" s="46">
        <v>1231.2096251999999</v>
      </c>
      <c r="AH364" s="46">
        <v>1231.9258246000002</v>
      </c>
      <c r="AI364" s="46">
        <v>1252.1059706000001</v>
      </c>
      <c r="AJ364" s="46">
        <v>1348.6233969999998</v>
      </c>
      <c r="AK364" s="46">
        <v>1394.7392462</v>
      </c>
      <c r="AL364" s="46">
        <v>1377.0729822000001</v>
      </c>
      <c r="AM364" s="46">
        <v>1343.5949467999999</v>
      </c>
      <c r="AN364" s="46">
        <v>1314.1922823999998</v>
      </c>
      <c r="AO364" s="46">
        <v>1331.4055848</v>
      </c>
      <c r="AP364" s="46">
        <v>1325.6130784000002</v>
      </c>
      <c r="AQ364" s="46">
        <v>1264.1504188000001</v>
      </c>
      <c r="AR364" s="46">
        <v>1248.7121376</v>
      </c>
      <c r="AS364" s="46">
        <v>1233.1511390000001</v>
      </c>
      <c r="AT364" s="46">
        <v>1208.4893646</v>
      </c>
      <c r="AU364" s="46">
        <v>1163.6968913999999</v>
      </c>
      <c r="AV364" s="46">
        <v>1107.6183067999998</v>
      </c>
      <c r="AW364" s="46">
        <v>1033.4999838000001</v>
      </c>
      <c r="AX364" s="47">
        <v>968.24402320000002</v>
      </c>
      <c r="AZ364" s="19">
        <f t="shared" si="10"/>
        <v>1394.7392462</v>
      </c>
      <c r="BA364" s="20">
        <f t="shared" si="11"/>
        <v>851.75270540000008</v>
      </c>
    </row>
    <row r="365" spans="1:53">
      <c r="A365" s="43" t="s">
        <v>5</v>
      </c>
      <c r="B365" s="44">
        <v>37968</v>
      </c>
      <c r="C365" s="45">
        <v>910.58786240000006</v>
      </c>
      <c r="D365" s="46">
        <v>867.3097919999999</v>
      </c>
      <c r="E365" s="46">
        <v>849.67578100000003</v>
      </c>
      <c r="F365" s="46">
        <v>840.67051600000013</v>
      </c>
      <c r="G365" s="46">
        <v>820.66749219999997</v>
      </c>
      <c r="H365" s="46">
        <v>794.03370400000006</v>
      </c>
      <c r="I365" s="46">
        <v>814.73214899999994</v>
      </c>
      <c r="J365" s="46">
        <v>816.74595260000001</v>
      </c>
      <c r="K365" s="46">
        <v>825.47015700000009</v>
      </c>
      <c r="L365" s="46">
        <v>807.51683339999977</v>
      </c>
      <c r="M365" s="46">
        <v>799.11936551934389</v>
      </c>
      <c r="N365" s="46">
        <v>783.93977002873203</v>
      </c>
      <c r="O365" s="46">
        <v>774.54950643566417</v>
      </c>
      <c r="P365" s="46">
        <v>792.50646500000005</v>
      </c>
      <c r="Q365" s="46">
        <v>830.92611700000009</v>
      </c>
      <c r="R365" s="46">
        <v>875.89780304082001</v>
      </c>
      <c r="S365" s="46">
        <v>932.54974762383597</v>
      </c>
      <c r="T365" s="46">
        <v>969.90883245353609</v>
      </c>
      <c r="U365" s="46">
        <v>1037.5299047999999</v>
      </c>
      <c r="V365" s="46">
        <v>1068.6982551999999</v>
      </c>
      <c r="W365" s="46">
        <v>1091.9130671999999</v>
      </c>
      <c r="X365" s="46">
        <v>1105.1778237056478</v>
      </c>
      <c r="Y365" s="46">
        <v>1111.6398771462921</v>
      </c>
      <c r="Z365" s="46">
        <v>1117.379523845</v>
      </c>
      <c r="AA365" s="46">
        <v>1126.0482676094282</v>
      </c>
      <c r="AB365" s="46">
        <v>1122.0232179060961</v>
      </c>
      <c r="AC365" s="46">
        <v>1104.4660259571401</v>
      </c>
      <c r="AD365" s="46">
        <v>1082.7710844589601</v>
      </c>
      <c r="AE365" s="46">
        <v>1081.3692834000001</v>
      </c>
      <c r="AF365" s="46">
        <v>1077.021579419212</v>
      </c>
      <c r="AG365" s="46">
        <v>1085.9227197726241</v>
      </c>
      <c r="AH365" s="46">
        <v>1115.2100601973361</v>
      </c>
      <c r="AI365" s="46">
        <v>1199.1989535349121</v>
      </c>
      <c r="AJ365" s="46">
        <v>1307.872258397168</v>
      </c>
      <c r="AK365" s="46">
        <v>1385.8617094571082</v>
      </c>
      <c r="AL365" s="46">
        <v>1401.0008628678643</v>
      </c>
      <c r="AM365" s="46">
        <v>1363.7786316457159</v>
      </c>
      <c r="AN365" s="46">
        <v>1340.1138480347838</v>
      </c>
      <c r="AO365" s="46">
        <v>1291.6444140049839</v>
      </c>
      <c r="AP365" s="46">
        <v>1252.7604535727999</v>
      </c>
      <c r="AQ365" s="46">
        <v>1194.167815536872</v>
      </c>
      <c r="AR365" s="46">
        <v>1164.011439430692</v>
      </c>
      <c r="AS365" s="46">
        <v>1148.310423691252</v>
      </c>
      <c r="AT365" s="46">
        <v>1142.9168748072159</v>
      </c>
      <c r="AU365" s="46">
        <v>1104.1799287206079</v>
      </c>
      <c r="AV365" s="46">
        <v>1059.8852104818359</v>
      </c>
      <c r="AW365" s="46">
        <v>997.42421909490793</v>
      </c>
      <c r="AX365" s="47">
        <v>949.31072168032404</v>
      </c>
      <c r="AZ365" s="19">
        <f t="shared" si="10"/>
        <v>1401.0008628678643</v>
      </c>
      <c r="BA365" s="20">
        <f t="shared" si="11"/>
        <v>774.54950643566417</v>
      </c>
    </row>
    <row r="366" spans="1:53">
      <c r="A366" s="43" t="s">
        <v>6</v>
      </c>
      <c r="B366" s="44">
        <v>37969</v>
      </c>
      <c r="C366" s="45">
        <v>914.71307740597604</v>
      </c>
      <c r="D366" s="46">
        <v>897.45276640063616</v>
      </c>
      <c r="E366" s="46">
        <v>887.60274059387598</v>
      </c>
      <c r="F366" s="46">
        <v>880.71198673259607</v>
      </c>
      <c r="G366" s="46">
        <v>861.01476585453202</v>
      </c>
      <c r="H366" s="46">
        <v>822.73120806750808</v>
      </c>
      <c r="I366" s="46">
        <v>821.84956579947209</v>
      </c>
      <c r="J366" s="46">
        <v>816.02343539778008</v>
      </c>
      <c r="K366" s="46">
        <v>805.6436852737321</v>
      </c>
      <c r="L366" s="46">
        <v>787.79658615599203</v>
      </c>
      <c r="M366" s="46">
        <v>777.89383580340007</v>
      </c>
      <c r="N366" s="46">
        <v>755.20588925337597</v>
      </c>
      <c r="O366" s="46">
        <v>753.850593932072</v>
      </c>
      <c r="P366" s="46">
        <v>760.894373714376</v>
      </c>
      <c r="Q366" s="46">
        <v>774.25641828049197</v>
      </c>
      <c r="R366" s="46">
        <v>779.00781065533192</v>
      </c>
      <c r="S366" s="46">
        <v>784.35796865924397</v>
      </c>
      <c r="T366" s="46">
        <v>808.96426508067213</v>
      </c>
      <c r="U366" s="46">
        <v>872.21288630369986</v>
      </c>
      <c r="V366" s="46">
        <v>940.16870915830395</v>
      </c>
      <c r="W366" s="46">
        <v>995.69372534673994</v>
      </c>
      <c r="X366" s="46">
        <v>1035.1642358655517</v>
      </c>
      <c r="Y366" s="46">
        <v>1078.137264863512</v>
      </c>
      <c r="Z366" s="46">
        <v>1111.9185644146921</v>
      </c>
      <c r="AA366" s="46">
        <v>1150.2917814698242</v>
      </c>
      <c r="AB366" s="46">
        <v>1180.5810292578201</v>
      </c>
      <c r="AC366" s="46">
        <v>1175.608795391036</v>
      </c>
      <c r="AD366" s="46">
        <v>1131.8290497592882</v>
      </c>
      <c r="AE366" s="46">
        <v>1115.424239868224</v>
      </c>
      <c r="AF366" s="46">
        <v>1098.983629678984</v>
      </c>
      <c r="AG366" s="46">
        <v>1088.5640836434079</v>
      </c>
      <c r="AH366" s="46">
        <v>1102.604965119092</v>
      </c>
      <c r="AI366" s="46">
        <v>1172.798833815132</v>
      </c>
      <c r="AJ366" s="46">
        <v>1282.2480051641721</v>
      </c>
      <c r="AK366" s="46">
        <v>1345.4753892196679</v>
      </c>
      <c r="AL366" s="46">
        <v>1356.1824290421641</v>
      </c>
      <c r="AM366" s="46">
        <v>1326.1120002771117</v>
      </c>
      <c r="AN366" s="46">
        <v>1295.6054447367719</v>
      </c>
      <c r="AO366" s="46">
        <v>1271.1579888034721</v>
      </c>
      <c r="AP366" s="46">
        <v>1244.8830237328602</v>
      </c>
      <c r="AQ366" s="46">
        <v>1205.82558370796</v>
      </c>
      <c r="AR366" s="46">
        <v>1184.649118</v>
      </c>
      <c r="AS366" s="46">
        <v>1180.5224174</v>
      </c>
      <c r="AT366" s="46">
        <v>1176.971006</v>
      </c>
      <c r="AU366" s="46">
        <v>1133.1222448000001</v>
      </c>
      <c r="AV366" s="46">
        <v>1071.0085412000001</v>
      </c>
      <c r="AW366" s="46">
        <v>994.75487079999994</v>
      </c>
      <c r="AX366" s="47">
        <v>917.39686299999994</v>
      </c>
      <c r="AZ366" s="19">
        <f t="shared" si="10"/>
        <v>1356.1824290421641</v>
      </c>
      <c r="BA366" s="20">
        <f t="shared" si="11"/>
        <v>753.850593932072</v>
      </c>
    </row>
    <row r="367" spans="1:53">
      <c r="A367" s="43" t="s">
        <v>7</v>
      </c>
      <c r="B367" s="44">
        <v>37970</v>
      </c>
      <c r="C367" s="45">
        <v>886.10178919999998</v>
      </c>
      <c r="D367" s="46">
        <v>882.46861780000006</v>
      </c>
      <c r="E367" s="46">
        <v>891.70920899999999</v>
      </c>
      <c r="F367" s="46">
        <v>897.69475639999996</v>
      </c>
      <c r="G367" s="46">
        <v>883.69529260000002</v>
      </c>
      <c r="H367" s="46">
        <v>852.34561000000008</v>
      </c>
      <c r="I367" s="46">
        <v>839.3049127999999</v>
      </c>
      <c r="J367" s="46">
        <v>839.94211539999992</v>
      </c>
      <c r="K367" s="46">
        <v>833.68544139999983</v>
      </c>
      <c r="L367" s="46">
        <v>826.68203740000001</v>
      </c>
      <c r="M367" s="46">
        <v>826.03692760000013</v>
      </c>
      <c r="N367" s="46">
        <v>836.62915959999987</v>
      </c>
      <c r="O367" s="46">
        <v>888.45469920000005</v>
      </c>
      <c r="P367" s="46">
        <v>965.01633400000014</v>
      </c>
      <c r="Q367" s="46">
        <v>1095.8878379999999</v>
      </c>
      <c r="R367" s="46">
        <v>1202.761395</v>
      </c>
      <c r="S367" s="46">
        <v>1271.7459867999999</v>
      </c>
      <c r="T367" s="46">
        <v>1263.8671684000001</v>
      </c>
      <c r="U367" s="46">
        <v>1300.9541431999999</v>
      </c>
      <c r="V367" s="46">
        <v>1315.2957364000001</v>
      </c>
      <c r="W367" s="46">
        <v>1303.0781513999998</v>
      </c>
      <c r="X367" s="46">
        <v>1307.3640046000003</v>
      </c>
      <c r="Y367" s="46">
        <v>1305.5460619999999</v>
      </c>
      <c r="Z367" s="46">
        <v>1303.8126285999999</v>
      </c>
      <c r="AA367" s="46">
        <v>1306.7533827999998</v>
      </c>
      <c r="AB367" s="46">
        <v>1300.4165592000002</v>
      </c>
      <c r="AC367" s="46">
        <v>1260.3118147999999</v>
      </c>
      <c r="AD367" s="46">
        <v>1236.9882618000001</v>
      </c>
      <c r="AE367" s="46">
        <v>1247.7479528000001</v>
      </c>
      <c r="AF367" s="46">
        <v>1262.0372052</v>
      </c>
      <c r="AG367" s="46">
        <v>1269.4514052</v>
      </c>
      <c r="AH367" s="46">
        <v>1266.4266396</v>
      </c>
      <c r="AI367" s="46">
        <v>1300.0982395999999</v>
      </c>
      <c r="AJ367" s="46">
        <v>1458.3009571999999</v>
      </c>
      <c r="AK367" s="46">
        <v>1517.0943771999998</v>
      </c>
      <c r="AL367" s="46">
        <v>1492.5421160000001</v>
      </c>
      <c r="AM367" s="46">
        <v>1432.2586962</v>
      </c>
      <c r="AN367" s="46">
        <v>1392.7761181999999</v>
      </c>
      <c r="AO367" s="46">
        <v>1428.5609835999996</v>
      </c>
      <c r="AP367" s="46">
        <v>1432.2290444000002</v>
      </c>
      <c r="AQ367" s="46">
        <v>1376.1020839999999</v>
      </c>
      <c r="AR367" s="46">
        <v>1337.9708177999998</v>
      </c>
      <c r="AS367" s="46">
        <v>1326.3671688000002</v>
      </c>
      <c r="AT367" s="46">
        <v>1310.9265905999998</v>
      </c>
      <c r="AU367" s="46">
        <v>1244.3212230000001</v>
      </c>
      <c r="AV367" s="46">
        <v>1167.7690915999999</v>
      </c>
      <c r="AW367" s="46">
        <v>1064.0485538000003</v>
      </c>
      <c r="AX367" s="47">
        <v>979.6247072000001</v>
      </c>
      <c r="AZ367" s="19">
        <f t="shared" si="10"/>
        <v>1517.0943771999998</v>
      </c>
      <c r="BA367" s="20">
        <f t="shared" si="11"/>
        <v>826.03692760000013</v>
      </c>
    </row>
    <row r="368" spans="1:53">
      <c r="A368" s="43" t="s">
        <v>8</v>
      </c>
      <c r="B368" s="44">
        <v>37971</v>
      </c>
      <c r="C368" s="45">
        <v>922.48177199999998</v>
      </c>
      <c r="D368" s="46">
        <v>875.22912399999996</v>
      </c>
      <c r="E368" s="46">
        <v>853.7354454</v>
      </c>
      <c r="F368" s="46">
        <v>857.22189300000002</v>
      </c>
      <c r="G368" s="46">
        <v>855.27601779999998</v>
      </c>
      <c r="H368" s="46">
        <v>848.4048140000001</v>
      </c>
      <c r="I368" s="46">
        <v>873.52516700000001</v>
      </c>
      <c r="J368" s="46">
        <v>880.62700359999997</v>
      </c>
      <c r="K368" s="46">
        <v>880.85522079999998</v>
      </c>
      <c r="L368" s="46">
        <v>872.54466560000003</v>
      </c>
      <c r="M368" s="46">
        <v>873.18464680000011</v>
      </c>
      <c r="N368" s="46">
        <v>873.92706279999993</v>
      </c>
      <c r="O368" s="46">
        <v>912.84496760000013</v>
      </c>
      <c r="P368" s="46">
        <v>971.97017360000007</v>
      </c>
      <c r="Q368" s="46">
        <v>1096.0314538</v>
      </c>
      <c r="R368" s="46">
        <v>1226.0698385999999</v>
      </c>
      <c r="S368" s="46">
        <v>1311.1171858</v>
      </c>
      <c r="T368" s="46">
        <v>1308.0689614</v>
      </c>
      <c r="U368" s="46">
        <v>1330.6306167999999</v>
      </c>
      <c r="V368" s="46">
        <v>1331.931366</v>
      </c>
      <c r="W368" s="46">
        <v>1310.5508993999999</v>
      </c>
      <c r="X368" s="46">
        <v>1316.9717338</v>
      </c>
      <c r="Y368" s="46">
        <v>1321.3786106</v>
      </c>
      <c r="Z368" s="46">
        <v>1323.6258883999999</v>
      </c>
      <c r="AA368" s="46">
        <v>1329.0810089999998</v>
      </c>
      <c r="AB368" s="46">
        <v>1320.7452215999999</v>
      </c>
      <c r="AC368" s="46">
        <v>1286.8688579999998</v>
      </c>
      <c r="AD368" s="46">
        <v>1264.4098093999999</v>
      </c>
      <c r="AE368" s="46">
        <v>1273.0535884000001</v>
      </c>
      <c r="AF368" s="46">
        <v>1279.9151599999998</v>
      </c>
      <c r="AG368" s="46">
        <v>1290.1080684000001</v>
      </c>
      <c r="AH368" s="46">
        <v>1297.4012485999999</v>
      </c>
      <c r="AI368" s="46">
        <v>1316.865648</v>
      </c>
      <c r="AJ368" s="46">
        <v>1442.4986294</v>
      </c>
      <c r="AK368" s="46">
        <v>1495.4890819999998</v>
      </c>
      <c r="AL368" s="46">
        <v>1468.5292460000001</v>
      </c>
      <c r="AM368" s="46">
        <v>1407.0759759999999</v>
      </c>
      <c r="AN368" s="46">
        <v>1382.4554142000002</v>
      </c>
      <c r="AO368" s="46">
        <v>1405.9478196000002</v>
      </c>
      <c r="AP368" s="46">
        <v>1400.6609101999998</v>
      </c>
      <c r="AQ368" s="46">
        <v>1354.5124316000001</v>
      </c>
      <c r="AR368" s="46">
        <v>1329.8684128000002</v>
      </c>
      <c r="AS368" s="46">
        <v>1328.4169239999999</v>
      </c>
      <c r="AT368" s="46">
        <v>1309.8649874</v>
      </c>
      <c r="AU368" s="46">
        <v>1249.4834991999999</v>
      </c>
      <c r="AV368" s="46">
        <v>1169.0704375999999</v>
      </c>
      <c r="AW368" s="46">
        <v>1072.2865006000002</v>
      </c>
      <c r="AX368" s="47">
        <v>985.6180402</v>
      </c>
      <c r="AZ368" s="19">
        <f t="shared" si="10"/>
        <v>1495.4890819999998</v>
      </c>
      <c r="BA368" s="20">
        <f t="shared" si="11"/>
        <v>848.4048140000001</v>
      </c>
    </row>
    <row r="369" spans="1:53">
      <c r="A369" s="43" t="s">
        <v>2</v>
      </c>
      <c r="B369" s="44">
        <v>37972</v>
      </c>
      <c r="C369" s="45">
        <v>918.18046800000002</v>
      </c>
      <c r="D369" s="46">
        <v>871.21268620000001</v>
      </c>
      <c r="E369" s="46">
        <v>853.31392840000001</v>
      </c>
      <c r="F369" s="46">
        <v>854.67973159999997</v>
      </c>
      <c r="G369" s="46">
        <v>857.10692740000002</v>
      </c>
      <c r="H369" s="46">
        <v>849.38896540000007</v>
      </c>
      <c r="I369" s="46">
        <v>878.62037720000001</v>
      </c>
      <c r="J369" s="46">
        <v>882.35377620000008</v>
      </c>
      <c r="K369" s="46">
        <v>880.6277060000001</v>
      </c>
      <c r="L369" s="46">
        <v>863.07384620000005</v>
      </c>
      <c r="M369" s="46">
        <v>861.61438379999993</v>
      </c>
      <c r="N369" s="46">
        <v>860.28879039999993</v>
      </c>
      <c r="O369" s="46">
        <v>889.10827920000008</v>
      </c>
      <c r="P369" s="46">
        <v>946.7021572000001</v>
      </c>
      <c r="Q369" s="46">
        <v>1089.2866483999999</v>
      </c>
      <c r="R369" s="46">
        <v>1214.4713534</v>
      </c>
      <c r="S369" s="46">
        <v>1298.9875661999999</v>
      </c>
      <c r="T369" s="46">
        <v>1291.5096170000002</v>
      </c>
      <c r="U369" s="46">
        <v>1307.6411046000003</v>
      </c>
      <c r="V369" s="46">
        <v>1309.4837189999998</v>
      </c>
      <c r="W369" s="46">
        <v>1290.3622914</v>
      </c>
      <c r="X369" s="46">
        <v>1290.3931724000001</v>
      </c>
      <c r="Y369" s="46">
        <v>1292.8238097999999</v>
      </c>
      <c r="Z369" s="46">
        <v>1289.8139973999998</v>
      </c>
      <c r="AA369" s="46">
        <v>1287.0903655999998</v>
      </c>
      <c r="AB369" s="46">
        <v>1272.6769114000001</v>
      </c>
      <c r="AC369" s="46">
        <v>1233.0077033999999</v>
      </c>
      <c r="AD369" s="46">
        <v>1210.3193962</v>
      </c>
      <c r="AE369" s="46">
        <v>1217.4888598</v>
      </c>
      <c r="AF369" s="46">
        <v>1228.4802402</v>
      </c>
      <c r="AG369" s="46">
        <v>1230.1074805999999</v>
      </c>
      <c r="AH369" s="46">
        <v>1219.4924375999999</v>
      </c>
      <c r="AI369" s="46">
        <v>1235.5830950000002</v>
      </c>
      <c r="AJ369" s="46">
        <v>1403.3291641999999</v>
      </c>
      <c r="AK369" s="46">
        <v>1474.1071833999999</v>
      </c>
      <c r="AL369" s="46">
        <v>1456.5921976</v>
      </c>
      <c r="AM369" s="46">
        <v>1400.8389616000002</v>
      </c>
      <c r="AN369" s="46">
        <v>1366.5449853999999</v>
      </c>
      <c r="AO369" s="46">
        <v>1395.128729</v>
      </c>
      <c r="AP369" s="46">
        <v>1401.5696682</v>
      </c>
      <c r="AQ369" s="46">
        <v>1353.9426298000001</v>
      </c>
      <c r="AR369" s="46">
        <v>1332.1899727999999</v>
      </c>
      <c r="AS369" s="46">
        <v>1317.5320522</v>
      </c>
      <c r="AT369" s="46">
        <v>1295.0750023999999</v>
      </c>
      <c r="AU369" s="46">
        <v>1246.5703922</v>
      </c>
      <c r="AV369" s="46">
        <v>1173.3152442000001</v>
      </c>
      <c r="AW369" s="46">
        <v>1081.6594864000001</v>
      </c>
      <c r="AX369" s="47">
        <v>996.78933240000003</v>
      </c>
      <c r="AZ369" s="19">
        <f t="shared" si="10"/>
        <v>1474.1071833999999</v>
      </c>
      <c r="BA369" s="20">
        <f t="shared" si="11"/>
        <v>849.38896540000007</v>
      </c>
    </row>
    <row r="370" spans="1:53">
      <c r="A370" s="43" t="s">
        <v>3</v>
      </c>
      <c r="B370" s="44">
        <v>37973</v>
      </c>
      <c r="C370" s="45">
        <v>937.40262260000009</v>
      </c>
      <c r="D370" s="46">
        <v>908.80723999999998</v>
      </c>
      <c r="E370" s="46">
        <v>904.29245079999998</v>
      </c>
      <c r="F370" s="46">
        <v>900.9333206</v>
      </c>
      <c r="G370" s="46">
        <v>885.44924779999997</v>
      </c>
      <c r="H370" s="46">
        <v>859.22867439999993</v>
      </c>
      <c r="I370" s="46">
        <v>869.39449520000005</v>
      </c>
      <c r="J370" s="46">
        <v>871.76747719999992</v>
      </c>
      <c r="K370" s="46">
        <v>863.32098619999999</v>
      </c>
      <c r="L370" s="46">
        <v>855.38368379999997</v>
      </c>
      <c r="M370" s="46">
        <v>857.35613060000003</v>
      </c>
      <c r="N370" s="46">
        <v>852.43542380000008</v>
      </c>
      <c r="O370" s="46">
        <v>885.23628159999998</v>
      </c>
      <c r="P370" s="46">
        <v>960.46047900000008</v>
      </c>
      <c r="Q370" s="46">
        <v>1094.9095554</v>
      </c>
      <c r="R370" s="46">
        <v>1223.1732606</v>
      </c>
      <c r="S370" s="46">
        <v>1296.1275496000001</v>
      </c>
      <c r="T370" s="46">
        <v>1286.510579</v>
      </c>
      <c r="U370" s="46">
        <v>1317.1633054000001</v>
      </c>
      <c r="V370" s="46">
        <v>1318.7658323999999</v>
      </c>
      <c r="W370" s="46">
        <v>1301.465717</v>
      </c>
      <c r="X370" s="46">
        <v>1300.4816843999999</v>
      </c>
      <c r="Y370" s="46">
        <v>1298.6152822000001</v>
      </c>
      <c r="Z370" s="46">
        <v>1301.0073120000002</v>
      </c>
      <c r="AA370" s="46">
        <v>1304.7062238000003</v>
      </c>
      <c r="AB370" s="46">
        <v>1289.1882352</v>
      </c>
      <c r="AC370" s="46">
        <v>1257.8488608</v>
      </c>
      <c r="AD370" s="46">
        <v>1235.3179353999999</v>
      </c>
      <c r="AE370" s="46">
        <v>1243.548763</v>
      </c>
      <c r="AF370" s="46">
        <v>1251.3996570000002</v>
      </c>
      <c r="AG370" s="46">
        <v>1257.6549428000001</v>
      </c>
      <c r="AH370" s="46">
        <v>1241.7449604000001</v>
      </c>
      <c r="AI370" s="46">
        <v>1259.7690006</v>
      </c>
      <c r="AJ370" s="46">
        <v>1401.2920884000002</v>
      </c>
      <c r="AK370" s="46">
        <v>1456.7815580000001</v>
      </c>
      <c r="AL370" s="46">
        <v>1442.3563738</v>
      </c>
      <c r="AM370" s="46">
        <v>1404.0675332000001</v>
      </c>
      <c r="AN370" s="46">
        <v>1373.7958002</v>
      </c>
      <c r="AO370" s="46">
        <v>1394.8809146000001</v>
      </c>
      <c r="AP370" s="46">
        <v>1395.6632013999999</v>
      </c>
      <c r="AQ370" s="46">
        <v>1352.3674169999999</v>
      </c>
      <c r="AR370" s="46">
        <v>1331.5118343999998</v>
      </c>
      <c r="AS370" s="46">
        <v>1322.0686071999999</v>
      </c>
      <c r="AT370" s="46">
        <v>1303.466136</v>
      </c>
      <c r="AU370" s="46">
        <v>1245.3054396</v>
      </c>
      <c r="AV370" s="46">
        <v>1173.9257987999999</v>
      </c>
      <c r="AW370" s="46">
        <v>1084.9347757999997</v>
      </c>
      <c r="AX370" s="47">
        <v>1002.1220703999999</v>
      </c>
      <c r="AZ370" s="19">
        <f t="shared" si="10"/>
        <v>1456.7815580000001</v>
      </c>
      <c r="BA370" s="20">
        <f t="shared" si="11"/>
        <v>852.43542380000008</v>
      </c>
    </row>
    <row r="371" spans="1:53">
      <c r="A371" s="43" t="s">
        <v>4</v>
      </c>
      <c r="B371" s="44">
        <v>37974</v>
      </c>
      <c r="C371" s="45">
        <v>946.9337372</v>
      </c>
      <c r="D371" s="46">
        <v>928.04286859999991</v>
      </c>
      <c r="E371" s="46">
        <v>929.77135999999996</v>
      </c>
      <c r="F371" s="46">
        <v>937.44472180000014</v>
      </c>
      <c r="G371" s="46">
        <v>911.69749879999995</v>
      </c>
      <c r="H371" s="46">
        <v>876.41802839999991</v>
      </c>
      <c r="I371" s="46">
        <v>861.62194920000013</v>
      </c>
      <c r="J371" s="46">
        <v>869.20859940000003</v>
      </c>
      <c r="K371" s="46">
        <v>855.70254740000007</v>
      </c>
      <c r="L371" s="46">
        <v>845.09300840000014</v>
      </c>
      <c r="M371" s="46">
        <v>842.12637100000006</v>
      </c>
      <c r="N371" s="46">
        <v>844.91963899999985</v>
      </c>
      <c r="O371" s="46">
        <v>885.90382079999995</v>
      </c>
      <c r="P371" s="46">
        <v>946.68658400000004</v>
      </c>
      <c r="Q371" s="46">
        <v>1066.6378964</v>
      </c>
      <c r="R371" s="46">
        <v>1176.8889197999999</v>
      </c>
      <c r="S371" s="46">
        <v>1256.4217087999998</v>
      </c>
      <c r="T371" s="46">
        <v>1252.7948686000002</v>
      </c>
      <c r="U371" s="46">
        <v>1278.0074508</v>
      </c>
      <c r="V371" s="46">
        <v>1282.3528562000001</v>
      </c>
      <c r="W371" s="46">
        <v>1272.1761348</v>
      </c>
      <c r="X371" s="46">
        <v>1273.0157585999998</v>
      </c>
      <c r="Y371" s="46">
        <v>1266.7317235999999</v>
      </c>
      <c r="Z371" s="46">
        <v>1258.8458372</v>
      </c>
      <c r="AA371" s="46">
        <v>1251.7156926</v>
      </c>
      <c r="AB371" s="46">
        <v>1239.2245552000002</v>
      </c>
      <c r="AC371" s="46">
        <v>1199.0449375999999</v>
      </c>
      <c r="AD371" s="46">
        <v>1176.2155722</v>
      </c>
      <c r="AE371" s="46">
        <v>1176.2476882000001</v>
      </c>
      <c r="AF371" s="46">
        <v>1169.6532890000001</v>
      </c>
      <c r="AG371" s="46">
        <v>1166.4776935999998</v>
      </c>
      <c r="AH371" s="46">
        <v>1148.687216</v>
      </c>
      <c r="AI371" s="46">
        <v>1174.7384803999998</v>
      </c>
      <c r="AJ371" s="46">
        <v>1300.8270156000003</v>
      </c>
      <c r="AK371" s="46">
        <v>1362.0594069999997</v>
      </c>
      <c r="AL371" s="46">
        <v>1361.0460848</v>
      </c>
      <c r="AM371" s="46">
        <v>1332.7000877999999</v>
      </c>
      <c r="AN371" s="46">
        <v>1309.5267604000003</v>
      </c>
      <c r="AO371" s="46">
        <v>1323.4591055999999</v>
      </c>
      <c r="AP371" s="46">
        <v>1320.9118718000002</v>
      </c>
      <c r="AQ371" s="46">
        <v>1258.6768061999999</v>
      </c>
      <c r="AR371" s="46">
        <v>1245.261671</v>
      </c>
      <c r="AS371" s="46">
        <v>1229.7377334</v>
      </c>
      <c r="AT371" s="46">
        <v>1215.4798763999997</v>
      </c>
      <c r="AU371" s="46">
        <v>1166.1971745999999</v>
      </c>
      <c r="AV371" s="46">
        <v>1102.742765</v>
      </c>
      <c r="AW371" s="46">
        <v>1037.7627932</v>
      </c>
      <c r="AX371" s="47">
        <v>984.06772319999993</v>
      </c>
      <c r="AZ371" s="19">
        <f t="shared" si="10"/>
        <v>1362.0594069999997</v>
      </c>
      <c r="BA371" s="20">
        <f t="shared" si="11"/>
        <v>842.12637100000006</v>
      </c>
    </row>
    <row r="372" spans="1:53">
      <c r="A372" s="43" t="s">
        <v>5</v>
      </c>
      <c r="B372" s="44">
        <v>37975</v>
      </c>
      <c r="C372" s="45">
        <v>942.11278179999988</v>
      </c>
      <c r="D372" s="46">
        <v>914.25213240000005</v>
      </c>
      <c r="E372" s="46">
        <v>914.72863719999975</v>
      </c>
      <c r="F372" s="46">
        <v>917.36977460000003</v>
      </c>
      <c r="G372" s="46">
        <v>893.72662759999992</v>
      </c>
      <c r="H372" s="46">
        <v>855.19822880000015</v>
      </c>
      <c r="I372" s="46">
        <v>836.84198279999987</v>
      </c>
      <c r="J372" s="46">
        <v>826.96493620000012</v>
      </c>
      <c r="K372" s="46">
        <v>815.91706360000001</v>
      </c>
      <c r="L372" s="46">
        <v>799.53121440000007</v>
      </c>
      <c r="M372" s="46">
        <v>792.97126079999987</v>
      </c>
      <c r="N372" s="46">
        <v>786.73446080000008</v>
      </c>
      <c r="O372" s="46">
        <v>795.34156859999996</v>
      </c>
      <c r="P372" s="46">
        <v>799.21464819999994</v>
      </c>
      <c r="Q372" s="46">
        <v>829.58949200000006</v>
      </c>
      <c r="R372" s="46">
        <v>861.62052039999992</v>
      </c>
      <c r="S372" s="46">
        <v>915.81443820000004</v>
      </c>
      <c r="T372" s="46">
        <v>971.67179459999988</v>
      </c>
      <c r="U372" s="46">
        <v>1041.0772686</v>
      </c>
      <c r="V372" s="46">
        <v>1080.4547238</v>
      </c>
      <c r="W372" s="46">
        <v>1111.2589199906638</v>
      </c>
      <c r="X372" s="46">
        <v>1134.7828443612361</v>
      </c>
      <c r="Y372" s="46">
        <v>1147.2892454929358</v>
      </c>
      <c r="Z372" s="46">
        <v>1153.2978454949</v>
      </c>
      <c r="AA372" s="46">
        <v>1147.2375738408321</v>
      </c>
      <c r="AB372" s="46">
        <v>1137.9418495316199</v>
      </c>
      <c r="AC372" s="46">
        <v>1107.954859896236</v>
      </c>
      <c r="AD372" s="46">
        <v>1079.3247658995199</v>
      </c>
      <c r="AE372" s="46">
        <v>1080.8190193316277</v>
      </c>
      <c r="AF372" s="46">
        <v>1088.2735390745363</v>
      </c>
      <c r="AG372" s="46">
        <v>1091.4483637999999</v>
      </c>
      <c r="AH372" s="46">
        <v>1110.6240855999999</v>
      </c>
      <c r="AI372" s="46">
        <v>1190.3336826</v>
      </c>
      <c r="AJ372" s="46">
        <v>1317.9548611999999</v>
      </c>
      <c r="AK372" s="46">
        <v>1399.4952936</v>
      </c>
      <c r="AL372" s="46">
        <v>1411.5836176</v>
      </c>
      <c r="AM372" s="46">
        <v>1383.2751272</v>
      </c>
      <c r="AN372" s="46">
        <v>1361.0225135999997</v>
      </c>
      <c r="AO372" s="46">
        <v>1316.7786632</v>
      </c>
      <c r="AP372" s="46">
        <v>1277.1265164000004</v>
      </c>
      <c r="AQ372" s="46">
        <v>1209.2500997999998</v>
      </c>
      <c r="AR372" s="46">
        <v>1188.9748959999999</v>
      </c>
      <c r="AS372" s="46">
        <v>1169.4048150000001</v>
      </c>
      <c r="AT372" s="46">
        <v>1181.9216622000001</v>
      </c>
      <c r="AU372" s="46">
        <v>1131.9601950000001</v>
      </c>
      <c r="AV372" s="46">
        <v>1086.7640101999998</v>
      </c>
      <c r="AW372" s="46">
        <v>1023.3867487999999</v>
      </c>
      <c r="AX372" s="47">
        <v>969.96596959999999</v>
      </c>
      <c r="AZ372" s="19">
        <f t="shared" si="10"/>
        <v>1411.5836176</v>
      </c>
      <c r="BA372" s="20">
        <f t="shared" si="11"/>
        <v>786.73446080000008</v>
      </c>
    </row>
    <row r="373" spans="1:53">
      <c r="A373" s="43" t="s">
        <v>6</v>
      </c>
      <c r="B373" s="44">
        <v>37976</v>
      </c>
      <c r="C373" s="45">
        <v>930.19553319999989</v>
      </c>
      <c r="D373" s="46">
        <v>904.46130980000009</v>
      </c>
      <c r="E373" s="46">
        <v>911.42633740000008</v>
      </c>
      <c r="F373" s="46">
        <v>908.81217879999997</v>
      </c>
      <c r="G373" s="46">
        <v>892.88860079999984</v>
      </c>
      <c r="H373" s="46">
        <v>846.42990940000004</v>
      </c>
      <c r="I373" s="46">
        <v>822.21714039999995</v>
      </c>
      <c r="J373" s="46">
        <v>819.0897116000001</v>
      </c>
      <c r="K373" s="46">
        <v>799.70981999999992</v>
      </c>
      <c r="L373" s="46">
        <v>782.46555799999999</v>
      </c>
      <c r="M373" s="46">
        <v>773.53025179999986</v>
      </c>
      <c r="N373" s="46">
        <v>766.69917839999982</v>
      </c>
      <c r="O373" s="46">
        <v>769.68047300000001</v>
      </c>
      <c r="P373" s="46">
        <v>768.13613459999999</v>
      </c>
      <c r="Q373" s="46">
        <v>764.62309059999995</v>
      </c>
      <c r="R373" s="46">
        <v>768.97940800000003</v>
      </c>
      <c r="S373" s="46">
        <v>801.60849280000014</v>
      </c>
      <c r="T373" s="46">
        <v>831.98697719999996</v>
      </c>
      <c r="U373" s="46">
        <v>906.76354380000009</v>
      </c>
      <c r="V373" s="46">
        <v>982.56289419999985</v>
      </c>
      <c r="W373" s="46">
        <v>1045.3538269999999</v>
      </c>
      <c r="X373" s="46">
        <v>1091.3213018000001</v>
      </c>
      <c r="Y373" s="46">
        <v>1125.462685</v>
      </c>
      <c r="Z373" s="46">
        <v>1153.1428385999998</v>
      </c>
      <c r="AA373" s="46">
        <v>1190.9692703999999</v>
      </c>
      <c r="AB373" s="46">
        <v>1220.7653822</v>
      </c>
      <c r="AC373" s="46">
        <v>1216.9210928</v>
      </c>
      <c r="AD373" s="46">
        <v>1164.5026280000002</v>
      </c>
      <c r="AE373" s="46">
        <v>1138.8853179999999</v>
      </c>
      <c r="AF373" s="46">
        <v>1124.8031281999999</v>
      </c>
      <c r="AG373" s="46">
        <v>1113.2045616</v>
      </c>
      <c r="AH373" s="46">
        <v>1127.2370666000002</v>
      </c>
      <c r="AI373" s="46">
        <v>1195.3951568000002</v>
      </c>
      <c r="AJ373" s="46">
        <v>1305.8823735999999</v>
      </c>
      <c r="AK373" s="46">
        <v>1358.611445</v>
      </c>
      <c r="AL373" s="46">
        <v>1370.3656482000001</v>
      </c>
      <c r="AM373" s="46">
        <v>1339.4244523999998</v>
      </c>
      <c r="AN373" s="46">
        <v>1313.5088292</v>
      </c>
      <c r="AO373" s="46">
        <v>1289.5311976</v>
      </c>
      <c r="AP373" s="46">
        <v>1262.3942333999998</v>
      </c>
      <c r="AQ373" s="46">
        <v>1227.2481662</v>
      </c>
      <c r="AR373" s="46">
        <v>1213.1681748000001</v>
      </c>
      <c r="AS373" s="46">
        <v>1211.8236403999999</v>
      </c>
      <c r="AT373" s="46">
        <v>1205.6731801999999</v>
      </c>
      <c r="AU373" s="46">
        <v>1168.5150758000002</v>
      </c>
      <c r="AV373" s="46">
        <v>1109.8755793999999</v>
      </c>
      <c r="AW373" s="46">
        <v>1046.7353699999999</v>
      </c>
      <c r="AX373" s="47">
        <v>972.38155759999984</v>
      </c>
      <c r="AZ373" s="19">
        <f t="shared" si="10"/>
        <v>1370.3656482000001</v>
      </c>
      <c r="BA373" s="20">
        <f t="shared" si="11"/>
        <v>764.62309059999995</v>
      </c>
    </row>
    <row r="374" spans="1:53">
      <c r="A374" s="43" t="s">
        <v>7</v>
      </c>
      <c r="B374" s="44">
        <v>37977</v>
      </c>
      <c r="C374" s="45">
        <v>918.15587319999997</v>
      </c>
      <c r="D374" s="46">
        <v>900.52720480000005</v>
      </c>
      <c r="E374" s="46">
        <v>911.25951719999989</v>
      </c>
      <c r="F374" s="46">
        <v>914.63588279999999</v>
      </c>
      <c r="G374" s="46">
        <v>901.63482700000009</v>
      </c>
      <c r="H374" s="46">
        <v>870.56113280000011</v>
      </c>
      <c r="I374" s="46">
        <v>854.61940199999992</v>
      </c>
      <c r="J374" s="46">
        <v>860.51732040000002</v>
      </c>
      <c r="K374" s="46">
        <v>853.15012739999986</v>
      </c>
      <c r="L374" s="46">
        <v>835.41374680000001</v>
      </c>
      <c r="M374" s="46">
        <v>832.71836519999999</v>
      </c>
      <c r="N374" s="46">
        <v>839.49288560000002</v>
      </c>
      <c r="O374" s="46">
        <v>875.07519580000019</v>
      </c>
      <c r="P374" s="46">
        <v>921.99534399999993</v>
      </c>
      <c r="Q374" s="46">
        <v>1002.3835368000001</v>
      </c>
      <c r="R374" s="46">
        <v>1077.6898614000002</v>
      </c>
      <c r="S374" s="46">
        <v>1162.0943999999997</v>
      </c>
      <c r="T374" s="46">
        <v>1204.0838522000001</v>
      </c>
      <c r="U374" s="46">
        <v>1267.5136126000002</v>
      </c>
      <c r="V374" s="46">
        <v>1294.4097988000001</v>
      </c>
      <c r="W374" s="46">
        <v>1301.6904616000002</v>
      </c>
      <c r="X374" s="46">
        <v>1301.9597074000001</v>
      </c>
      <c r="Y374" s="46">
        <v>1301.6015417999999</v>
      </c>
      <c r="Z374" s="46">
        <v>1305.777458</v>
      </c>
      <c r="AA374" s="46">
        <v>1318.0489109999999</v>
      </c>
      <c r="AB374" s="46">
        <v>1326.5497852000001</v>
      </c>
      <c r="AC374" s="46">
        <v>1299.4530626000001</v>
      </c>
      <c r="AD374" s="46">
        <v>1286.1934320000003</v>
      </c>
      <c r="AE374" s="46">
        <v>1290.1106536000002</v>
      </c>
      <c r="AF374" s="46">
        <v>1291.2718551999999</v>
      </c>
      <c r="AG374" s="46">
        <v>1291.1008552000001</v>
      </c>
      <c r="AH374" s="46">
        <v>1290.0543387999999</v>
      </c>
      <c r="AI374" s="46">
        <v>1309.0060892000001</v>
      </c>
      <c r="AJ374" s="46">
        <v>1404.4713382</v>
      </c>
      <c r="AK374" s="46">
        <v>1456.3525945999997</v>
      </c>
      <c r="AL374" s="46">
        <v>1445.2695079999999</v>
      </c>
      <c r="AM374" s="46">
        <v>1405.6745159999998</v>
      </c>
      <c r="AN374" s="46">
        <v>1372.3841458000002</v>
      </c>
      <c r="AO374" s="46">
        <v>1395.5464225999999</v>
      </c>
      <c r="AP374" s="46">
        <v>1396.3271642000002</v>
      </c>
      <c r="AQ374" s="46">
        <v>1334.5826895999999</v>
      </c>
      <c r="AR374" s="46">
        <v>1319.7614552</v>
      </c>
      <c r="AS374" s="46">
        <v>1312.9548885999998</v>
      </c>
      <c r="AT374" s="46">
        <v>1304.0866762000001</v>
      </c>
      <c r="AU374" s="46">
        <v>1259.2764525999999</v>
      </c>
      <c r="AV374" s="46">
        <v>1196.1526828000001</v>
      </c>
      <c r="AW374" s="46">
        <v>1106.6417246000001</v>
      </c>
      <c r="AX374" s="47">
        <v>1030.1109359999998</v>
      </c>
      <c r="AZ374" s="19">
        <f t="shared" si="10"/>
        <v>1456.3525945999997</v>
      </c>
      <c r="BA374" s="20">
        <f t="shared" si="11"/>
        <v>832.71836519999999</v>
      </c>
    </row>
    <row r="375" spans="1:53">
      <c r="A375" s="43" t="s">
        <v>8</v>
      </c>
      <c r="B375" s="44">
        <v>37978</v>
      </c>
      <c r="C375" s="45">
        <v>960.91283420000002</v>
      </c>
      <c r="D375" s="46">
        <v>907.21972220000009</v>
      </c>
      <c r="E375" s="46">
        <v>880.52808180000011</v>
      </c>
      <c r="F375" s="46">
        <v>867.90029259999994</v>
      </c>
      <c r="G375" s="46">
        <v>855.15197139999998</v>
      </c>
      <c r="H375" s="46">
        <v>836.21028740000008</v>
      </c>
      <c r="I375" s="46">
        <v>864.7318312000001</v>
      </c>
      <c r="J375" s="46">
        <v>868.77807600000006</v>
      </c>
      <c r="K375" s="46">
        <v>878.36516879999988</v>
      </c>
      <c r="L375" s="46">
        <v>867.09304999999995</v>
      </c>
      <c r="M375" s="46">
        <v>865.74654939999994</v>
      </c>
      <c r="N375" s="46">
        <v>856.35762560000001</v>
      </c>
      <c r="O375" s="46">
        <v>852.36109539999995</v>
      </c>
      <c r="P375" s="46">
        <v>895.79452480000009</v>
      </c>
      <c r="Q375" s="46">
        <v>975.08430300000009</v>
      </c>
      <c r="R375" s="46">
        <v>1049.7167231999999</v>
      </c>
      <c r="S375" s="46">
        <v>1125.7945198</v>
      </c>
      <c r="T375" s="46">
        <v>1172.7357559999998</v>
      </c>
      <c r="U375" s="46">
        <v>1218.7235771999999</v>
      </c>
      <c r="V375" s="46">
        <v>1240.1890658</v>
      </c>
      <c r="W375" s="46">
        <v>1239.3307334000001</v>
      </c>
      <c r="X375" s="46">
        <v>1246.5919038</v>
      </c>
      <c r="Y375" s="46">
        <v>1245.8975086</v>
      </c>
      <c r="Z375" s="46">
        <v>1239.9334038</v>
      </c>
      <c r="AA375" s="46">
        <v>1236.2763942000001</v>
      </c>
      <c r="AB375" s="46">
        <v>1225.4399378000001</v>
      </c>
      <c r="AC375" s="46">
        <v>1196.2871431999999</v>
      </c>
      <c r="AD375" s="46">
        <v>1169.6635991999999</v>
      </c>
      <c r="AE375" s="46">
        <v>1167.5056296000002</v>
      </c>
      <c r="AF375" s="46">
        <v>1161.1103944000001</v>
      </c>
      <c r="AG375" s="46">
        <v>1149.6403849999999</v>
      </c>
      <c r="AH375" s="46">
        <v>1144.9563561999998</v>
      </c>
      <c r="AI375" s="46">
        <v>1171.9069998000002</v>
      </c>
      <c r="AJ375" s="46">
        <v>1284.0516915999999</v>
      </c>
      <c r="AK375" s="46">
        <v>1343.8023547999996</v>
      </c>
      <c r="AL375" s="46">
        <v>1347.2365807999997</v>
      </c>
      <c r="AM375" s="46">
        <v>1325.7894844000002</v>
      </c>
      <c r="AN375" s="46">
        <v>1308.589549</v>
      </c>
      <c r="AO375" s="46">
        <v>1318.374648</v>
      </c>
      <c r="AP375" s="46">
        <v>1313.5809126000001</v>
      </c>
      <c r="AQ375" s="46">
        <v>1262.2013829999999</v>
      </c>
      <c r="AR375" s="46">
        <v>1240.3306035999999</v>
      </c>
      <c r="AS375" s="46">
        <v>1235.4649840000002</v>
      </c>
      <c r="AT375" s="46">
        <v>1230.371114</v>
      </c>
      <c r="AU375" s="46">
        <v>1185.6166562000001</v>
      </c>
      <c r="AV375" s="46">
        <v>1134.7243746000001</v>
      </c>
      <c r="AW375" s="46">
        <v>1066.0536715999999</v>
      </c>
      <c r="AX375" s="47">
        <v>990.10789640000007</v>
      </c>
      <c r="AZ375" s="19">
        <f t="shared" si="10"/>
        <v>1347.2365807999997</v>
      </c>
      <c r="BA375" s="20">
        <f t="shared" si="11"/>
        <v>836.21028740000008</v>
      </c>
    </row>
    <row r="376" spans="1:53">
      <c r="A376" s="43" t="s">
        <v>2</v>
      </c>
      <c r="B376" s="44">
        <v>37979</v>
      </c>
      <c r="C376" s="45">
        <v>931.88896979999981</v>
      </c>
      <c r="D376" s="46">
        <v>874.30251420000013</v>
      </c>
      <c r="E376" s="46">
        <v>840.77317539999979</v>
      </c>
      <c r="F376" s="46">
        <v>826.64228020000007</v>
      </c>
      <c r="G376" s="46">
        <v>798.97403539999993</v>
      </c>
      <c r="H376" s="46">
        <v>772.87522840000008</v>
      </c>
      <c r="I376" s="46">
        <v>774.05822100000012</v>
      </c>
      <c r="J376" s="46">
        <v>779.21855659999994</v>
      </c>
      <c r="K376" s="46">
        <v>787.21848620000003</v>
      </c>
      <c r="L376" s="46">
        <v>778.13535559999991</v>
      </c>
      <c r="M376" s="46">
        <v>764.33306220000009</v>
      </c>
      <c r="N376" s="46">
        <v>772.86319900000001</v>
      </c>
      <c r="O376" s="46">
        <v>795.19576739999991</v>
      </c>
      <c r="P376" s="46">
        <v>816.82736299999999</v>
      </c>
      <c r="Q376" s="46">
        <v>882.99327819999985</v>
      </c>
      <c r="R376" s="46">
        <v>933.92220299999997</v>
      </c>
      <c r="S376" s="46">
        <v>970.39009099999998</v>
      </c>
      <c r="T376" s="46">
        <v>1016.3870878</v>
      </c>
      <c r="U376" s="46">
        <v>1071.7539086000002</v>
      </c>
      <c r="V376" s="46">
        <v>1102.9327252</v>
      </c>
      <c r="W376" s="46">
        <v>1125.635587</v>
      </c>
      <c r="X376" s="46">
        <v>1141.873202</v>
      </c>
      <c r="Y376" s="46">
        <v>1155.8730218000003</v>
      </c>
      <c r="Z376" s="46">
        <v>1157.3654506</v>
      </c>
      <c r="AA376" s="46">
        <v>1159.7980238</v>
      </c>
      <c r="AB376" s="46">
        <v>1152.6970148</v>
      </c>
      <c r="AC376" s="46">
        <v>1135.4496320000001</v>
      </c>
      <c r="AD376" s="46">
        <v>1120.9619286</v>
      </c>
      <c r="AE376" s="46">
        <v>1123.6955951999998</v>
      </c>
      <c r="AF376" s="46">
        <v>1116.9878974000001</v>
      </c>
      <c r="AG376" s="46">
        <v>1118.3529937999999</v>
      </c>
      <c r="AH376" s="46">
        <v>1131.8994844000001</v>
      </c>
      <c r="AI376" s="46">
        <v>1193.4851934000001</v>
      </c>
      <c r="AJ376" s="46">
        <v>1299.3172103999998</v>
      </c>
      <c r="AK376" s="46">
        <v>1356.4642891999999</v>
      </c>
      <c r="AL376" s="46">
        <v>1368.7948830000003</v>
      </c>
      <c r="AM376" s="46">
        <v>1340.7485058</v>
      </c>
      <c r="AN376" s="46">
        <v>1328.3128165999999</v>
      </c>
      <c r="AO376" s="46">
        <v>1319.1695133999999</v>
      </c>
      <c r="AP376" s="46">
        <v>1293.3058602000001</v>
      </c>
      <c r="AQ376" s="46">
        <v>1233.2421727999999</v>
      </c>
      <c r="AR376" s="46">
        <v>1196.4822966000002</v>
      </c>
      <c r="AS376" s="46">
        <v>1191.0004886000002</v>
      </c>
      <c r="AT376" s="46">
        <v>1181.8712281999999</v>
      </c>
      <c r="AU376" s="46">
        <v>1150.065564</v>
      </c>
      <c r="AV376" s="46">
        <v>1110.3544684000001</v>
      </c>
      <c r="AW376" s="46">
        <v>1063.7975272000001</v>
      </c>
      <c r="AX376" s="47">
        <v>1014.3683318000002</v>
      </c>
      <c r="AZ376" s="19">
        <f t="shared" si="10"/>
        <v>1368.7948830000003</v>
      </c>
      <c r="BA376" s="20">
        <f t="shared" si="11"/>
        <v>764.33306220000009</v>
      </c>
    </row>
    <row r="377" spans="1:53">
      <c r="A377" s="43" t="s">
        <v>3</v>
      </c>
      <c r="B377" s="44">
        <v>37980</v>
      </c>
      <c r="C377" s="45">
        <v>956.43723060000002</v>
      </c>
      <c r="D377" s="46">
        <v>892.22072639999999</v>
      </c>
      <c r="E377" s="46">
        <v>852.16323859999989</v>
      </c>
      <c r="F377" s="46">
        <v>812.72297279999998</v>
      </c>
      <c r="G377" s="46">
        <v>774.5314118</v>
      </c>
      <c r="H377" s="46">
        <v>738.83450540000013</v>
      </c>
      <c r="I377" s="46">
        <v>752.06101560000002</v>
      </c>
      <c r="J377" s="46">
        <v>750.15123540000002</v>
      </c>
      <c r="K377" s="46">
        <v>754.12429120000002</v>
      </c>
      <c r="L377" s="46">
        <v>742.13084599999991</v>
      </c>
      <c r="M377" s="46">
        <v>731.27189079999994</v>
      </c>
      <c r="N377" s="46">
        <v>716.29762940000001</v>
      </c>
      <c r="O377" s="46">
        <v>706.49106499999994</v>
      </c>
      <c r="P377" s="46">
        <v>723.65669500000001</v>
      </c>
      <c r="Q377" s="46">
        <v>749.58628999999996</v>
      </c>
      <c r="R377" s="46">
        <v>792.48616060000006</v>
      </c>
      <c r="S377" s="46">
        <v>857.89444020000008</v>
      </c>
      <c r="T377" s="46">
        <v>915.25224060000005</v>
      </c>
      <c r="U377" s="46">
        <v>983.96356280000009</v>
      </c>
      <c r="V377" s="46">
        <v>1020.137353</v>
      </c>
      <c r="W377" s="46">
        <v>1034.7444118000001</v>
      </c>
      <c r="X377" s="46">
        <v>1035.7811200000001</v>
      </c>
      <c r="Y377" s="46">
        <v>1040.4357405999999</v>
      </c>
      <c r="Z377" s="46">
        <v>1056.9794253999999</v>
      </c>
      <c r="AA377" s="46">
        <v>1103.2893844</v>
      </c>
      <c r="AB377" s="46">
        <v>1152.0610240000001</v>
      </c>
      <c r="AC377" s="46">
        <v>1161.5920432</v>
      </c>
      <c r="AD377" s="46">
        <v>1122.9534885999999</v>
      </c>
      <c r="AE377" s="46">
        <v>1080.4985590000001</v>
      </c>
      <c r="AF377" s="46">
        <v>1025.1486722</v>
      </c>
      <c r="AG377" s="46">
        <v>957.47852460000013</v>
      </c>
      <c r="AH377" s="46">
        <v>902.61809860000005</v>
      </c>
      <c r="AI377" s="46">
        <v>895.90670300000011</v>
      </c>
      <c r="AJ377" s="46">
        <v>930.64294880000011</v>
      </c>
      <c r="AK377" s="46">
        <v>937.87772499999983</v>
      </c>
      <c r="AL377" s="46">
        <v>939.34598600000004</v>
      </c>
      <c r="AM377" s="46">
        <v>934.42545299999995</v>
      </c>
      <c r="AN377" s="46">
        <v>948.29003120000004</v>
      </c>
      <c r="AO377" s="46">
        <v>966.96605219999992</v>
      </c>
      <c r="AP377" s="46">
        <v>973.27993860000004</v>
      </c>
      <c r="AQ377" s="46">
        <v>931.46649380000019</v>
      </c>
      <c r="AR377" s="46">
        <v>936.11320539999986</v>
      </c>
      <c r="AS377" s="46">
        <v>945.5910222</v>
      </c>
      <c r="AT377" s="46">
        <v>965.64778460000002</v>
      </c>
      <c r="AU377" s="46">
        <v>944.66104900000005</v>
      </c>
      <c r="AV377" s="46">
        <v>929.62098419999995</v>
      </c>
      <c r="AW377" s="46">
        <v>892.28903060000005</v>
      </c>
      <c r="AX377" s="47">
        <v>853.08776999999998</v>
      </c>
      <c r="AZ377" s="19">
        <f t="shared" si="10"/>
        <v>1161.5920432</v>
      </c>
      <c r="BA377" s="20">
        <f t="shared" si="11"/>
        <v>706.49106499999994</v>
      </c>
    </row>
    <row r="378" spans="1:53">
      <c r="A378" s="43" t="s">
        <v>4</v>
      </c>
      <c r="B378" s="44">
        <v>37981</v>
      </c>
      <c r="C378" s="45">
        <v>810.27568039999994</v>
      </c>
      <c r="D378" s="46">
        <v>783.9633</v>
      </c>
      <c r="E378" s="46">
        <v>780.15959099999998</v>
      </c>
      <c r="F378" s="46">
        <v>766.1392366</v>
      </c>
      <c r="G378" s="46">
        <v>753.25286259999996</v>
      </c>
      <c r="H378" s="46">
        <v>730.36267499999997</v>
      </c>
      <c r="I378" s="46">
        <v>737.94378159999997</v>
      </c>
      <c r="J378" s="46">
        <v>735.63784899999996</v>
      </c>
      <c r="K378" s="46">
        <v>721.18659600000012</v>
      </c>
      <c r="L378" s="46">
        <v>705.00641739999992</v>
      </c>
      <c r="M378" s="46">
        <v>685.50325699999996</v>
      </c>
      <c r="N378" s="46">
        <v>657.87493159999997</v>
      </c>
      <c r="O378" s="46">
        <v>656.22985019999999</v>
      </c>
      <c r="P378" s="46">
        <v>662.03319379999994</v>
      </c>
      <c r="Q378" s="46">
        <v>655.95689419999997</v>
      </c>
      <c r="R378" s="46">
        <v>649.264138</v>
      </c>
      <c r="S378" s="46">
        <v>649.51834140000005</v>
      </c>
      <c r="T378" s="46">
        <v>669.64176259999988</v>
      </c>
      <c r="U378" s="46">
        <v>716.11877079999999</v>
      </c>
      <c r="V378" s="46">
        <v>771.27480379999997</v>
      </c>
      <c r="W378" s="46">
        <v>830.74296840000011</v>
      </c>
      <c r="X378" s="46">
        <v>892.69148419999988</v>
      </c>
      <c r="Y378" s="46">
        <v>944.30966940000019</v>
      </c>
      <c r="Z378" s="46">
        <v>984.70761700000014</v>
      </c>
      <c r="AA378" s="46">
        <v>1034.9264821999998</v>
      </c>
      <c r="AB378" s="46">
        <v>1076.7785452000001</v>
      </c>
      <c r="AC378" s="46">
        <v>1074.7962318000002</v>
      </c>
      <c r="AD378" s="46">
        <v>1052.8467887999998</v>
      </c>
      <c r="AE378" s="46">
        <v>1030.4448224</v>
      </c>
      <c r="AF378" s="46">
        <v>999.30783180000014</v>
      </c>
      <c r="AG378" s="46">
        <v>972.29607339999984</v>
      </c>
      <c r="AH378" s="46">
        <v>961.00841140000023</v>
      </c>
      <c r="AI378" s="46">
        <v>1003.6575512000001</v>
      </c>
      <c r="AJ378" s="46">
        <v>1085.4555268000001</v>
      </c>
      <c r="AK378" s="46">
        <v>1128.8033018000001</v>
      </c>
      <c r="AL378" s="46">
        <v>1122.6616066000001</v>
      </c>
      <c r="AM378" s="46">
        <v>1096.9233746</v>
      </c>
      <c r="AN378" s="46">
        <v>1091.7253382000001</v>
      </c>
      <c r="AO378" s="46">
        <v>1094.1208278000001</v>
      </c>
      <c r="AP378" s="46">
        <v>1079.5610429999999</v>
      </c>
      <c r="AQ378" s="46">
        <v>1025.1390191999999</v>
      </c>
      <c r="AR378" s="46">
        <v>1013.6887614000002</v>
      </c>
      <c r="AS378" s="46">
        <v>1011.0562089999997</v>
      </c>
      <c r="AT378" s="46">
        <v>1013.0277493999999</v>
      </c>
      <c r="AU378" s="46">
        <v>988.17698560000008</v>
      </c>
      <c r="AV378" s="46">
        <v>962.22776400000009</v>
      </c>
      <c r="AW378" s="46">
        <v>916.53499999999997</v>
      </c>
      <c r="AX378" s="47">
        <v>871.38833639999984</v>
      </c>
      <c r="AZ378" s="19">
        <f t="shared" si="10"/>
        <v>1128.8033018000001</v>
      </c>
      <c r="BA378" s="20">
        <f t="shared" si="11"/>
        <v>649.264138</v>
      </c>
    </row>
    <row r="379" spans="1:53">
      <c r="A379" s="43" t="s">
        <v>5</v>
      </c>
      <c r="B379" s="44">
        <v>37982</v>
      </c>
      <c r="C379" s="45">
        <v>835.08450259999995</v>
      </c>
      <c r="D379" s="46">
        <v>819.44310340000015</v>
      </c>
      <c r="E379" s="46">
        <v>830.55483219999996</v>
      </c>
      <c r="F379" s="46">
        <v>828.42100219999998</v>
      </c>
      <c r="G379" s="46">
        <v>811.06838679999987</v>
      </c>
      <c r="H379" s="46">
        <v>772.07200460000001</v>
      </c>
      <c r="I379" s="46">
        <v>749.04349460000014</v>
      </c>
      <c r="J379" s="46">
        <v>748.45223540000006</v>
      </c>
      <c r="K379" s="46">
        <v>734.60603700000001</v>
      </c>
      <c r="L379" s="46">
        <v>717.5369432</v>
      </c>
      <c r="M379" s="46">
        <v>707.24249060000011</v>
      </c>
      <c r="N379" s="46">
        <v>697.34616099999982</v>
      </c>
      <c r="O379" s="46">
        <v>697.83738260000007</v>
      </c>
      <c r="P379" s="46">
        <v>700.94159260000015</v>
      </c>
      <c r="Q379" s="46">
        <v>717.88957120000009</v>
      </c>
      <c r="R379" s="46">
        <v>720.34524119999992</v>
      </c>
      <c r="S379" s="46">
        <v>738.68950360000008</v>
      </c>
      <c r="T379" s="46">
        <v>760.19714420000003</v>
      </c>
      <c r="U379" s="46">
        <v>821.73952420000001</v>
      </c>
      <c r="V379" s="46">
        <v>864.67150939999999</v>
      </c>
      <c r="W379" s="46">
        <v>909.16480380000007</v>
      </c>
      <c r="X379" s="46">
        <v>949.15323579999995</v>
      </c>
      <c r="Y379" s="46">
        <v>978.46396880000009</v>
      </c>
      <c r="Z379" s="46">
        <v>1003.1557362000001</v>
      </c>
      <c r="AA379" s="46">
        <v>1023.5040759999999</v>
      </c>
      <c r="AB379" s="46">
        <v>1028.3125892</v>
      </c>
      <c r="AC379" s="46">
        <v>1012.57587</v>
      </c>
      <c r="AD379" s="46">
        <v>988.74077939999995</v>
      </c>
      <c r="AE379" s="46">
        <v>985.52745679999998</v>
      </c>
      <c r="AF379" s="46">
        <v>979.25010940000016</v>
      </c>
      <c r="AG379" s="46">
        <v>971.58457940000005</v>
      </c>
      <c r="AH379" s="46">
        <v>990.01234999999997</v>
      </c>
      <c r="AI379" s="46">
        <v>1080.9152994000003</v>
      </c>
      <c r="AJ379" s="46">
        <v>1215.3074306000001</v>
      </c>
      <c r="AK379" s="46">
        <v>1302.8644085999999</v>
      </c>
      <c r="AL379" s="46">
        <v>1318.5095843999998</v>
      </c>
      <c r="AM379" s="46">
        <v>1293.1414884000001</v>
      </c>
      <c r="AN379" s="46">
        <v>1268.7545579999999</v>
      </c>
      <c r="AO379" s="46">
        <v>1259.4780078000001</v>
      </c>
      <c r="AP379" s="46">
        <v>1226.9092499999999</v>
      </c>
      <c r="AQ379" s="46">
        <v>1163.2866991999999</v>
      </c>
      <c r="AR379" s="46">
        <v>1114.9749484000001</v>
      </c>
      <c r="AS379" s="46">
        <v>1094.0695144000001</v>
      </c>
      <c r="AT379" s="46">
        <v>1095.9373258000001</v>
      </c>
      <c r="AU379" s="46">
        <v>1064.2055172000003</v>
      </c>
      <c r="AV379" s="46">
        <v>1023.2672886</v>
      </c>
      <c r="AW379" s="46">
        <v>968.67822179999996</v>
      </c>
      <c r="AX379" s="47">
        <v>916.40503360000014</v>
      </c>
      <c r="AZ379" s="19">
        <f t="shared" si="10"/>
        <v>1318.5095843999998</v>
      </c>
      <c r="BA379" s="20">
        <f t="shared" si="11"/>
        <v>697.34616099999982</v>
      </c>
    </row>
    <row r="380" spans="1:53">
      <c r="A380" s="43" t="s">
        <v>6</v>
      </c>
      <c r="B380" s="44">
        <v>37983</v>
      </c>
      <c r="C380" s="45">
        <v>882.31130800000005</v>
      </c>
      <c r="D380" s="46">
        <v>866.62795160000007</v>
      </c>
      <c r="E380" s="46">
        <v>867.04253619999997</v>
      </c>
      <c r="F380" s="46">
        <v>859.69603919999997</v>
      </c>
      <c r="G380" s="46">
        <v>836.0864004</v>
      </c>
      <c r="H380" s="46">
        <v>795.44381499999997</v>
      </c>
      <c r="I380" s="46">
        <v>772.4901486</v>
      </c>
      <c r="J380" s="46">
        <v>767.92845960000011</v>
      </c>
      <c r="K380" s="46">
        <v>756.80555299999992</v>
      </c>
      <c r="L380" s="46">
        <v>737.22985720000008</v>
      </c>
      <c r="M380" s="46">
        <v>724.94673060000002</v>
      </c>
      <c r="N380" s="46">
        <v>719.8368453999999</v>
      </c>
      <c r="O380" s="46">
        <v>721.58768600000008</v>
      </c>
      <c r="P380" s="46">
        <v>722.39172580000002</v>
      </c>
      <c r="Q380" s="46">
        <v>723.01357260000009</v>
      </c>
      <c r="R380" s="46">
        <v>718.72849280000003</v>
      </c>
      <c r="S380" s="46">
        <v>716.09331540000005</v>
      </c>
      <c r="T380" s="46">
        <v>720.63202920000003</v>
      </c>
      <c r="U380" s="46">
        <v>771.79556340000011</v>
      </c>
      <c r="V380" s="46">
        <v>830.05879699999991</v>
      </c>
      <c r="W380" s="46">
        <v>893.92876459999991</v>
      </c>
      <c r="X380" s="46">
        <v>936.25329240000008</v>
      </c>
      <c r="Y380" s="46">
        <v>979.80962019999993</v>
      </c>
      <c r="Z380" s="46">
        <v>1017.451054</v>
      </c>
      <c r="AA380" s="46">
        <v>1078.7825564</v>
      </c>
      <c r="AB380" s="46">
        <v>1119.0027932</v>
      </c>
      <c r="AC380" s="46">
        <v>1115.4920494</v>
      </c>
      <c r="AD380" s="46">
        <v>1073.0608978</v>
      </c>
      <c r="AE380" s="46">
        <v>1051.7324318000001</v>
      </c>
      <c r="AF380" s="46">
        <v>1032.5724278</v>
      </c>
      <c r="AG380" s="46">
        <v>1011.0882760000001</v>
      </c>
      <c r="AH380" s="46">
        <v>1018.2813397999997</v>
      </c>
      <c r="AI380" s="46">
        <v>1080.1786491999999</v>
      </c>
      <c r="AJ380" s="46">
        <v>1199.1809884000002</v>
      </c>
      <c r="AK380" s="46">
        <v>1282.3456942000003</v>
      </c>
      <c r="AL380" s="46">
        <v>1276.4504880000002</v>
      </c>
      <c r="AM380" s="46">
        <v>1248.8656527999999</v>
      </c>
      <c r="AN380" s="46">
        <v>1230.3221128000002</v>
      </c>
      <c r="AO380" s="46">
        <v>1218.6130508000001</v>
      </c>
      <c r="AP380" s="46">
        <v>1193.4804819999999</v>
      </c>
      <c r="AQ380" s="46">
        <v>1147.3092134000001</v>
      </c>
      <c r="AR380" s="46">
        <v>1099.5818913999999</v>
      </c>
      <c r="AS380" s="46">
        <v>1115.1339064000001</v>
      </c>
      <c r="AT380" s="46">
        <v>1102.951534</v>
      </c>
      <c r="AU380" s="46">
        <v>1060.3854478000001</v>
      </c>
      <c r="AV380" s="46">
        <v>1016.3598864000002</v>
      </c>
      <c r="AW380" s="46">
        <v>964.72902440000007</v>
      </c>
      <c r="AX380" s="47">
        <v>900.47654399999999</v>
      </c>
      <c r="AZ380" s="19">
        <f t="shared" si="10"/>
        <v>1282.3456942000003</v>
      </c>
      <c r="BA380" s="20">
        <f t="shared" si="11"/>
        <v>716.09331540000005</v>
      </c>
    </row>
    <row r="381" spans="1:53">
      <c r="A381" s="43" t="s">
        <v>7</v>
      </c>
      <c r="B381" s="44">
        <v>37984</v>
      </c>
      <c r="C381" s="45">
        <v>861.86673540000004</v>
      </c>
      <c r="D381" s="46">
        <v>848.45147639999993</v>
      </c>
      <c r="E381" s="46">
        <v>845.22106620000011</v>
      </c>
      <c r="F381" s="46">
        <v>842.66788120000001</v>
      </c>
      <c r="G381" s="46">
        <v>832.8234056</v>
      </c>
      <c r="H381" s="46">
        <v>795.84073540000009</v>
      </c>
      <c r="I381" s="46">
        <v>779.87173959999996</v>
      </c>
      <c r="J381" s="46">
        <v>783.24746700000003</v>
      </c>
      <c r="K381" s="46">
        <v>780.7417994000001</v>
      </c>
      <c r="L381" s="46">
        <v>769.47803799999997</v>
      </c>
      <c r="M381" s="46">
        <v>767.94784459999994</v>
      </c>
      <c r="N381" s="46">
        <v>761.70069839999985</v>
      </c>
      <c r="O381" s="46">
        <v>777.47032060000004</v>
      </c>
      <c r="P381" s="46">
        <v>799.13315920000002</v>
      </c>
      <c r="Q381" s="46">
        <v>842.48879339999996</v>
      </c>
      <c r="R381" s="46">
        <v>866.84937739999998</v>
      </c>
      <c r="S381" s="46">
        <v>899.68953260000012</v>
      </c>
      <c r="T381" s="46">
        <v>933.10424899999987</v>
      </c>
      <c r="U381" s="46">
        <v>1003.8182452</v>
      </c>
      <c r="V381" s="46">
        <v>1050.1092805999999</v>
      </c>
      <c r="W381" s="46">
        <v>1086.7901393999998</v>
      </c>
      <c r="X381" s="46">
        <v>1112.4306812</v>
      </c>
      <c r="Y381" s="46">
        <v>1130.4996985999999</v>
      </c>
      <c r="Z381" s="46">
        <v>1138.9163197999999</v>
      </c>
      <c r="AA381" s="46">
        <v>1156.073365</v>
      </c>
      <c r="AB381" s="46">
        <v>1160.3520658</v>
      </c>
      <c r="AC381" s="46">
        <v>1140.9856096000003</v>
      </c>
      <c r="AD381" s="46">
        <v>1111.1852329999999</v>
      </c>
      <c r="AE381" s="46">
        <v>1108.043373</v>
      </c>
      <c r="AF381" s="46">
        <v>1101.7985962</v>
      </c>
      <c r="AG381" s="46">
        <v>1095.4375316000001</v>
      </c>
      <c r="AH381" s="46">
        <v>1087.2907544</v>
      </c>
      <c r="AI381" s="46">
        <v>1135.3622836</v>
      </c>
      <c r="AJ381" s="46">
        <v>1309.3950860000002</v>
      </c>
      <c r="AK381" s="46">
        <v>1409.8958499999997</v>
      </c>
      <c r="AL381" s="46">
        <v>1410.0563302</v>
      </c>
      <c r="AM381" s="46">
        <v>1365.6653659999999</v>
      </c>
      <c r="AN381" s="46">
        <v>1336.9046444000001</v>
      </c>
      <c r="AO381" s="46">
        <v>1332.0247468</v>
      </c>
      <c r="AP381" s="46">
        <v>1334.5166830000001</v>
      </c>
      <c r="AQ381" s="46">
        <v>1284.6787062000003</v>
      </c>
      <c r="AR381" s="46">
        <v>1248.6795489999997</v>
      </c>
      <c r="AS381" s="46">
        <v>1226.4406461999999</v>
      </c>
      <c r="AT381" s="46">
        <v>1188.172828</v>
      </c>
      <c r="AU381" s="46">
        <v>1140.1692326</v>
      </c>
      <c r="AV381" s="46">
        <v>1092.7658091999999</v>
      </c>
      <c r="AW381" s="46">
        <v>1028.3259890000002</v>
      </c>
      <c r="AX381" s="47">
        <v>953.81739479999987</v>
      </c>
      <c r="AZ381" s="19">
        <f t="shared" si="10"/>
        <v>1410.0563302</v>
      </c>
      <c r="BA381" s="20">
        <f t="shared" si="11"/>
        <v>761.70069839999985</v>
      </c>
    </row>
    <row r="382" spans="1:53">
      <c r="A382" s="43" t="s">
        <v>8</v>
      </c>
      <c r="B382" s="44">
        <v>37985</v>
      </c>
      <c r="C382" s="45">
        <v>907.73881339999991</v>
      </c>
      <c r="D382" s="46">
        <v>878.763735</v>
      </c>
      <c r="E382" s="46">
        <v>879.55540339999993</v>
      </c>
      <c r="F382" s="46">
        <v>875.60796140000002</v>
      </c>
      <c r="G382" s="46">
        <v>856.85583619999989</v>
      </c>
      <c r="H382" s="46">
        <v>824.98734660000002</v>
      </c>
      <c r="I382" s="46">
        <v>813.97535679999999</v>
      </c>
      <c r="J382" s="46">
        <v>818.19962120000014</v>
      </c>
      <c r="K382" s="46">
        <v>809.3538006</v>
      </c>
      <c r="L382" s="46">
        <v>798.63005840000017</v>
      </c>
      <c r="M382" s="46">
        <v>794.07432599999981</v>
      </c>
      <c r="N382" s="46">
        <v>791.62134959999992</v>
      </c>
      <c r="O382" s="46">
        <v>803.55428259999996</v>
      </c>
      <c r="P382" s="46">
        <v>830.93105900000012</v>
      </c>
      <c r="Q382" s="46">
        <v>877.52600240000004</v>
      </c>
      <c r="R382" s="46">
        <v>909.58977340000001</v>
      </c>
      <c r="S382" s="46">
        <v>946.64517999999998</v>
      </c>
      <c r="T382" s="46">
        <v>983.739689</v>
      </c>
      <c r="U382" s="46">
        <v>1054.1767829999999</v>
      </c>
      <c r="V382" s="46">
        <v>1105.2894612</v>
      </c>
      <c r="W382" s="46">
        <v>1137.1806814000001</v>
      </c>
      <c r="X382" s="46">
        <v>1167.0010787999997</v>
      </c>
      <c r="Y382" s="46">
        <v>1187.7703345999998</v>
      </c>
      <c r="Z382" s="46">
        <v>1205.7216128</v>
      </c>
      <c r="AA382" s="46">
        <v>1222.3186046000001</v>
      </c>
      <c r="AB382" s="46">
        <v>1233.3719708000001</v>
      </c>
      <c r="AC382" s="46">
        <v>1223.9015661999999</v>
      </c>
      <c r="AD382" s="46">
        <v>1196.0478227999999</v>
      </c>
      <c r="AE382" s="46">
        <v>1203.6091846000002</v>
      </c>
      <c r="AF382" s="46">
        <v>1200.0656514</v>
      </c>
      <c r="AG382" s="46">
        <v>1198.2967528000001</v>
      </c>
      <c r="AH382" s="46">
        <v>1201.9346668000001</v>
      </c>
      <c r="AI382" s="46">
        <v>1260.5662430000002</v>
      </c>
      <c r="AJ382" s="46">
        <v>1384.7879642</v>
      </c>
      <c r="AK382" s="46">
        <v>1444.1444443999999</v>
      </c>
      <c r="AL382" s="46">
        <v>1418.4214643999999</v>
      </c>
      <c r="AM382" s="46">
        <v>1363.6556303999998</v>
      </c>
      <c r="AN382" s="46">
        <v>1335.3303358000001</v>
      </c>
      <c r="AO382" s="46">
        <v>1330.3875885999998</v>
      </c>
      <c r="AP382" s="46">
        <v>1309.3622118000001</v>
      </c>
      <c r="AQ382" s="46">
        <v>1263.9098647999999</v>
      </c>
      <c r="AR382" s="46">
        <v>1211.8721938000001</v>
      </c>
      <c r="AS382" s="46">
        <v>1208.9882914</v>
      </c>
      <c r="AT382" s="46">
        <v>1196.4432328000003</v>
      </c>
      <c r="AU382" s="46">
        <v>1148.582721</v>
      </c>
      <c r="AV382" s="46">
        <v>1095.015238</v>
      </c>
      <c r="AW382" s="46">
        <v>1029.4076162000001</v>
      </c>
      <c r="AX382" s="47">
        <v>962.99175460000004</v>
      </c>
      <c r="AZ382" s="19">
        <f t="shared" si="10"/>
        <v>1444.1444443999999</v>
      </c>
      <c r="BA382" s="20">
        <f t="shared" si="11"/>
        <v>791.62134959999992</v>
      </c>
    </row>
    <row r="383" spans="1:53" ht="13.5" thickBot="1">
      <c r="A383" s="48" t="s">
        <v>2</v>
      </c>
      <c r="B383" s="49">
        <v>37986</v>
      </c>
      <c r="C383" s="50">
        <v>914.65344440000013</v>
      </c>
      <c r="D383" s="51">
        <v>884.74382439999999</v>
      </c>
      <c r="E383" s="51">
        <v>885.165932</v>
      </c>
      <c r="F383" s="51">
        <v>883.53284980000012</v>
      </c>
      <c r="G383" s="51">
        <v>872.24966760000007</v>
      </c>
      <c r="H383" s="51">
        <v>836.22470499999997</v>
      </c>
      <c r="I383" s="51">
        <v>823.43121540000004</v>
      </c>
      <c r="J383" s="51">
        <v>824.75937099999999</v>
      </c>
      <c r="K383" s="51">
        <v>813.99450060000004</v>
      </c>
      <c r="L383" s="51">
        <v>804.87302479999994</v>
      </c>
      <c r="M383" s="51">
        <v>806.28030899999999</v>
      </c>
      <c r="N383" s="51">
        <v>795.07460160000005</v>
      </c>
      <c r="O383" s="51">
        <v>799.6978024</v>
      </c>
      <c r="P383" s="51">
        <v>811.12081180000007</v>
      </c>
      <c r="Q383" s="51">
        <v>854.75550939999994</v>
      </c>
      <c r="R383" s="51">
        <v>892.62944319999997</v>
      </c>
      <c r="S383" s="51">
        <v>934.67291920000002</v>
      </c>
      <c r="T383" s="51">
        <v>976.254637</v>
      </c>
      <c r="U383" s="51">
        <v>1049.4196810000001</v>
      </c>
      <c r="V383" s="51">
        <v>1098.0484591999998</v>
      </c>
      <c r="W383" s="51">
        <v>1132.0364216</v>
      </c>
      <c r="X383" s="51">
        <v>1156.7787654000001</v>
      </c>
      <c r="Y383" s="51">
        <v>1174.585282</v>
      </c>
      <c r="Z383" s="51">
        <v>1199.0573658000001</v>
      </c>
      <c r="AA383" s="51">
        <v>1223.8177764000002</v>
      </c>
      <c r="AB383" s="51">
        <v>1240.4000602000001</v>
      </c>
      <c r="AC383" s="51">
        <v>1227.4958614</v>
      </c>
      <c r="AD383" s="51">
        <v>1208.6320599999999</v>
      </c>
      <c r="AE383" s="51">
        <v>1217.6616322</v>
      </c>
      <c r="AF383" s="51">
        <v>1233.2767602000001</v>
      </c>
      <c r="AG383" s="51">
        <v>1238.2073003999999</v>
      </c>
      <c r="AH383" s="51">
        <v>1250.1499560000002</v>
      </c>
      <c r="AI383" s="51">
        <v>1308.8579738000001</v>
      </c>
      <c r="AJ383" s="51">
        <v>1394.0518612000001</v>
      </c>
      <c r="AK383" s="51">
        <v>1430.3848143999999</v>
      </c>
      <c r="AL383" s="51">
        <v>1414.9513164</v>
      </c>
      <c r="AM383" s="51">
        <v>1371.2364036000001</v>
      </c>
      <c r="AN383" s="51">
        <v>1332.3219486</v>
      </c>
      <c r="AO383" s="51">
        <v>1293.3873169999999</v>
      </c>
      <c r="AP383" s="51">
        <v>1235.9247148000002</v>
      </c>
      <c r="AQ383" s="51">
        <v>1156.1292152000001</v>
      </c>
      <c r="AR383" s="51">
        <v>1104.9882808</v>
      </c>
      <c r="AS383" s="51">
        <v>1080.9259174000001</v>
      </c>
      <c r="AT383" s="51">
        <v>1069.9473654000001</v>
      </c>
      <c r="AU383" s="51">
        <v>1034.3208122000001</v>
      </c>
      <c r="AV383" s="51">
        <v>1003.9398566</v>
      </c>
      <c r="AW383" s="51">
        <v>986.37159600000018</v>
      </c>
      <c r="AX383" s="52">
        <v>959.66275780000001</v>
      </c>
      <c r="AZ383" s="21">
        <f t="shared" si="10"/>
        <v>1430.3848143999999</v>
      </c>
      <c r="BA383" s="22">
        <f t="shared" si="11"/>
        <v>795.07460160000005</v>
      </c>
    </row>
    <row r="384" spans="1:53" ht="13.5" thickBot="1">
      <c r="B384" s="53"/>
      <c r="C384" s="54"/>
      <c r="D384" s="54"/>
      <c r="E384" s="54"/>
      <c r="F384" s="54"/>
      <c r="G384" s="54"/>
      <c r="H384" s="54"/>
      <c r="I384" s="54"/>
      <c r="J384" s="54"/>
      <c r="K384" s="54"/>
      <c r="L384" s="54"/>
      <c r="M384" s="54"/>
      <c r="N384" s="54"/>
      <c r="O384" s="54"/>
      <c r="P384" s="54"/>
      <c r="Q384" s="54"/>
      <c r="R384" s="54"/>
      <c r="S384" s="54"/>
      <c r="T384" s="54"/>
      <c r="U384" s="54"/>
      <c r="V384" s="54"/>
      <c r="W384" s="54"/>
      <c r="X384" s="54"/>
      <c r="Y384" s="54"/>
      <c r="Z384" s="54"/>
      <c r="AA384" s="54"/>
      <c r="AB384" s="54"/>
      <c r="AC384" s="54"/>
      <c r="AD384" s="54"/>
      <c r="AE384" s="54"/>
      <c r="AF384" s="54"/>
      <c r="AG384" s="54"/>
      <c r="AH384" s="54"/>
      <c r="AI384" s="54"/>
      <c r="AJ384" s="54"/>
      <c r="AK384" s="54"/>
      <c r="AL384" s="54"/>
      <c r="AM384" s="54"/>
      <c r="AN384" s="54"/>
      <c r="AO384" s="54"/>
      <c r="AP384" s="54"/>
      <c r="AQ384" s="54"/>
      <c r="AR384" s="54"/>
      <c r="AS384" s="54"/>
      <c r="AT384" s="54"/>
      <c r="AU384" s="54"/>
      <c r="AV384" s="54"/>
      <c r="AW384" s="54"/>
      <c r="AX384" s="54"/>
    </row>
    <row r="385" spans="2:50">
      <c r="B385" s="55" t="s">
        <v>13</v>
      </c>
      <c r="C385" s="56">
        <f>MAX(C19:C383)</f>
        <v>979.10673379999992</v>
      </c>
      <c r="D385" s="57">
        <f t="shared" ref="D385:AX385" si="12">MAX(D19:D383)</f>
        <v>970.43392719999997</v>
      </c>
      <c r="E385" s="57">
        <f t="shared" si="12"/>
        <v>972.18713900000012</v>
      </c>
      <c r="F385" s="57">
        <f t="shared" si="12"/>
        <v>991.25777400000015</v>
      </c>
      <c r="G385" s="57">
        <f t="shared" si="12"/>
        <v>983.92473800000005</v>
      </c>
      <c r="H385" s="57">
        <f t="shared" si="12"/>
        <v>955.03743680000002</v>
      </c>
      <c r="I385" s="57">
        <f t="shared" si="12"/>
        <v>947.83754220000003</v>
      </c>
      <c r="J385" s="57">
        <f t="shared" si="12"/>
        <v>955.635536</v>
      </c>
      <c r="K385" s="57">
        <f t="shared" si="12"/>
        <v>950.04320960000018</v>
      </c>
      <c r="L385" s="57">
        <f t="shared" si="12"/>
        <v>939.09426739999992</v>
      </c>
      <c r="M385" s="57">
        <f t="shared" si="12"/>
        <v>942.77648840000006</v>
      </c>
      <c r="N385" s="57">
        <f t="shared" si="12"/>
        <v>937.76782500000002</v>
      </c>
      <c r="O385" s="57">
        <f t="shared" si="12"/>
        <v>974.88150199999995</v>
      </c>
      <c r="P385" s="57">
        <f t="shared" si="12"/>
        <v>1039.0686708000001</v>
      </c>
      <c r="Q385" s="57">
        <f t="shared" si="12"/>
        <v>1150.8644159999999</v>
      </c>
      <c r="R385" s="57">
        <f t="shared" si="12"/>
        <v>1252.3055171999999</v>
      </c>
      <c r="S385" s="57">
        <f t="shared" si="12"/>
        <v>1321.0702568000002</v>
      </c>
      <c r="T385" s="57">
        <f t="shared" si="12"/>
        <v>1310.5387326</v>
      </c>
      <c r="U385" s="57">
        <f t="shared" si="12"/>
        <v>1354.7107565999997</v>
      </c>
      <c r="V385" s="57">
        <f t="shared" si="12"/>
        <v>1369.6562126000001</v>
      </c>
      <c r="W385" s="57">
        <f t="shared" si="12"/>
        <v>1356.9921412000001</v>
      </c>
      <c r="X385" s="57">
        <f t="shared" si="12"/>
        <v>1365.4261760000002</v>
      </c>
      <c r="Y385" s="57">
        <f t="shared" si="12"/>
        <v>1367.7419378</v>
      </c>
      <c r="Z385" s="57">
        <f t="shared" si="12"/>
        <v>1376.3364420000003</v>
      </c>
      <c r="AA385" s="57">
        <f t="shared" si="12"/>
        <v>1395.0556589999999</v>
      </c>
      <c r="AB385" s="57">
        <f t="shared" si="12"/>
        <v>1393.4972569999998</v>
      </c>
      <c r="AC385" s="57">
        <f t="shared" si="12"/>
        <v>1352.6185745999999</v>
      </c>
      <c r="AD385" s="57">
        <f t="shared" si="12"/>
        <v>1322.9669441999999</v>
      </c>
      <c r="AE385" s="57">
        <f t="shared" si="12"/>
        <v>1324.2691534000003</v>
      </c>
      <c r="AF385" s="57">
        <f t="shared" si="12"/>
        <v>1324.4856002000001</v>
      </c>
      <c r="AG385" s="57">
        <f t="shared" si="12"/>
        <v>1320.8725440000001</v>
      </c>
      <c r="AH385" s="57">
        <f t="shared" si="12"/>
        <v>1316.7190466</v>
      </c>
      <c r="AI385" s="57">
        <f t="shared" si="12"/>
        <v>1327.1973852000001</v>
      </c>
      <c r="AJ385" s="57">
        <f t="shared" si="12"/>
        <v>1466.9159624000001</v>
      </c>
      <c r="AK385" s="57">
        <f t="shared" si="12"/>
        <v>1539.3914477999999</v>
      </c>
      <c r="AL385" s="57">
        <f t="shared" si="12"/>
        <v>1500.1356943999999</v>
      </c>
      <c r="AM385" s="57">
        <f t="shared" si="12"/>
        <v>1442.4600469999998</v>
      </c>
      <c r="AN385" s="57">
        <f t="shared" si="12"/>
        <v>1403.6010833999999</v>
      </c>
      <c r="AO385" s="57">
        <f t="shared" si="12"/>
        <v>1428.5609835999996</v>
      </c>
      <c r="AP385" s="57">
        <f t="shared" si="12"/>
        <v>1432.2290444000002</v>
      </c>
      <c r="AQ385" s="57">
        <f t="shared" si="12"/>
        <v>1383.9673385999999</v>
      </c>
      <c r="AR385" s="57">
        <f t="shared" si="12"/>
        <v>1338.7983629999999</v>
      </c>
      <c r="AS385" s="57">
        <f t="shared" si="12"/>
        <v>1328.4169239999999</v>
      </c>
      <c r="AT385" s="57">
        <f t="shared" si="12"/>
        <v>1310.9265905999998</v>
      </c>
      <c r="AU385" s="57">
        <f t="shared" si="12"/>
        <v>1265.0941908</v>
      </c>
      <c r="AV385" s="57">
        <f t="shared" si="12"/>
        <v>1196.1526828000001</v>
      </c>
      <c r="AW385" s="57">
        <f t="shared" si="12"/>
        <v>1106.6417246000001</v>
      </c>
      <c r="AX385" s="18">
        <f t="shared" si="12"/>
        <v>1030.1109359999998</v>
      </c>
    </row>
    <row r="386" spans="2:50" ht="13.5" thickBot="1">
      <c r="B386" s="58" t="s">
        <v>14</v>
      </c>
      <c r="C386" s="59">
        <f>MIN(C19:C383)</f>
        <v>641.48289060000002</v>
      </c>
      <c r="D386" s="60">
        <f t="shared" ref="D386:AX386" si="13">MIN(D19:D383)</f>
        <v>602.40481440000008</v>
      </c>
      <c r="E386" s="60">
        <f t="shared" si="13"/>
        <v>576.95256740000013</v>
      </c>
      <c r="F386" s="60">
        <f t="shared" si="13"/>
        <v>561.50142200000005</v>
      </c>
      <c r="G386" s="60">
        <f t="shared" si="13"/>
        <v>546.84743359999993</v>
      </c>
      <c r="H386" s="60">
        <f t="shared" si="13"/>
        <v>526.93358660000001</v>
      </c>
      <c r="I386" s="60">
        <f t="shared" si="13"/>
        <v>513.12564900000007</v>
      </c>
      <c r="J386" s="60">
        <f t="shared" si="13"/>
        <v>503.71847080000003</v>
      </c>
      <c r="K386" s="60">
        <f t="shared" si="13"/>
        <v>504.00467619999995</v>
      </c>
      <c r="L386" s="60">
        <f t="shared" si="13"/>
        <v>502.33275420000007</v>
      </c>
      <c r="M386" s="60">
        <f t="shared" si="13"/>
        <v>487.36521099999999</v>
      </c>
      <c r="N386" s="60">
        <f t="shared" si="13"/>
        <v>486.68627759999998</v>
      </c>
      <c r="O386" s="60">
        <f t="shared" si="13"/>
        <v>498.79500620000005</v>
      </c>
      <c r="P386" s="60">
        <f t="shared" si="13"/>
        <v>507.53518759999997</v>
      </c>
      <c r="Q386" s="60">
        <f t="shared" si="13"/>
        <v>525.35576620000006</v>
      </c>
      <c r="R386" s="60">
        <f t="shared" si="13"/>
        <v>544.42330939999999</v>
      </c>
      <c r="S386" s="60">
        <f t="shared" si="13"/>
        <v>585.40571820000002</v>
      </c>
      <c r="T386" s="60">
        <f t="shared" si="13"/>
        <v>623.75818960000004</v>
      </c>
      <c r="U386" s="60">
        <f t="shared" si="13"/>
        <v>669.94606460000011</v>
      </c>
      <c r="V386" s="60">
        <f t="shared" si="13"/>
        <v>709.38904019999995</v>
      </c>
      <c r="W386" s="60">
        <f t="shared" si="13"/>
        <v>741.12253360000011</v>
      </c>
      <c r="X386" s="60">
        <f t="shared" si="13"/>
        <v>747.26965719999998</v>
      </c>
      <c r="Y386" s="60">
        <f t="shared" si="13"/>
        <v>751.87507560000006</v>
      </c>
      <c r="Z386" s="60">
        <f t="shared" si="13"/>
        <v>754.62013420000017</v>
      </c>
      <c r="AA386" s="60">
        <f t="shared" si="13"/>
        <v>760.14197320000005</v>
      </c>
      <c r="AB386" s="60">
        <f t="shared" si="13"/>
        <v>755.58422599999994</v>
      </c>
      <c r="AC386" s="60">
        <f t="shared" si="13"/>
        <v>737.43766200000005</v>
      </c>
      <c r="AD386" s="60">
        <f t="shared" si="13"/>
        <v>716.25038640000014</v>
      </c>
      <c r="AE386" s="60">
        <f t="shared" si="13"/>
        <v>703.2006394</v>
      </c>
      <c r="AF386" s="60">
        <f t="shared" si="13"/>
        <v>695.86378000000002</v>
      </c>
      <c r="AG386" s="60">
        <f t="shared" si="13"/>
        <v>697.0761708</v>
      </c>
      <c r="AH386" s="60">
        <f t="shared" si="13"/>
        <v>694.67761140000005</v>
      </c>
      <c r="AI386" s="60">
        <f t="shared" si="13"/>
        <v>693.55603380000002</v>
      </c>
      <c r="AJ386" s="60">
        <f t="shared" si="13"/>
        <v>708.99975880000011</v>
      </c>
      <c r="AK386" s="60">
        <f t="shared" si="13"/>
        <v>734.65633480000008</v>
      </c>
      <c r="AL386" s="60">
        <f t="shared" si="13"/>
        <v>746.56027640000002</v>
      </c>
      <c r="AM386" s="60">
        <f t="shared" si="13"/>
        <v>739.92400420000013</v>
      </c>
      <c r="AN386" s="60">
        <f t="shared" si="13"/>
        <v>731.34373700000003</v>
      </c>
      <c r="AO386" s="60">
        <f t="shared" si="13"/>
        <v>718.30098639999994</v>
      </c>
      <c r="AP386" s="60">
        <f t="shared" si="13"/>
        <v>699.17880400000001</v>
      </c>
      <c r="AQ386" s="60">
        <f t="shared" si="13"/>
        <v>688.56566439999995</v>
      </c>
      <c r="AR386" s="60">
        <f t="shared" si="13"/>
        <v>677.77544</v>
      </c>
      <c r="AS386" s="60">
        <f t="shared" si="13"/>
        <v>663.31036219999999</v>
      </c>
      <c r="AT386" s="60">
        <f t="shared" si="13"/>
        <v>658.17976060000001</v>
      </c>
      <c r="AU386" s="60">
        <f t="shared" si="13"/>
        <v>687.7818006</v>
      </c>
      <c r="AV386" s="60">
        <f t="shared" si="13"/>
        <v>717.58181900000011</v>
      </c>
      <c r="AW386" s="60">
        <f t="shared" si="13"/>
        <v>714.45151559999999</v>
      </c>
      <c r="AX386" s="22">
        <f t="shared" si="13"/>
        <v>675.7384538</v>
      </c>
    </row>
    <row r="387" spans="2:50">
      <c r="B387" s="53"/>
      <c r="C387" s="54"/>
      <c r="D387" s="54"/>
      <c r="E387" s="54"/>
      <c r="F387" s="54"/>
      <c r="G387" s="54"/>
      <c r="H387" s="54"/>
      <c r="I387" s="54"/>
      <c r="J387" s="54"/>
      <c r="K387" s="54"/>
      <c r="L387" s="54"/>
      <c r="M387" s="54"/>
      <c r="N387" s="54"/>
      <c r="O387" s="54"/>
      <c r="P387" s="54"/>
      <c r="Q387" s="54"/>
      <c r="R387" s="54"/>
      <c r="S387" s="54"/>
      <c r="T387" s="54"/>
      <c r="U387" s="54"/>
      <c r="V387" s="54"/>
      <c r="W387" s="54"/>
      <c r="X387" s="54"/>
      <c r="Y387" s="54"/>
      <c r="Z387" s="54"/>
      <c r="AA387" s="54"/>
      <c r="AB387" s="54"/>
      <c r="AC387" s="54"/>
      <c r="AD387" s="54"/>
      <c r="AE387" s="54"/>
      <c r="AF387" s="54"/>
      <c r="AG387" s="54"/>
      <c r="AH387" s="54"/>
      <c r="AI387" s="54"/>
      <c r="AJ387" s="54"/>
      <c r="AK387" s="54"/>
      <c r="AL387" s="54"/>
      <c r="AM387" s="54"/>
      <c r="AN387" s="54"/>
      <c r="AO387" s="54"/>
      <c r="AP387" s="54"/>
      <c r="AQ387" s="54"/>
      <c r="AR387" s="54"/>
      <c r="AS387" s="54"/>
      <c r="AT387" s="54"/>
      <c r="AU387" s="54"/>
      <c r="AV387" s="54"/>
      <c r="AW387" s="54"/>
      <c r="AX387" s="54"/>
    </row>
    <row r="388" spans="2:50">
      <c r="B388" s="53"/>
      <c r="C388" s="54"/>
      <c r="D388" s="54"/>
      <c r="E388" s="54"/>
      <c r="F388" s="54"/>
      <c r="G388" s="54"/>
      <c r="H388" s="54"/>
      <c r="I388" s="54"/>
      <c r="J388" s="54"/>
      <c r="K388" s="54"/>
      <c r="L388" s="54"/>
      <c r="M388" s="54"/>
      <c r="N388" s="54"/>
      <c r="O388" s="54"/>
      <c r="P388" s="54"/>
      <c r="Q388" s="54"/>
      <c r="R388" s="54"/>
      <c r="S388" s="54"/>
      <c r="T388" s="54"/>
      <c r="U388" s="54"/>
      <c r="V388" s="54"/>
      <c r="W388" s="54"/>
      <c r="X388" s="54"/>
      <c r="Y388" s="54"/>
      <c r="Z388" s="54"/>
      <c r="AA388" s="54"/>
      <c r="AB388" s="54"/>
      <c r="AC388" s="54"/>
      <c r="AD388" s="54"/>
      <c r="AE388" s="54"/>
      <c r="AF388" s="54"/>
      <c r="AG388" s="54"/>
      <c r="AH388" s="54"/>
      <c r="AI388" s="54"/>
      <c r="AJ388" s="54"/>
      <c r="AK388" s="54"/>
      <c r="AL388" s="54"/>
      <c r="AM388" s="54"/>
      <c r="AN388" s="54"/>
      <c r="AO388" s="54"/>
      <c r="AP388" s="54"/>
      <c r="AQ388" s="54"/>
      <c r="AR388" s="54"/>
      <c r="AS388" s="54"/>
      <c r="AT388" s="54"/>
      <c r="AU388" s="54"/>
      <c r="AV388" s="54"/>
      <c r="AW388" s="54"/>
      <c r="AX388" s="54"/>
    </row>
    <row r="389" spans="2:50">
      <c r="B389" s="53"/>
      <c r="C389" s="54"/>
      <c r="D389" s="54"/>
      <c r="E389" s="54"/>
      <c r="F389" s="54"/>
      <c r="G389" s="54"/>
      <c r="H389" s="54"/>
      <c r="I389" s="54"/>
      <c r="J389" s="54"/>
      <c r="K389" s="54"/>
      <c r="L389" s="54"/>
      <c r="M389" s="54"/>
      <c r="N389" s="54"/>
      <c r="O389" s="54"/>
      <c r="P389" s="54"/>
      <c r="Q389" s="54"/>
      <c r="R389" s="54"/>
      <c r="S389" s="54"/>
      <c r="T389" s="54"/>
      <c r="U389" s="54"/>
      <c r="V389" s="54"/>
      <c r="W389" s="54"/>
      <c r="X389" s="54"/>
      <c r="Y389" s="54"/>
      <c r="Z389" s="54"/>
      <c r="AA389" s="54"/>
      <c r="AB389" s="54"/>
      <c r="AC389" s="54"/>
      <c r="AD389" s="54"/>
      <c r="AE389" s="54"/>
      <c r="AF389" s="54"/>
      <c r="AG389" s="54"/>
      <c r="AH389" s="54"/>
      <c r="AI389" s="54"/>
      <c r="AJ389" s="54"/>
      <c r="AK389" s="54"/>
      <c r="AL389" s="54"/>
      <c r="AM389" s="54"/>
      <c r="AN389" s="54"/>
      <c r="AO389" s="54"/>
      <c r="AP389" s="54"/>
      <c r="AQ389" s="54"/>
      <c r="AR389" s="54"/>
      <c r="AS389" s="54"/>
      <c r="AT389" s="54"/>
      <c r="AU389" s="54"/>
      <c r="AV389" s="54"/>
      <c r="AW389" s="54"/>
      <c r="AX389" s="54"/>
    </row>
    <row r="390" spans="2:50">
      <c r="B390" s="53"/>
      <c r="C390" s="54"/>
      <c r="D390" s="54"/>
      <c r="E390" s="54"/>
      <c r="F390" s="54"/>
      <c r="G390" s="54"/>
      <c r="H390" s="54"/>
      <c r="I390" s="54"/>
      <c r="J390" s="54"/>
      <c r="K390" s="54"/>
      <c r="L390" s="54"/>
      <c r="M390" s="54"/>
      <c r="N390" s="54"/>
      <c r="O390" s="54"/>
      <c r="P390" s="54"/>
      <c r="Q390" s="54"/>
      <c r="R390" s="54"/>
      <c r="S390" s="54"/>
      <c r="T390" s="54"/>
      <c r="U390" s="54"/>
      <c r="V390" s="54"/>
      <c r="W390" s="54"/>
      <c r="X390" s="54"/>
      <c r="Y390" s="54"/>
      <c r="Z390" s="54"/>
      <c r="AA390" s="54"/>
      <c r="AB390" s="54"/>
      <c r="AC390" s="54"/>
      <c r="AD390" s="54"/>
      <c r="AE390" s="54"/>
      <c r="AF390" s="54"/>
      <c r="AG390" s="54"/>
      <c r="AH390" s="54"/>
      <c r="AI390" s="54"/>
      <c r="AJ390" s="54"/>
      <c r="AK390" s="54"/>
      <c r="AL390" s="54"/>
      <c r="AM390" s="54"/>
      <c r="AN390" s="54"/>
      <c r="AO390" s="54"/>
      <c r="AP390" s="54"/>
      <c r="AQ390" s="54"/>
      <c r="AR390" s="54"/>
      <c r="AS390" s="54"/>
      <c r="AT390" s="54"/>
      <c r="AU390" s="54"/>
      <c r="AV390" s="54"/>
      <c r="AW390" s="54"/>
      <c r="AX390" s="54"/>
    </row>
    <row r="391" spans="2:50">
      <c r="B391" s="53"/>
      <c r="C391" s="54"/>
      <c r="D391" s="54"/>
      <c r="E391" s="54"/>
      <c r="F391" s="54"/>
      <c r="G391" s="54"/>
      <c r="H391" s="54"/>
      <c r="I391" s="54"/>
      <c r="J391" s="54"/>
      <c r="K391" s="54"/>
      <c r="L391" s="54"/>
      <c r="M391" s="54"/>
      <c r="N391" s="54"/>
      <c r="O391" s="54"/>
      <c r="P391" s="54"/>
      <c r="Q391" s="54"/>
      <c r="R391" s="54"/>
      <c r="S391" s="54"/>
      <c r="T391" s="54"/>
      <c r="U391" s="54"/>
      <c r="V391" s="54"/>
      <c r="W391" s="54"/>
      <c r="X391" s="54"/>
      <c r="Y391" s="54"/>
      <c r="Z391" s="54"/>
      <c r="AA391" s="54"/>
      <c r="AB391" s="54"/>
      <c r="AC391" s="54"/>
      <c r="AD391" s="54"/>
      <c r="AE391" s="54"/>
      <c r="AF391" s="54"/>
      <c r="AG391" s="54"/>
      <c r="AH391" s="54"/>
      <c r="AI391" s="54"/>
      <c r="AJ391" s="54"/>
      <c r="AK391" s="54"/>
      <c r="AL391" s="54"/>
      <c r="AM391" s="54"/>
      <c r="AN391" s="54"/>
      <c r="AO391" s="54"/>
      <c r="AP391" s="54"/>
      <c r="AQ391" s="54"/>
      <c r="AR391" s="54"/>
      <c r="AS391" s="54"/>
      <c r="AT391" s="54"/>
      <c r="AU391" s="54"/>
      <c r="AV391" s="54"/>
      <c r="AW391" s="54"/>
      <c r="AX391" s="54"/>
    </row>
    <row r="392" spans="2:50">
      <c r="B392" s="53"/>
      <c r="C392" s="54"/>
      <c r="D392" s="54"/>
      <c r="E392" s="54"/>
      <c r="F392" s="54"/>
      <c r="G392" s="54"/>
      <c r="H392" s="54"/>
      <c r="I392" s="54"/>
      <c r="J392" s="54"/>
      <c r="K392" s="54"/>
      <c r="L392" s="54"/>
      <c r="M392" s="54"/>
      <c r="N392" s="54"/>
      <c r="O392" s="54"/>
      <c r="P392" s="54"/>
      <c r="Q392" s="54"/>
      <c r="R392" s="54"/>
      <c r="S392" s="54"/>
      <c r="T392" s="54"/>
      <c r="U392" s="54"/>
      <c r="V392" s="54"/>
      <c r="W392" s="54"/>
      <c r="X392" s="54"/>
      <c r="Y392" s="54"/>
      <c r="Z392" s="54"/>
      <c r="AA392" s="54"/>
      <c r="AB392" s="54"/>
      <c r="AC392" s="54"/>
      <c r="AD392" s="54"/>
      <c r="AE392" s="54"/>
      <c r="AF392" s="54"/>
      <c r="AG392" s="54"/>
      <c r="AH392" s="54"/>
      <c r="AI392" s="54"/>
      <c r="AJ392" s="54"/>
      <c r="AK392" s="54"/>
      <c r="AL392" s="54"/>
      <c r="AM392" s="54"/>
      <c r="AN392" s="54"/>
      <c r="AO392" s="54"/>
      <c r="AP392" s="54"/>
      <c r="AQ392" s="54"/>
      <c r="AR392" s="54"/>
      <c r="AS392" s="54"/>
      <c r="AT392" s="54"/>
      <c r="AU392" s="54"/>
      <c r="AV392" s="54"/>
      <c r="AW392" s="54"/>
      <c r="AX392" s="54"/>
    </row>
    <row r="393" spans="2:50">
      <c r="B393" s="53"/>
      <c r="C393" s="54"/>
      <c r="D393" s="54"/>
      <c r="E393" s="54"/>
      <c r="F393" s="54"/>
      <c r="G393" s="54"/>
      <c r="H393" s="54"/>
      <c r="I393" s="54"/>
      <c r="J393" s="54"/>
      <c r="K393" s="54"/>
      <c r="L393" s="54"/>
      <c r="M393" s="54"/>
      <c r="N393" s="54"/>
      <c r="O393" s="54"/>
      <c r="P393" s="54"/>
      <c r="Q393" s="54"/>
      <c r="R393" s="54"/>
      <c r="S393" s="54"/>
      <c r="T393" s="54"/>
      <c r="U393" s="54"/>
      <c r="V393" s="54"/>
      <c r="W393" s="54"/>
      <c r="X393" s="54"/>
      <c r="Y393" s="54"/>
      <c r="Z393" s="54"/>
      <c r="AA393" s="54"/>
      <c r="AB393" s="54"/>
      <c r="AC393" s="54"/>
      <c r="AD393" s="54"/>
      <c r="AE393" s="54"/>
      <c r="AF393" s="54"/>
      <c r="AG393" s="54"/>
      <c r="AH393" s="54"/>
      <c r="AI393" s="54"/>
      <c r="AJ393" s="54"/>
      <c r="AK393" s="54"/>
      <c r="AL393" s="54"/>
      <c r="AM393" s="54"/>
      <c r="AN393" s="54"/>
      <c r="AO393" s="54"/>
      <c r="AP393" s="54"/>
      <c r="AQ393" s="54"/>
      <c r="AR393" s="54"/>
      <c r="AS393" s="54"/>
      <c r="AT393" s="54"/>
      <c r="AU393" s="54"/>
      <c r="AV393" s="54"/>
      <c r="AW393" s="54"/>
      <c r="AX393" s="54"/>
    </row>
    <row r="394" spans="2:50">
      <c r="B394" s="53"/>
      <c r="C394" s="54"/>
      <c r="D394" s="54"/>
      <c r="E394" s="54"/>
      <c r="F394" s="54"/>
      <c r="G394" s="54"/>
      <c r="H394" s="54"/>
      <c r="I394" s="54"/>
      <c r="J394" s="54"/>
      <c r="K394" s="54"/>
      <c r="L394" s="54"/>
      <c r="M394" s="54"/>
      <c r="N394" s="54"/>
      <c r="O394" s="54"/>
      <c r="P394" s="54"/>
      <c r="Q394" s="54"/>
      <c r="R394" s="54"/>
      <c r="S394" s="54"/>
      <c r="T394" s="54"/>
      <c r="U394" s="54"/>
      <c r="V394" s="54"/>
      <c r="W394" s="54"/>
      <c r="X394" s="54"/>
      <c r="Y394" s="54"/>
      <c r="Z394" s="54"/>
      <c r="AA394" s="54"/>
      <c r="AB394" s="54"/>
      <c r="AC394" s="54"/>
      <c r="AD394" s="54"/>
      <c r="AE394" s="54"/>
      <c r="AF394" s="54"/>
      <c r="AG394" s="54"/>
      <c r="AH394" s="54"/>
      <c r="AI394" s="54"/>
      <c r="AJ394" s="54"/>
      <c r="AK394" s="54"/>
      <c r="AL394" s="54"/>
      <c r="AM394" s="54"/>
      <c r="AN394" s="54"/>
      <c r="AO394" s="54"/>
      <c r="AP394" s="54"/>
      <c r="AQ394" s="54"/>
      <c r="AR394" s="54"/>
      <c r="AS394" s="54"/>
      <c r="AT394" s="54"/>
      <c r="AU394" s="54"/>
      <c r="AV394" s="54"/>
      <c r="AW394" s="54"/>
      <c r="AX394" s="54"/>
    </row>
    <row r="395" spans="2:50">
      <c r="B395" s="53"/>
      <c r="C395" s="54"/>
      <c r="D395" s="54"/>
      <c r="E395" s="54"/>
      <c r="F395" s="54"/>
      <c r="G395" s="54"/>
      <c r="H395" s="54"/>
      <c r="I395" s="54"/>
      <c r="J395" s="54"/>
      <c r="K395" s="54"/>
      <c r="L395" s="54"/>
      <c r="M395" s="54"/>
      <c r="N395" s="54"/>
      <c r="O395" s="54"/>
      <c r="P395" s="54"/>
      <c r="Q395" s="54"/>
      <c r="R395" s="54"/>
      <c r="S395" s="54"/>
      <c r="T395" s="54"/>
      <c r="U395" s="54"/>
      <c r="V395" s="54"/>
      <c r="W395" s="54"/>
      <c r="X395" s="54"/>
      <c r="Y395" s="54"/>
      <c r="Z395" s="54"/>
      <c r="AA395" s="54"/>
      <c r="AB395" s="54"/>
      <c r="AC395" s="54"/>
      <c r="AD395" s="54"/>
      <c r="AE395" s="54"/>
      <c r="AF395" s="54"/>
      <c r="AG395" s="54"/>
      <c r="AH395" s="54"/>
      <c r="AI395" s="54"/>
      <c r="AJ395" s="54"/>
      <c r="AK395" s="54"/>
      <c r="AL395" s="54"/>
      <c r="AM395" s="54"/>
      <c r="AN395" s="54"/>
      <c r="AO395" s="54"/>
      <c r="AP395" s="54"/>
      <c r="AQ395" s="54"/>
      <c r="AR395" s="54"/>
      <c r="AS395" s="54"/>
      <c r="AT395" s="54"/>
      <c r="AU395" s="54"/>
      <c r="AV395" s="54"/>
      <c r="AW395" s="54"/>
      <c r="AX395" s="54"/>
    </row>
    <row r="396" spans="2:50">
      <c r="B396" s="53"/>
      <c r="C396" s="54"/>
      <c r="D396" s="54"/>
      <c r="E396" s="54"/>
      <c r="F396" s="54"/>
      <c r="G396" s="54"/>
      <c r="H396" s="54"/>
      <c r="I396" s="54"/>
      <c r="J396" s="54"/>
      <c r="K396" s="54"/>
      <c r="L396" s="54"/>
      <c r="M396" s="54"/>
      <c r="N396" s="54"/>
      <c r="O396" s="54"/>
      <c r="P396" s="54"/>
      <c r="Q396" s="54"/>
      <c r="R396" s="54"/>
      <c r="S396" s="54"/>
      <c r="T396" s="54"/>
      <c r="U396" s="54"/>
      <c r="V396" s="54"/>
      <c r="W396" s="54"/>
      <c r="X396" s="54"/>
      <c r="Y396" s="54"/>
      <c r="Z396" s="54"/>
      <c r="AA396" s="54"/>
      <c r="AB396" s="54"/>
      <c r="AC396" s="54"/>
      <c r="AD396" s="54"/>
      <c r="AE396" s="54"/>
      <c r="AF396" s="54"/>
      <c r="AG396" s="54"/>
      <c r="AH396" s="54"/>
      <c r="AI396" s="54"/>
      <c r="AJ396" s="54"/>
      <c r="AK396" s="54"/>
      <c r="AL396" s="54"/>
      <c r="AM396" s="54"/>
      <c r="AN396" s="54"/>
      <c r="AO396" s="54"/>
      <c r="AP396" s="54"/>
      <c r="AQ396" s="54"/>
      <c r="AR396" s="54"/>
      <c r="AS396" s="54"/>
      <c r="AT396" s="54"/>
      <c r="AU396" s="54"/>
      <c r="AV396" s="54"/>
      <c r="AW396" s="54"/>
      <c r="AX396" s="54"/>
    </row>
    <row r="397" spans="2:50">
      <c r="B397" s="53"/>
      <c r="C397" s="54"/>
      <c r="D397" s="54"/>
      <c r="E397" s="54"/>
      <c r="F397" s="54"/>
      <c r="G397" s="54"/>
      <c r="H397" s="54"/>
      <c r="I397" s="54"/>
      <c r="J397" s="54"/>
      <c r="K397" s="54"/>
      <c r="L397" s="54"/>
      <c r="M397" s="54"/>
      <c r="N397" s="54"/>
      <c r="O397" s="54"/>
      <c r="P397" s="54"/>
      <c r="Q397" s="54"/>
      <c r="R397" s="54"/>
      <c r="S397" s="54"/>
      <c r="T397" s="54"/>
      <c r="U397" s="54"/>
      <c r="V397" s="54"/>
      <c r="W397" s="54"/>
      <c r="X397" s="54"/>
      <c r="Y397" s="54"/>
      <c r="Z397" s="54"/>
      <c r="AA397" s="54"/>
      <c r="AB397" s="54"/>
      <c r="AC397" s="54"/>
      <c r="AD397" s="54"/>
      <c r="AE397" s="54"/>
      <c r="AF397" s="54"/>
      <c r="AG397" s="54"/>
      <c r="AH397" s="54"/>
      <c r="AI397" s="54"/>
      <c r="AJ397" s="54"/>
      <c r="AK397" s="54"/>
      <c r="AL397" s="54"/>
      <c r="AM397" s="54"/>
      <c r="AN397" s="54"/>
      <c r="AO397" s="54"/>
      <c r="AP397" s="54"/>
      <c r="AQ397" s="54"/>
      <c r="AR397" s="54"/>
      <c r="AS397" s="54"/>
      <c r="AT397" s="54"/>
      <c r="AU397" s="54"/>
      <c r="AV397" s="54"/>
      <c r="AW397" s="54"/>
      <c r="AX397" s="54"/>
    </row>
    <row r="398" spans="2:50">
      <c r="B398" s="53"/>
      <c r="C398" s="54"/>
      <c r="D398" s="54"/>
      <c r="E398" s="54"/>
      <c r="F398" s="54"/>
      <c r="G398" s="54"/>
      <c r="H398" s="54"/>
      <c r="I398" s="54"/>
      <c r="J398" s="54"/>
      <c r="K398" s="54"/>
      <c r="L398" s="54"/>
      <c r="M398" s="54"/>
      <c r="N398" s="54"/>
      <c r="O398" s="54"/>
      <c r="P398" s="54"/>
      <c r="Q398" s="54"/>
      <c r="R398" s="54"/>
      <c r="S398" s="54"/>
      <c r="T398" s="54"/>
      <c r="U398" s="54"/>
      <c r="V398" s="54"/>
      <c r="W398" s="54"/>
      <c r="X398" s="54"/>
      <c r="Y398" s="54"/>
      <c r="Z398" s="54"/>
      <c r="AA398" s="54"/>
      <c r="AB398" s="54"/>
      <c r="AC398" s="54"/>
      <c r="AD398" s="54"/>
      <c r="AE398" s="54"/>
      <c r="AF398" s="54"/>
      <c r="AG398" s="54"/>
      <c r="AH398" s="54"/>
      <c r="AI398" s="54"/>
      <c r="AJ398" s="54"/>
      <c r="AK398" s="54"/>
      <c r="AL398" s="54"/>
      <c r="AM398" s="54"/>
      <c r="AN398" s="54"/>
      <c r="AO398" s="54"/>
      <c r="AP398" s="54"/>
      <c r="AQ398" s="54"/>
      <c r="AR398" s="54"/>
      <c r="AS398" s="54"/>
      <c r="AT398" s="54"/>
      <c r="AU398" s="54"/>
      <c r="AV398" s="54"/>
      <c r="AW398" s="54"/>
      <c r="AX398" s="54"/>
    </row>
    <row r="399" spans="2:50">
      <c r="B399" s="53"/>
      <c r="C399" s="54"/>
      <c r="D399" s="54"/>
      <c r="E399" s="54"/>
      <c r="F399" s="54"/>
      <c r="G399" s="54"/>
      <c r="H399" s="54"/>
      <c r="I399" s="54"/>
      <c r="J399" s="54"/>
      <c r="K399" s="54"/>
      <c r="L399" s="54"/>
      <c r="M399" s="54"/>
      <c r="N399" s="54"/>
      <c r="O399" s="54"/>
      <c r="P399" s="54"/>
      <c r="Q399" s="54"/>
      <c r="R399" s="54"/>
      <c r="S399" s="54"/>
      <c r="T399" s="54"/>
      <c r="U399" s="54"/>
      <c r="V399" s="54"/>
      <c r="W399" s="54"/>
      <c r="X399" s="54"/>
      <c r="Y399" s="54"/>
      <c r="Z399" s="54"/>
      <c r="AA399" s="54"/>
      <c r="AB399" s="54"/>
      <c r="AC399" s="54"/>
      <c r="AD399" s="54"/>
      <c r="AE399" s="54"/>
      <c r="AF399" s="54"/>
      <c r="AG399" s="54"/>
      <c r="AH399" s="54"/>
      <c r="AI399" s="54"/>
      <c r="AJ399" s="54"/>
      <c r="AK399" s="54"/>
      <c r="AL399" s="54"/>
      <c r="AM399" s="54"/>
      <c r="AN399" s="54"/>
      <c r="AO399" s="54"/>
      <c r="AP399" s="54"/>
      <c r="AQ399" s="54"/>
      <c r="AR399" s="54"/>
      <c r="AS399" s="54"/>
      <c r="AT399" s="54"/>
      <c r="AU399" s="54"/>
      <c r="AV399" s="54"/>
      <c r="AW399" s="54"/>
      <c r="AX399" s="54"/>
    </row>
    <row r="400" spans="2:50">
      <c r="B400" s="53"/>
      <c r="C400" s="54"/>
      <c r="D400" s="54"/>
      <c r="E400" s="54"/>
      <c r="F400" s="54"/>
      <c r="G400" s="54"/>
      <c r="H400" s="54"/>
      <c r="I400" s="54"/>
      <c r="J400" s="54"/>
      <c r="K400" s="54"/>
      <c r="L400" s="54"/>
      <c r="M400" s="54"/>
      <c r="N400" s="54"/>
      <c r="O400" s="54"/>
      <c r="P400" s="54"/>
      <c r="Q400" s="54"/>
      <c r="R400" s="54"/>
      <c r="S400" s="54"/>
      <c r="T400" s="54"/>
      <c r="U400" s="54"/>
      <c r="V400" s="54"/>
      <c r="W400" s="54"/>
      <c r="X400" s="54"/>
      <c r="Y400" s="54"/>
      <c r="Z400" s="54"/>
      <c r="AA400" s="54"/>
      <c r="AB400" s="54"/>
      <c r="AC400" s="54"/>
      <c r="AD400" s="54"/>
      <c r="AE400" s="54"/>
      <c r="AF400" s="54"/>
      <c r="AG400" s="54"/>
      <c r="AH400" s="54"/>
      <c r="AI400" s="54"/>
      <c r="AJ400" s="54"/>
      <c r="AK400" s="54"/>
      <c r="AL400" s="54"/>
      <c r="AM400" s="54"/>
      <c r="AN400" s="54"/>
      <c r="AO400" s="54"/>
      <c r="AP400" s="54"/>
      <c r="AQ400" s="54"/>
      <c r="AR400" s="54"/>
      <c r="AS400" s="54"/>
      <c r="AT400" s="54"/>
      <c r="AU400" s="54"/>
      <c r="AV400" s="54"/>
      <c r="AW400" s="54"/>
      <c r="AX400" s="54"/>
    </row>
    <row r="401" spans="2:50">
      <c r="B401" s="53"/>
      <c r="C401" s="54"/>
      <c r="D401" s="54"/>
      <c r="E401" s="54"/>
      <c r="F401" s="54"/>
      <c r="G401" s="54"/>
      <c r="H401" s="54"/>
      <c r="I401" s="54"/>
      <c r="J401" s="54"/>
      <c r="K401" s="54"/>
      <c r="L401" s="54"/>
      <c r="M401" s="54"/>
      <c r="N401" s="54"/>
      <c r="O401" s="54"/>
      <c r="P401" s="54"/>
      <c r="Q401" s="54"/>
      <c r="R401" s="54"/>
      <c r="S401" s="54"/>
      <c r="T401" s="54"/>
      <c r="U401" s="54"/>
      <c r="V401" s="54"/>
      <c r="W401" s="54"/>
      <c r="X401" s="54"/>
      <c r="Y401" s="54"/>
      <c r="Z401" s="54"/>
      <c r="AA401" s="54"/>
      <c r="AB401" s="54"/>
      <c r="AC401" s="54"/>
      <c r="AD401" s="54"/>
      <c r="AE401" s="54"/>
      <c r="AF401" s="54"/>
      <c r="AG401" s="54"/>
      <c r="AH401" s="54"/>
      <c r="AI401" s="54"/>
      <c r="AJ401" s="54"/>
      <c r="AK401" s="54"/>
      <c r="AL401" s="54"/>
      <c r="AM401" s="54"/>
      <c r="AN401" s="54"/>
      <c r="AO401" s="54"/>
      <c r="AP401" s="54"/>
      <c r="AQ401" s="54"/>
      <c r="AR401" s="54"/>
      <c r="AS401" s="54"/>
      <c r="AT401" s="54"/>
      <c r="AU401" s="54"/>
      <c r="AV401" s="54"/>
      <c r="AW401" s="54"/>
      <c r="AX401" s="54"/>
    </row>
    <row r="402" spans="2:50">
      <c r="B402" s="53"/>
      <c r="C402" s="54"/>
      <c r="D402" s="54"/>
      <c r="E402" s="54"/>
      <c r="F402" s="54"/>
      <c r="G402" s="54"/>
      <c r="H402" s="54"/>
      <c r="I402" s="54"/>
      <c r="J402" s="54"/>
      <c r="K402" s="54"/>
      <c r="L402" s="54"/>
      <c r="M402" s="54"/>
      <c r="N402" s="54"/>
      <c r="O402" s="54"/>
      <c r="P402" s="54"/>
      <c r="Q402" s="54"/>
      <c r="R402" s="54"/>
      <c r="S402" s="54"/>
      <c r="T402" s="54"/>
      <c r="U402" s="54"/>
      <c r="V402" s="54"/>
      <c r="W402" s="54"/>
      <c r="X402" s="54"/>
      <c r="Y402" s="54"/>
      <c r="Z402" s="54"/>
      <c r="AA402" s="54"/>
      <c r="AB402" s="54"/>
      <c r="AC402" s="54"/>
      <c r="AD402" s="54"/>
      <c r="AE402" s="54"/>
      <c r="AF402" s="54"/>
      <c r="AG402" s="54"/>
      <c r="AH402" s="54"/>
      <c r="AI402" s="54"/>
      <c r="AJ402" s="54"/>
      <c r="AK402" s="54"/>
      <c r="AL402" s="54"/>
      <c r="AM402" s="54"/>
      <c r="AN402" s="54"/>
      <c r="AO402" s="54"/>
      <c r="AP402" s="54"/>
      <c r="AQ402" s="54"/>
      <c r="AR402" s="54"/>
      <c r="AS402" s="54"/>
      <c r="AT402" s="54"/>
      <c r="AU402" s="54"/>
      <c r="AV402" s="54"/>
      <c r="AW402" s="54"/>
      <c r="AX402" s="54"/>
    </row>
    <row r="403" spans="2:50">
      <c r="B403" s="53"/>
      <c r="C403" s="54"/>
      <c r="D403" s="54"/>
      <c r="E403" s="54"/>
      <c r="F403" s="54"/>
      <c r="G403" s="54"/>
      <c r="H403" s="54"/>
      <c r="I403" s="54"/>
      <c r="J403" s="54"/>
      <c r="K403" s="54"/>
      <c r="L403" s="54"/>
      <c r="M403" s="54"/>
      <c r="N403" s="54"/>
      <c r="O403" s="54"/>
      <c r="P403" s="54"/>
      <c r="Q403" s="54"/>
      <c r="R403" s="54"/>
      <c r="S403" s="54"/>
      <c r="T403" s="54"/>
      <c r="U403" s="54"/>
      <c r="V403" s="54"/>
      <c r="W403" s="54"/>
      <c r="X403" s="54"/>
      <c r="Y403" s="54"/>
      <c r="Z403" s="54"/>
      <c r="AA403" s="54"/>
      <c r="AB403" s="54"/>
      <c r="AC403" s="54"/>
      <c r="AD403" s="54"/>
      <c r="AE403" s="54"/>
      <c r="AF403" s="54"/>
      <c r="AG403" s="54"/>
      <c r="AH403" s="54"/>
      <c r="AI403" s="54"/>
      <c r="AJ403" s="54"/>
      <c r="AK403" s="54"/>
      <c r="AL403" s="54"/>
      <c r="AM403" s="54"/>
      <c r="AN403" s="54"/>
      <c r="AO403" s="54"/>
      <c r="AP403" s="54"/>
      <c r="AQ403" s="54"/>
      <c r="AR403" s="54"/>
      <c r="AS403" s="54"/>
      <c r="AT403" s="54"/>
      <c r="AU403" s="54"/>
      <c r="AV403" s="54"/>
      <c r="AW403" s="54"/>
      <c r="AX403" s="54"/>
    </row>
    <row r="404" spans="2:50">
      <c r="B404" s="53"/>
      <c r="C404" s="54"/>
      <c r="D404" s="54"/>
      <c r="E404" s="54"/>
      <c r="F404" s="54"/>
      <c r="G404" s="54"/>
      <c r="H404" s="54"/>
      <c r="I404" s="54"/>
      <c r="J404" s="54"/>
      <c r="K404" s="54"/>
      <c r="L404" s="54"/>
      <c r="M404" s="54"/>
      <c r="N404" s="54"/>
      <c r="O404" s="54"/>
      <c r="P404" s="54"/>
      <c r="Q404" s="54"/>
      <c r="R404" s="54"/>
      <c r="S404" s="54"/>
      <c r="T404" s="54"/>
      <c r="U404" s="54"/>
      <c r="V404" s="54"/>
      <c r="W404" s="54"/>
      <c r="X404" s="54"/>
      <c r="Y404" s="54"/>
      <c r="Z404" s="54"/>
      <c r="AA404" s="54"/>
      <c r="AB404" s="54"/>
      <c r="AC404" s="54"/>
      <c r="AD404" s="54"/>
      <c r="AE404" s="54"/>
      <c r="AF404" s="54"/>
      <c r="AG404" s="54"/>
      <c r="AH404" s="54"/>
      <c r="AI404" s="54"/>
      <c r="AJ404" s="54"/>
      <c r="AK404" s="54"/>
      <c r="AL404" s="54"/>
      <c r="AM404" s="54"/>
      <c r="AN404" s="54"/>
      <c r="AO404" s="54"/>
      <c r="AP404" s="54"/>
      <c r="AQ404" s="54"/>
      <c r="AR404" s="54"/>
      <c r="AS404" s="54"/>
      <c r="AT404" s="54"/>
      <c r="AU404" s="54"/>
      <c r="AV404" s="54"/>
      <c r="AW404" s="54"/>
      <c r="AX404" s="54"/>
    </row>
    <row r="405" spans="2:50">
      <c r="B405" s="53"/>
      <c r="C405" s="54"/>
      <c r="D405" s="54"/>
      <c r="E405" s="54"/>
      <c r="F405" s="54"/>
      <c r="G405" s="54"/>
      <c r="H405" s="54"/>
      <c r="I405" s="54"/>
      <c r="J405" s="54"/>
      <c r="K405" s="54"/>
      <c r="L405" s="54"/>
      <c r="M405" s="54"/>
      <c r="N405" s="54"/>
      <c r="O405" s="54"/>
      <c r="P405" s="54"/>
      <c r="Q405" s="54"/>
      <c r="R405" s="54"/>
      <c r="S405" s="54"/>
      <c r="T405" s="54"/>
      <c r="U405" s="54"/>
      <c r="V405" s="54"/>
      <c r="W405" s="54"/>
      <c r="X405" s="54"/>
      <c r="Y405" s="54"/>
      <c r="Z405" s="54"/>
      <c r="AA405" s="54"/>
      <c r="AB405" s="54"/>
      <c r="AC405" s="54"/>
      <c r="AD405" s="54"/>
      <c r="AE405" s="54"/>
      <c r="AF405" s="54"/>
      <c r="AG405" s="54"/>
      <c r="AH405" s="54"/>
      <c r="AI405" s="54"/>
      <c r="AJ405" s="54"/>
      <c r="AK405" s="54"/>
      <c r="AL405" s="54"/>
      <c r="AM405" s="54"/>
      <c r="AN405" s="54"/>
      <c r="AO405" s="54"/>
      <c r="AP405" s="54"/>
      <c r="AQ405" s="54"/>
      <c r="AR405" s="54"/>
      <c r="AS405" s="54"/>
      <c r="AT405" s="54"/>
      <c r="AU405" s="54"/>
      <c r="AV405" s="54"/>
      <c r="AW405" s="54"/>
      <c r="AX405" s="54"/>
    </row>
    <row r="406" spans="2:50">
      <c r="B406" s="53"/>
      <c r="C406" s="54"/>
      <c r="D406" s="54"/>
      <c r="E406" s="54"/>
      <c r="F406" s="54"/>
      <c r="G406" s="54"/>
      <c r="H406" s="54"/>
      <c r="I406" s="54"/>
      <c r="J406" s="54"/>
      <c r="K406" s="54"/>
      <c r="L406" s="54"/>
      <c r="M406" s="54"/>
      <c r="N406" s="54"/>
      <c r="O406" s="54"/>
      <c r="P406" s="54"/>
      <c r="Q406" s="54"/>
      <c r="R406" s="54"/>
      <c r="S406" s="54"/>
      <c r="T406" s="54"/>
      <c r="U406" s="54"/>
      <c r="V406" s="54"/>
      <c r="W406" s="54"/>
      <c r="X406" s="54"/>
      <c r="Y406" s="54"/>
      <c r="Z406" s="54"/>
      <c r="AA406" s="54"/>
      <c r="AB406" s="54"/>
      <c r="AC406" s="54"/>
      <c r="AD406" s="54"/>
      <c r="AE406" s="54"/>
      <c r="AF406" s="54"/>
      <c r="AG406" s="54"/>
      <c r="AH406" s="54"/>
      <c r="AI406" s="54"/>
      <c r="AJ406" s="54"/>
      <c r="AK406" s="54"/>
      <c r="AL406" s="54"/>
      <c r="AM406" s="54"/>
      <c r="AN406" s="54"/>
      <c r="AO406" s="54"/>
      <c r="AP406" s="54"/>
      <c r="AQ406" s="54"/>
      <c r="AR406" s="54"/>
      <c r="AS406" s="54"/>
      <c r="AT406" s="54"/>
      <c r="AU406" s="54"/>
      <c r="AV406" s="54"/>
      <c r="AW406" s="54"/>
      <c r="AX406" s="54"/>
    </row>
    <row r="407" spans="2:50">
      <c r="B407" s="53"/>
      <c r="C407" s="54"/>
      <c r="D407" s="54"/>
      <c r="E407" s="54"/>
      <c r="F407" s="54"/>
      <c r="G407" s="54"/>
      <c r="H407" s="54"/>
      <c r="I407" s="54"/>
      <c r="J407" s="54"/>
      <c r="K407" s="54"/>
      <c r="L407" s="54"/>
      <c r="M407" s="54"/>
      <c r="N407" s="54"/>
      <c r="O407" s="54"/>
      <c r="P407" s="54"/>
      <c r="Q407" s="54"/>
      <c r="R407" s="54"/>
      <c r="S407" s="54"/>
      <c r="T407" s="54"/>
      <c r="U407" s="54"/>
      <c r="V407" s="54"/>
      <c r="W407" s="54"/>
      <c r="X407" s="54"/>
      <c r="Y407" s="54"/>
      <c r="Z407" s="54"/>
      <c r="AA407" s="54"/>
      <c r="AB407" s="54"/>
      <c r="AC407" s="54"/>
      <c r="AD407" s="54"/>
      <c r="AE407" s="54"/>
      <c r="AF407" s="54"/>
      <c r="AG407" s="54"/>
      <c r="AH407" s="54"/>
      <c r="AI407" s="54"/>
      <c r="AJ407" s="54"/>
      <c r="AK407" s="54"/>
      <c r="AL407" s="54"/>
      <c r="AM407" s="54"/>
      <c r="AN407" s="54"/>
      <c r="AO407" s="54"/>
      <c r="AP407" s="54"/>
      <c r="AQ407" s="54"/>
      <c r="AR407" s="54"/>
      <c r="AS407" s="54"/>
      <c r="AT407" s="54"/>
      <c r="AU407" s="54"/>
      <c r="AV407" s="54"/>
      <c r="AW407" s="54"/>
      <c r="AX407" s="54"/>
    </row>
    <row r="408" spans="2:50">
      <c r="B408" s="53"/>
      <c r="C408" s="54"/>
      <c r="D408" s="54"/>
      <c r="E408" s="54"/>
      <c r="F408" s="54"/>
      <c r="G408" s="54"/>
      <c r="H408" s="54"/>
      <c r="I408" s="54"/>
      <c r="J408" s="54"/>
      <c r="K408" s="54"/>
      <c r="L408" s="54"/>
      <c r="M408" s="54"/>
      <c r="N408" s="54"/>
      <c r="O408" s="54"/>
      <c r="P408" s="54"/>
      <c r="Q408" s="54"/>
      <c r="R408" s="54"/>
      <c r="S408" s="54"/>
      <c r="T408" s="54"/>
      <c r="U408" s="54"/>
      <c r="V408" s="54"/>
      <c r="W408" s="54"/>
      <c r="X408" s="54"/>
      <c r="Y408" s="54"/>
      <c r="Z408" s="54"/>
      <c r="AA408" s="54"/>
      <c r="AB408" s="54"/>
      <c r="AC408" s="54"/>
      <c r="AD408" s="54"/>
      <c r="AE408" s="54"/>
      <c r="AF408" s="54"/>
      <c r="AG408" s="54"/>
      <c r="AH408" s="54"/>
      <c r="AI408" s="54"/>
      <c r="AJ408" s="54"/>
      <c r="AK408" s="54"/>
      <c r="AL408" s="54"/>
      <c r="AM408" s="54"/>
      <c r="AN408" s="54"/>
      <c r="AO408" s="54"/>
      <c r="AP408" s="54"/>
      <c r="AQ408" s="54"/>
      <c r="AR408" s="54"/>
      <c r="AS408" s="54"/>
      <c r="AT408" s="54"/>
      <c r="AU408" s="54"/>
      <c r="AV408" s="54"/>
      <c r="AW408" s="54"/>
      <c r="AX408" s="54"/>
    </row>
    <row r="409" spans="2:50">
      <c r="B409" s="53"/>
      <c r="C409" s="54"/>
      <c r="D409" s="54"/>
      <c r="E409" s="54"/>
      <c r="F409" s="54"/>
      <c r="G409" s="54"/>
      <c r="H409" s="54"/>
      <c r="I409" s="54"/>
      <c r="J409" s="54"/>
      <c r="K409" s="54"/>
      <c r="L409" s="54"/>
      <c r="M409" s="54"/>
      <c r="N409" s="54"/>
      <c r="O409" s="54"/>
      <c r="P409" s="54"/>
      <c r="Q409" s="54"/>
      <c r="R409" s="54"/>
      <c r="S409" s="54"/>
      <c r="T409" s="54"/>
      <c r="U409" s="54"/>
      <c r="V409" s="54"/>
      <c r="W409" s="54"/>
      <c r="X409" s="54"/>
      <c r="Y409" s="54"/>
      <c r="Z409" s="54"/>
      <c r="AA409" s="54"/>
      <c r="AB409" s="54"/>
      <c r="AC409" s="54"/>
      <c r="AD409" s="54"/>
      <c r="AE409" s="54"/>
      <c r="AF409" s="54"/>
      <c r="AG409" s="54"/>
      <c r="AH409" s="54"/>
      <c r="AI409" s="54"/>
      <c r="AJ409" s="54"/>
      <c r="AK409" s="54"/>
      <c r="AL409" s="54"/>
      <c r="AM409" s="54"/>
      <c r="AN409" s="54"/>
      <c r="AO409" s="54"/>
      <c r="AP409" s="54"/>
      <c r="AQ409" s="54"/>
      <c r="AR409" s="54"/>
      <c r="AS409" s="54"/>
      <c r="AT409" s="54"/>
      <c r="AU409" s="54"/>
      <c r="AV409" s="54"/>
      <c r="AW409" s="54"/>
      <c r="AX409" s="54"/>
    </row>
    <row r="410" spans="2:50">
      <c r="B410" s="53"/>
      <c r="C410" s="54"/>
      <c r="D410" s="54"/>
      <c r="E410" s="54"/>
      <c r="F410" s="54"/>
      <c r="G410" s="54"/>
      <c r="H410" s="54"/>
      <c r="I410" s="54"/>
      <c r="J410" s="54"/>
      <c r="K410" s="54"/>
      <c r="L410" s="54"/>
      <c r="M410" s="54"/>
      <c r="N410" s="54"/>
      <c r="O410" s="54"/>
      <c r="P410" s="54"/>
      <c r="Q410" s="54"/>
      <c r="R410" s="54"/>
      <c r="S410" s="54"/>
      <c r="T410" s="54"/>
      <c r="U410" s="54"/>
      <c r="V410" s="54"/>
      <c r="W410" s="54"/>
      <c r="X410" s="54"/>
      <c r="Y410" s="54"/>
      <c r="Z410" s="54"/>
      <c r="AA410" s="54"/>
      <c r="AB410" s="54"/>
      <c r="AC410" s="54"/>
      <c r="AD410" s="54"/>
      <c r="AE410" s="54"/>
      <c r="AF410" s="54"/>
      <c r="AG410" s="54"/>
      <c r="AH410" s="54"/>
      <c r="AI410" s="54"/>
      <c r="AJ410" s="54"/>
      <c r="AK410" s="54"/>
      <c r="AL410" s="54"/>
      <c r="AM410" s="54"/>
      <c r="AN410" s="54"/>
      <c r="AO410" s="54"/>
      <c r="AP410" s="54"/>
      <c r="AQ410" s="54"/>
      <c r="AR410" s="54"/>
      <c r="AS410" s="54"/>
      <c r="AT410" s="54"/>
      <c r="AU410" s="54"/>
      <c r="AV410" s="54"/>
      <c r="AW410" s="54"/>
      <c r="AX410" s="54"/>
    </row>
    <row r="411" spans="2:50">
      <c r="B411" s="53"/>
      <c r="C411" s="54"/>
      <c r="D411" s="54"/>
      <c r="E411" s="54"/>
      <c r="F411" s="54"/>
      <c r="G411" s="54"/>
      <c r="H411" s="54"/>
      <c r="I411" s="54"/>
      <c r="J411" s="54"/>
      <c r="K411" s="54"/>
      <c r="L411" s="54"/>
      <c r="M411" s="54"/>
      <c r="N411" s="54"/>
      <c r="O411" s="54"/>
      <c r="P411" s="54"/>
      <c r="Q411" s="54"/>
      <c r="R411" s="54"/>
      <c r="S411" s="54"/>
      <c r="T411" s="54"/>
      <c r="U411" s="54"/>
      <c r="V411" s="54"/>
      <c r="W411" s="54"/>
      <c r="X411" s="54"/>
      <c r="Y411" s="54"/>
      <c r="Z411" s="54"/>
      <c r="AA411" s="54"/>
      <c r="AB411" s="54"/>
      <c r="AC411" s="54"/>
      <c r="AD411" s="54"/>
      <c r="AE411" s="54"/>
      <c r="AF411" s="54"/>
      <c r="AG411" s="54"/>
      <c r="AH411" s="54"/>
      <c r="AI411" s="54"/>
      <c r="AJ411" s="54"/>
      <c r="AK411" s="54"/>
      <c r="AL411" s="54"/>
      <c r="AM411" s="54"/>
      <c r="AN411" s="54"/>
      <c r="AO411" s="54"/>
      <c r="AP411" s="54"/>
      <c r="AQ411" s="54"/>
      <c r="AR411" s="54"/>
      <c r="AS411" s="54"/>
      <c r="AT411" s="54"/>
      <c r="AU411" s="54"/>
      <c r="AV411" s="54"/>
      <c r="AW411" s="54"/>
      <c r="AX411" s="54"/>
    </row>
    <row r="412" spans="2:50">
      <c r="B412" s="53"/>
      <c r="C412" s="54"/>
      <c r="D412" s="54"/>
      <c r="E412" s="54"/>
      <c r="F412" s="54"/>
      <c r="G412" s="54"/>
      <c r="H412" s="54"/>
      <c r="I412" s="54"/>
      <c r="J412" s="54"/>
      <c r="K412" s="54"/>
      <c r="L412" s="54"/>
      <c r="M412" s="54"/>
      <c r="N412" s="54"/>
      <c r="O412" s="54"/>
      <c r="P412" s="54"/>
      <c r="Q412" s="54"/>
      <c r="R412" s="54"/>
      <c r="S412" s="54"/>
      <c r="T412" s="54"/>
      <c r="U412" s="54"/>
      <c r="V412" s="54"/>
      <c r="W412" s="54"/>
      <c r="X412" s="54"/>
      <c r="Y412" s="54"/>
      <c r="Z412" s="54"/>
      <c r="AA412" s="54"/>
      <c r="AB412" s="54"/>
      <c r="AC412" s="54"/>
      <c r="AD412" s="54"/>
      <c r="AE412" s="54"/>
      <c r="AF412" s="54"/>
      <c r="AG412" s="54"/>
      <c r="AH412" s="54"/>
      <c r="AI412" s="54"/>
      <c r="AJ412" s="54"/>
      <c r="AK412" s="54"/>
      <c r="AL412" s="54"/>
      <c r="AM412" s="54"/>
      <c r="AN412" s="54"/>
      <c r="AO412" s="54"/>
      <c r="AP412" s="54"/>
      <c r="AQ412" s="54"/>
      <c r="AR412" s="54"/>
      <c r="AS412" s="54"/>
      <c r="AT412" s="54"/>
      <c r="AU412" s="54"/>
      <c r="AV412" s="54"/>
      <c r="AW412" s="54"/>
      <c r="AX412" s="54"/>
    </row>
    <row r="413" spans="2:50">
      <c r="B413" s="53"/>
      <c r="C413" s="54"/>
      <c r="D413" s="54"/>
      <c r="E413" s="54"/>
      <c r="F413" s="54"/>
      <c r="G413" s="54"/>
      <c r="H413" s="54"/>
      <c r="I413" s="54"/>
      <c r="J413" s="54"/>
      <c r="K413" s="54"/>
      <c r="L413" s="54"/>
      <c r="M413" s="54"/>
      <c r="N413" s="54"/>
      <c r="O413" s="54"/>
      <c r="P413" s="54"/>
      <c r="Q413" s="54"/>
      <c r="R413" s="54"/>
      <c r="S413" s="54"/>
      <c r="T413" s="54"/>
      <c r="U413" s="54"/>
      <c r="V413" s="54"/>
      <c r="W413" s="54"/>
      <c r="X413" s="54"/>
      <c r="Y413" s="54"/>
      <c r="Z413" s="54"/>
      <c r="AA413" s="54"/>
      <c r="AB413" s="54"/>
      <c r="AC413" s="54"/>
      <c r="AD413" s="54"/>
      <c r="AE413" s="54"/>
      <c r="AF413" s="54"/>
      <c r="AG413" s="54"/>
      <c r="AH413" s="54"/>
      <c r="AI413" s="54"/>
      <c r="AJ413" s="54"/>
      <c r="AK413" s="54"/>
      <c r="AL413" s="54"/>
      <c r="AM413" s="54"/>
      <c r="AN413" s="54"/>
      <c r="AO413" s="54"/>
      <c r="AP413" s="54"/>
      <c r="AQ413" s="54"/>
      <c r="AR413" s="54"/>
      <c r="AS413" s="54"/>
      <c r="AT413" s="54"/>
      <c r="AU413" s="54"/>
      <c r="AV413" s="54"/>
      <c r="AW413" s="54"/>
      <c r="AX413" s="54"/>
    </row>
    <row r="414" spans="2:50">
      <c r="B414" s="53"/>
      <c r="C414" s="54"/>
      <c r="D414" s="54"/>
      <c r="E414" s="54"/>
      <c r="F414" s="54"/>
      <c r="G414" s="54"/>
      <c r="H414" s="54"/>
      <c r="I414" s="54"/>
      <c r="J414" s="54"/>
      <c r="K414" s="54"/>
      <c r="L414" s="54"/>
      <c r="M414" s="54"/>
      <c r="N414" s="54"/>
      <c r="O414" s="54"/>
      <c r="P414" s="54"/>
      <c r="Q414" s="54"/>
      <c r="R414" s="54"/>
      <c r="S414" s="54"/>
      <c r="T414" s="54"/>
      <c r="U414" s="54"/>
      <c r="V414" s="54"/>
      <c r="W414" s="54"/>
      <c r="X414" s="54"/>
      <c r="Y414" s="54"/>
      <c r="Z414" s="54"/>
      <c r="AA414" s="54"/>
      <c r="AB414" s="54"/>
      <c r="AC414" s="54"/>
      <c r="AD414" s="54"/>
      <c r="AE414" s="54"/>
      <c r="AF414" s="54"/>
      <c r="AG414" s="54"/>
      <c r="AH414" s="54"/>
      <c r="AI414" s="54"/>
      <c r="AJ414" s="54"/>
      <c r="AK414" s="54"/>
      <c r="AL414" s="54"/>
      <c r="AM414" s="54"/>
      <c r="AN414" s="54"/>
      <c r="AO414" s="54"/>
      <c r="AP414" s="54"/>
      <c r="AQ414" s="54"/>
      <c r="AR414" s="54"/>
      <c r="AS414" s="54"/>
      <c r="AT414" s="54"/>
      <c r="AU414" s="54"/>
      <c r="AV414" s="54"/>
      <c r="AW414" s="54"/>
      <c r="AX414" s="54"/>
    </row>
    <row r="415" spans="2:50">
      <c r="B415" s="53"/>
      <c r="C415" s="54"/>
      <c r="D415" s="54"/>
      <c r="E415" s="54"/>
      <c r="F415" s="54"/>
      <c r="G415" s="54"/>
      <c r="H415" s="54"/>
      <c r="I415" s="54"/>
      <c r="J415" s="54"/>
      <c r="K415" s="54"/>
      <c r="L415" s="54"/>
      <c r="M415" s="54"/>
      <c r="N415" s="54"/>
      <c r="O415" s="54"/>
      <c r="P415" s="54"/>
      <c r="Q415" s="54"/>
      <c r="R415" s="54"/>
      <c r="S415" s="54"/>
      <c r="T415" s="54"/>
      <c r="U415" s="54"/>
      <c r="V415" s="54"/>
      <c r="W415" s="54"/>
      <c r="X415" s="54"/>
      <c r="Y415" s="54"/>
      <c r="Z415" s="54"/>
      <c r="AA415" s="54"/>
      <c r="AB415" s="54"/>
      <c r="AC415" s="54"/>
      <c r="AD415" s="54"/>
      <c r="AE415" s="54"/>
      <c r="AF415" s="54"/>
      <c r="AG415" s="54"/>
      <c r="AH415" s="54"/>
      <c r="AI415" s="54"/>
      <c r="AJ415" s="54"/>
      <c r="AK415" s="54"/>
      <c r="AL415" s="54"/>
      <c r="AM415" s="54"/>
      <c r="AN415" s="54"/>
      <c r="AO415" s="54"/>
      <c r="AP415" s="54"/>
      <c r="AQ415" s="54"/>
      <c r="AR415" s="54"/>
      <c r="AS415" s="54"/>
      <c r="AT415" s="54"/>
      <c r="AU415" s="54"/>
      <c r="AV415" s="54"/>
      <c r="AW415" s="54"/>
      <c r="AX415" s="54"/>
    </row>
    <row r="416" spans="2:50">
      <c r="B416" s="53"/>
      <c r="C416" s="54"/>
      <c r="D416" s="54"/>
      <c r="E416" s="54"/>
      <c r="F416" s="54"/>
      <c r="G416" s="54"/>
      <c r="H416" s="54"/>
      <c r="I416" s="54"/>
      <c r="J416" s="54"/>
      <c r="K416" s="54"/>
      <c r="L416" s="54"/>
      <c r="M416" s="54"/>
      <c r="N416" s="54"/>
      <c r="O416" s="54"/>
      <c r="P416" s="54"/>
      <c r="Q416" s="54"/>
      <c r="R416" s="54"/>
      <c r="S416" s="54"/>
      <c r="T416" s="54"/>
      <c r="U416" s="54"/>
      <c r="V416" s="54"/>
      <c r="W416" s="54"/>
      <c r="X416" s="54"/>
      <c r="Y416" s="54"/>
      <c r="Z416" s="54"/>
      <c r="AA416" s="54"/>
      <c r="AB416" s="54"/>
      <c r="AC416" s="54"/>
      <c r="AD416" s="54"/>
      <c r="AE416" s="54"/>
      <c r="AF416" s="54"/>
      <c r="AG416" s="54"/>
      <c r="AH416" s="54"/>
      <c r="AI416" s="54"/>
      <c r="AJ416" s="54"/>
      <c r="AK416" s="54"/>
      <c r="AL416" s="54"/>
      <c r="AM416" s="54"/>
      <c r="AN416" s="54"/>
      <c r="AO416" s="54"/>
      <c r="AP416" s="54"/>
      <c r="AQ416" s="54"/>
      <c r="AR416" s="54"/>
      <c r="AS416" s="54"/>
      <c r="AT416" s="54"/>
      <c r="AU416" s="54"/>
      <c r="AV416" s="54"/>
      <c r="AW416" s="54"/>
      <c r="AX416" s="54"/>
    </row>
    <row r="417" spans="2:50">
      <c r="B417" s="53"/>
      <c r="C417" s="54"/>
      <c r="D417" s="54"/>
      <c r="E417" s="54"/>
      <c r="F417" s="54"/>
      <c r="G417" s="54"/>
      <c r="H417" s="54"/>
      <c r="I417" s="54"/>
      <c r="J417" s="54"/>
      <c r="K417" s="54"/>
      <c r="L417" s="54"/>
      <c r="M417" s="54"/>
      <c r="N417" s="54"/>
      <c r="O417" s="54"/>
      <c r="P417" s="54"/>
      <c r="Q417" s="54"/>
      <c r="R417" s="54"/>
      <c r="S417" s="54"/>
      <c r="T417" s="54"/>
      <c r="U417" s="54"/>
      <c r="V417" s="54"/>
      <c r="W417" s="54"/>
      <c r="X417" s="54"/>
      <c r="Y417" s="54"/>
      <c r="Z417" s="54"/>
      <c r="AA417" s="54"/>
      <c r="AB417" s="54"/>
      <c r="AC417" s="54"/>
      <c r="AD417" s="54"/>
      <c r="AE417" s="54"/>
      <c r="AF417" s="54"/>
      <c r="AG417" s="54"/>
      <c r="AH417" s="54"/>
      <c r="AI417" s="54"/>
      <c r="AJ417" s="54"/>
      <c r="AK417" s="54"/>
      <c r="AL417" s="54"/>
      <c r="AM417" s="54"/>
      <c r="AN417" s="54"/>
      <c r="AO417" s="54"/>
      <c r="AP417" s="54"/>
      <c r="AQ417" s="54"/>
      <c r="AR417" s="54"/>
      <c r="AS417" s="54"/>
      <c r="AT417" s="54"/>
      <c r="AU417" s="54"/>
      <c r="AV417" s="54"/>
      <c r="AW417" s="54"/>
      <c r="AX417" s="54"/>
    </row>
    <row r="418" spans="2:50">
      <c r="B418" s="53"/>
      <c r="C418" s="54"/>
      <c r="D418" s="54"/>
      <c r="E418" s="54"/>
      <c r="F418" s="54"/>
      <c r="G418" s="54"/>
      <c r="H418" s="54"/>
      <c r="I418" s="54"/>
      <c r="J418" s="54"/>
      <c r="K418" s="54"/>
      <c r="L418" s="54"/>
      <c r="M418" s="54"/>
      <c r="N418" s="54"/>
      <c r="O418" s="54"/>
      <c r="P418" s="54"/>
      <c r="Q418" s="54"/>
      <c r="R418" s="54"/>
      <c r="S418" s="54"/>
      <c r="T418" s="54"/>
      <c r="U418" s="54"/>
      <c r="V418" s="54"/>
      <c r="W418" s="54"/>
      <c r="X418" s="54"/>
      <c r="Y418" s="54"/>
      <c r="Z418" s="54"/>
      <c r="AA418" s="54"/>
      <c r="AB418" s="54"/>
      <c r="AC418" s="54"/>
      <c r="AD418" s="54"/>
      <c r="AE418" s="54"/>
      <c r="AF418" s="54"/>
      <c r="AG418" s="54"/>
      <c r="AH418" s="54"/>
      <c r="AI418" s="54"/>
      <c r="AJ418" s="54"/>
      <c r="AK418" s="54"/>
      <c r="AL418" s="54"/>
      <c r="AM418" s="54"/>
      <c r="AN418" s="54"/>
      <c r="AO418" s="54"/>
      <c r="AP418" s="54"/>
      <c r="AQ418" s="54"/>
      <c r="AR418" s="54"/>
      <c r="AS418" s="54"/>
      <c r="AT418" s="54"/>
      <c r="AU418" s="54"/>
      <c r="AV418" s="54"/>
      <c r="AW418" s="54"/>
      <c r="AX418" s="54"/>
    </row>
    <row r="419" spans="2:50">
      <c r="B419" s="53"/>
      <c r="C419" s="54"/>
      <c r="D419" s="54"/>
      <c r="E419" s="54"/>
      <c r="F419" s="54"/>
      <c r="G419" s="54"/>
      <c r="H419" s="54"/>
      <c r="I419" s="54"/>
      <c r="J419" s="54"/>
      <c r="K419" s="54"/>
      <c r="L419" s="54"/>
      <c r="M419" s="54"/>
      <c r="N419" s="54"/>
      <c r="O419" s="54"/>
      <c r="P419" s="54"/>
      <c r="Q419" s="54"/>
      <c r="R419" s="54"/>
      <c r="S419" s="54"/>
      <c r="T419" s="54"/>
      <c r="U419" s="54"/>
      <c r="V419" s="54"/>
      <c r="W419" s="54"/>
      <c r="X419" s="54"/>
      <c r="Y419" s="54"/>
      <c r="Z419" s="54"/>
      <c r="AA419" s="54"/>
      <c r="AB419" s="54"/>
      <c r="AC419" s="54"/>
      <c r="AD419" s="54"/>
      <c r="AE419" s="54"/>
      <c r="AF419" s="54"/>
      <c r="AG419" s="54"/>
      <c r="AH419" s="54"/>
      <c r="AI419" s="54"/>
      <c r="AJ419" s="54"/>
      <c r="AK419" s="54"/>
      <c r="AL419" s="54"/>
      <c r="AM419" s="54"/>
      <c r="AN419" s="54"/>
      <c r="AO419" s="54"/>
      <c r="AP419" s="54"/>
      <c r="AQ419" s="54"/>
      <c r="AR419" s="54"/>
      <c r="AS419" s="54"/>
      <c r="AT419" s="54"/>
      <c r="AU419" s="54"/>
      <c r="AV419" s="54"/>
      <c r="AW419" s="54"/>
      <c r="AX419" s="54"/>
    </row>
    <row r="420" spans="2:50">
      <c r="B420" s="53"/>
      <c r="C420" s="54"/>
      <c r="D420" s="54"/>
      <c r="E420" s="54"/>
      <c r="F420" s="54"/>
      <c r="G420" s="54"/>
      <c r="H420" s="54"/>
      <c r="I420" s="54"/>
      <c r="J420" s="54"/>
      <c r="K420" s="54"/>
      <c r="L420" s="54"/>
      <c r="M420" s="54"/>
      <c r="N420" s="54"/>
      <c r="O420" s="54"/>
      <c r="P420" s="54"/>
      <c r="Q420" s="54"/>
      <c r="R420" s="54"/>
      <c r="S420" s="54"/>
      <c r="T420" s="54"/>
      <c r="U420" s="54"/>
      <c r="V420" s="54"/>
      <c r="W420" s="54"/>
      <c r="X420" s="54"/>
      <c r="Y420" s="54"/>
      <c r="Z420" s="54"/>
      <c r="AA420" s="54"/>
      <c r="AB420" s="54"/>
      <c r="AC420" s="54"/>
      <c r="AD420" s="54"/>
      <c r="AE420" s="54"/>
      <c r="AF420" s="54"/>
      <c r="AG420" s="54"/>
      <c r="AH420" s="54"/>
      <c r="AI420" s="54"/>
      <c r="AJ420" s="54"/>
      <c r="AK420" s="54"/>
      <c r="AL420" s="54"/>
      <c r="AM420" s="54"/>
      <c r="AN420" s="54"/>
      <c r="AO420" s="54"/>
      <c r="AP420" s="54"/>
      <c r="AQ420" s="54"/>
      <c r="AR420" s="54"/>
      <c r="AS420" s="54"/>
      <c r="AT420" s="54"/>
      <c r="AU420" s="54"/>
      <c r="AV420" s="54"/>
      <c r="AW420" s="54"/>
      <c r="AX420" s="54"/>
    </row>
    <row r="421" spans="2:50">
      <c r="B421" s="53"/>
      <c r="C421" s="54"/>
      <c r="D421" s="54"/>
      <c r="E421" s="54"/>
      <c r="F421" s="54"/>
      <c r="G421" s="54"/>
      <c r="H421" s="54"/>
      <c r="I421" s="54"/>
      <c r="J421" s="54"/>
      <c r="K421" s="54"/>
      <c r="L421" s="54"/>
      <c r="M421" s="54"/>
      <c r="N421" s="54"/>
      <c r="O421" s="54"/>
      <c r="P421" s="54"/>
      <c r="Q421" s="54"/>
      <c r="R421" s="54"/>
      <c r="S421" s="54"/>
      <c r="T421" s="54"/>
      <c r="U421" s="54"/>
      <c r="V421" s="54"/>
      <c r="W421" s="54"/>
      <c r="X421" s="54"/>
      <c r="Y421" s="54"/>
      <c r="Z421" s="54"/>
      <c r="AA421" s="54"/>
      <c r="AB421" s="54"/>
      <c r="AC421" s="54"/>
      <c r="AD421" s="54"/>
      <c r="AE421" s="54"/>
      <c r="AF421" s="54"/>
      <c r="AG421" s="54"/>
      <c r="AH421" s="54"/>
      <c r="AI421" s="54"/>
      <c r="AJ421" s="54"/>
      <c r="AK421" s="54"/>
      <c r="AL421" s="54"/>
      <c r="AM421" s="54"/>
      <c r="AN421" s="54"/>
      <c r="AO421" s="54"/>
      <c r="AP421" s="54"/>
      <c r="AQ421" s="54"/>
      <c r="AR421" s="54"/>
      <c r="AS421" s="54"/>
      <c r="AT421" s="54"/>
      <c r="AU421" s="54"/>
      <c r="AV421" s="54"/>
      <c r="AW421" s="54"/>
      <c r="AX421" s="54"/>
    </row>
    <row r="422" spans="2:50">
      <c r="B422" s="53"/>
      <c r="C422" s="54"/>
      <c r="D422" s="54"/>
      <c r="E422" s="54"/>
      <c r="F422" s="54"/>
      <c r="G422" s="54"/>
      <c r="H422" s="54"/>
      <c r="I422" s="54"/>
      <c r="J422" s="54"/>
      <c r="K422" s="54"/>
      <c r="L422" s="54"/>
      <c r="M422" s="54"/>
      <c r="N422" s="54"/>
      <c r="O422" s="54"/>
      <c r="P422" s="54"/>
      <c r="Q422" s="54"/>
      <c r="R422" s="54"/>
      <c r="S422" s="54"/>
      <c r="T422" s="54"/>
      <c r="U422" s="54"/>
      <c r="V422" s="54"/>
      <c r="W422" s="54"/>
      <c r="X422" s="54"/>
      <c r="Y422" s="54"/>
      <c r="Z422" s="54"/>
      <c r="AA422" s="54"/>
      <c r="AB422" s="54"/>
      <c r="AC422" s="54"/>
      <c r="AD422" s="54"/>
      <c r="AE422" s="54"/>
      <c r="AF422" s="54"/>
      <c r="AG422" s="54"/>
      <c r="AH422" s="54"/>
      <c r="AI422" s="54"/>
      <c r="AJ422" s="54"/>
      <c r="AK422" s="54"/>
      <c r="AL422" s="54"/>
      <c r="AM422" s="54"/>
      <c r="AN422" s="54"/>
      <c r="AO422" s="54"/>
      <c r="AP422" s="54"/>
      <c r="AQ422" s="54"/>
      <c r="AR422" s="54"/>
      <c r="AS422" s="54"/>
      <c r="AT422" s="54"/>
      <c r="AU422" s="54"/>
      <c r="AV422" s="54"/>
      <c r="AW422" s="54"/>
      <c r="AX422" s="54"/>
    </row>
    <row r="423" spans="2:50">
      <c r="B423" s="53"/>
      <c r="C423" s="54"/>
      <c r="D423" s="54"/>
      <c r="E423" s="54"/>
      <c r="F423" s="54"/>
      <c r="G423" s="54"/>
      <c r="H423" s="54"/>
      <c r="I423" s="54"/>
      <c r="J423" s="54"/>
      <c r="K423" s="54"/>
      <c r="L423" s="54"/>
      <c r="M423" s="54"/>
      <c r="N423" s="54"/>
      <c r="O423" s="54"/>
      <c r="P423" s="54"/>
      <c r="Q423" s="54"/>
      <c r="R423" s="54"/>
      <c r="S423" s="54"/>
      <c r="T423" s="54"/>
      <c r="U423" s="54"/>
      <c r="V423" s="54"/>
      <c r="W423" s="54"/>
      <c r="X423" s="54"/>
      <c r="Y423" s="54"/>
      <c r="Z423" s="54"/>
      <c r="AA423" s="54"/>
      <c r="AB423" s="54"/>
      <c r="AC423" s="54"/>
      <c r="AD423" s="54"/>
      <c r="AE423" s="54"/>
      <c r="AF423" s="54"/>
      <c r="AG423" s="54"/>
      <c r="AH423" s="54"/>
      <c r="AI423" s="54"/>
      <c r="AJ423" s="54"/>
      <c r="AK423" s="54"/>
      <c r="AL423" s="54"/>
      <c r="AM423" s="54"/>
      <c r="AN423" s="54"/>
      <c r="AO423" s="54"/>
      <c r="AP423" s="54"/>
      <c r="AQ423" s="54"/>
      <c r="AR423" s="54"/>
      <c r="AS423" s="54"/>
      <c r="AT423" s="54"/>
      <c r="AU423" s="54"/>
      <c r="AV423" s="54"/>
      <c r="AW423" s="54"/>
      <c r="AX423" s="54"/>
    </row>
    <row r="424" spans="2:50">
      <c r="B424" s="53"/>
      <c r="C424" s="54"/>
      <c r="D424" s="54"/>
      <c r="E424" s="54"/>
      <c r="F424" s="54"/>
      <c r="G424" s="54"/>
      <c r="H424" s="54"/>
      <c r="I424" s="54"/>
      <c r="J424" s="54"/>
      <c r="K424" s="54"/>
      <c r="L424" s="54"/>
      <c r="M424" s="54"/>
      <c r="N424" s="54"/>
      <c r="O424" s="54"/>
      <c r="P424" s="54"/>
      <c r="Q424" s="54"/>
      <c r="R424" s="54"/>
      <c r="S424" s="54"/>
      <c r="T424" s="54"/>
      <c r="U424" s="54"/>
      <c r="V424" s="54"/>
      <c r="W424" s="54"/>
      <c r="X424" s="54"/>
      <c r="Y424" s="54"/>
      <c r="Z424" s="54"/>
      <c r="AA424" s="54"/>
      <c r="AB424" s="54"/>
      <c r="AC424" s="54"/>
      <c r="AD424" s="54"/>
      <c r="AE424" s="54"/>
      <c r="AF424" s="54"/>
      <c r="AG424" s="54"/>
      <c r="AH424" s="54"/>
      <c r="AI424" s="54"/>
      <c r="AJ424" s="54"/>
      <c r="AK424" s="54"/>
      <c r="AL424" s="54"/>
      <c r="AM424" s="54"/>
      <c r="AN424" s="54"/>
      <c r="AO424" s="54"/>
      <c r="AP424" s="54"/>
      <c r="AQ424" s="54"/>
      <c r="AR424" s="54"/>
      <c r="AS424" s="54"/>
      <c r="AT424" s="54"/>
      <c r="AU424" s="54"/>
      <c r="AV424" s="54"/>
      <c r="AW424" s="54"/>
      <c r="AX424" s="54"/>
    </row>
    <row r="425" spans="2:50">
      <c r="B425" s="53"/>
      <c r="C425" s="54"/>
      <c r="D425" s="54"/>
      <c r="E425" s="54"/>
      <c r="F425" s="54"/>
      <c r="G425" s="54"/>
      <c r="H425" s="54"/>
      <c r="I425" s="54"/>
      <c r="J425" s="54"/>
      <c r="K425" s="54"/>
      <c r="L425" s="54"/>
      <c r="M425" s="54"/>
      <c r="N425" s="54"/>
      <c r="O425" s="54"/>
      <c r="P425" s="54"/>
      <c r="Q425" s="54"/>
      <c r="R425" s="54"/>
      <c r="S425" s="54"/>
      <c r="T425" s="54"/>
      <c r="U425" s="54"/>
      <c r="V425" s="54"/>
      <c r="W425" s="54"/>
      <c r="X425" s="54"/>
      <c r="Y425" s="54"/>
      <c r="Z425" s="54"/>
      <c r="AA425" s="54"/>
      <c r="AB425" s="54"/>
      <c r="AC425" s="54"/>
      <c r="AD425" s="54"/>
      <c r="AE425" s="54"/>
      <c r="AF425" s="54"/>
      <c r="AG425" s="54"/>
      <c r="AH425" s="54"/>
      <c r="AI425" s="54"/>
      <c r="AJ425" s="54"/>
      <c r="AK425" s="54"/>
      <c r="AL425" s="54"/>
      <c r="AM425" s="54"/>
      <c r="AN425" s="54"/>
      <c r="AO425" s="54"/>
      <c r="AP425" s="54"/>
      <c r="AQ425" s="54"/>
      <c r="AR425" s="54"/>
      <c r="AS425" s="54"/>
      <c r="AT425" s="54"/>
      <c r="AU425" s="54"/>
      <c r="AV425" s="54"/>
      <c r="AW425" s="54"/>
      <c r="AX425" s="54"/>
    </row>
    <row r="426" spans="2:50">
      <c r="B426" s="53"/>
      <c r="C426" s="54"/>
      <c r="D426" s="54"/>
      <c r="E426" s="54"/>
      <c r="F426" s="54"/>
      <c r="G426" s="54"/>
      <c r="H426" s="54"/>
      <c r="I426" s="54"/>
      <c r="J426" s="54"/>
      <c r="K426" s="54"/>
      <c r="L426" s="54"/>
      <c r="M426" s="54"/>
      <c r="N426" s="54"/>
      <c r="O426" s="54"/>
      <c r="P426" s="54"/>
      <c r="Q426" s="54"/>
      <c r="R426" s="54"/>
      <c r="S426" s="54"/>
      <c r="T426" s="54"/>
      <c r="U426" s="54"/>
      <c r="V426" s="54"/>
      <c r="W426" s="54"/>
      <c r="X426" s="54"/>
      <c r="Y426" s="54"/>
      <c r="Z426" s="54"/>
      <c r="AA426" s="54"/>
      <c r="AB426" s="54"/>
      <c r="AC426" s="54"/>
      <c r="AD426" s="54"/>
      <c r="AE426" s="54"/>
      <c r="AF426" s="54"/>
      <c r="AG426" s="54"/>
      <c r="AH426" s="54"/>
      <c r="AI426" s="54"/>
      <c r="AJ426" s="54"/>
      <c r="AK426" s="54"/>
      <c r="AL426" s="54"/>
      <c r="AM426" s="54"/>
      <c r="AN426" s="54"/>
      <c r="AO426" s="54"/>
      <c r="AP426" s="54"/>
      <c r="AQ426" s="54"/>
      <c r="AR426" s="54"/>
      <c r="AS426" s="54"/>
      <c r="AT426" s="54"/>
      <c r="AU426" s="54"/>
      <c r="AV426" s="54"/>
      <c r="AW426" s="54"/>
      <c r="AX426" s="54"/>
    </row>
    <row r="427" spans="2:50">
      <c r="B427" s="53"/>
      <c r="C427" s="54"/>
      <c r="D427" s="54"/>
      <c r="E427" s="54"/>
      <c r="F427" s="54"/>
      <c r="G427" s="54"/>
      <c r="H427" s="54"/>
      <c r="I427" s="54"/>
      <c r="J427" s="54"/>
      <c r="K427" s="54"/>
      <c r="L427" s="54"/>
      <c r="M427" s="54"/>
      <c r="N427" s="54"/>
      <c r="O427" s="54"/>
      <c r="P427" s="54"/>
      <c r="Q427" s="54"/>
      <c r="R427" s="54"/>
      <c r="S427" s="54"/>
      <c r="T427" s="54"/>
      <c r="U427" s="54"/>
      <c r="V427" s="54"/>
      <c r="W427" s="54"/>
      <c r="X427" s="54"/>
      <c r="Y427" s="54"/>
      <c r="Z427" s="54"/>
      <c r="AA427" s="54"/>
      <c r="AB427" s="54"/>
      <c r="AC427" s="54"/>
      <c r="AD427" s="54"/>
      <c r="AE427" s="54"/>
      <c r="AF427" s="54"/>
      <c r="AG427" s="54"/>
      <c r="AH427" s="54"/>
      <c r="AI427" s="54"/>
      <c r="AJ427" s="54"/>
      <c r="AK427" s="54"/>
      <c r="AL427" s="54"/>
      <c r="AM427" s="54"/>
      <c r="AN427" s="54"/>
      <c r="AO427" s="54"/>
      <c r="AP427" s="54"/>
      <c r="AQ427" s="54"/>
      <c r="AR427" s="54"/>
      <c r="AS427" s="54"/>
      <c r="AT427" s="54"/>
      <c r="AU427" s="54"/>
      <c r="AV427" s="54"/>
      <c r="AW427" s="54"/>
      <c r="AX427" s="54"/>
    </row>
    <row r="428" spans="2:50">
      <c r="B428" s="53"/>
      <c r="C428" s="54"/>
      <c r="D428" s="54"/>
      <c r="E428" s="54"/>
      <c r="F428" s="54"/>
      <c r="G428" s="54"/>
      <c r="H428" s="54"/>
      <c r="I428" s="54"/>
      <c r="J428" s="54"/>
      <c r="K428" s="54"/>
      <c r="L428" s="54"/>
      <c r="M428" s="54"/>
      <c r="N428" s="54"/>
      <c r="O428" s="54"/>
      <c r="P428" s="54"/>
      <c r="Q428" s="54"/>
      <c r="R428" s="54"/>
      <c r="S428" s="54"/>
      <c r="T428" s="54"/>
      <c r="U428" s="54"/>
      <c r="V428" s="54"/>
      <c r="W428" s="54"/>
      <c r="X428" s="54"/>
      <c r="Y428" s="54"/>
      <c r="Z428" s="54"/>
      <c r="AA428" s="54"/>
      <c r="AB428" s="54"/>
      <c r="AC428" s="54"/>
      <c r="AD428" s="54"/>
      <c r="AE428" s="54"/>
      <c r="AF428" s="54"/>
      <c r="AG428" s="54"/>
      <c r="AH428" s="54"/>
      <c r="AI428" s="54"/>
      <c r="AJ428" s="54"/>
      <c r="AK428" s="54"/>
      <c r="AL428" s="54"/>
      <c r="AM428" s="54"/>
      <c r="AN428" s="54"/>
      <c r="AO428" s="54"/>
      <c r="AP428" s="54"/>
      <c r="AQ428" s="54"/>
      <c r="AR428" s="54"/>
      <c r="AS428" s="54"/>
      <c r="AT428" s="54"/>
      <c r="AU428" s="54"/>
      <c r="AV428" s="54"/>
      <c r="AW428" s="54"/>
      <c r="AX428" s="54"/>
    </row>
    <row r="429" spans="2:50">
      <c r="B429" s="53"/>
      <c r="C429" s="54"/>
      <c r="D429" s="54"/>
      <c r="E429" s="54"/>
      <c r="F429" s="54"/>
      <c r="G429" s="54"/>
      <c r="H429" s="54"/>
      <c r="I429" s="54"/>
      <c r="J429" s="54"/>
      <c r="K429" s="54"/>
      <c r="L429" s="54"/>
      <c r="M429" s="54"/>
      <c r="N429" s="54"/>
      <c r="O429" s="54"/>
      <c r="P429" s="54"/>
      <c r="Q429" s="54"/>
      <c r="R429" s="54"/>
      <c r="S429" s="54"/>
      <c r="T429" s="54"/>
      <c r="U429" s="54"/>
      <c r="V429" s="54"/>
      <c r="W429" s="54"/>
      <c r="X429" s="54"/>
      <c r="Y429" s="54"/>
      <c r="Z429" s="54"/>
      <c r="AA429" s="54"/>
      <c r="AB429" s="54"/>
      <c r="AC429" s="54"/>
      <c r="AD429" s="54"/>
      <c r="AE429" s="54"/>
      <c r="AF429" s="54"/>
      <c r="AG429" s="54"/>
      <c r="AH429" s="54"/>
      <c r="AI429" s="54"/>
      <c r="AJ429" s="54"/>
      <c r="AK429" s="54"/>
      <c r="AL429" s="54"/>
      <c r="AM429" s="54"/>
      <c r="AN429" s="54"/>
      <c r="AO429" s="54"/>
      <c r="AP429" s="54"/>
      <c r="AQ429" s="54"/>
      <c r="AR429" s="54"/>
      <c r="AS429" s="54"/>
      <c r="AT429" s="54"/>
      <c r="AU429" s="54"/>
      <c r="AV429" s="54"/>
      <c r="AW429" s="54"/>
      <c r="AX429" s="54"/>
    </row>
    <row r="430" spans="2:50">
      <c r="B430" s="53"/>
      <c r="C430" s="54"/>
      <c r="D430" s="54"/>
      <c r="E430" s="54"/>
      <c r="F430" s="54"/>
      <c r="G430" s="54"/>
      <c r="H430" s="54"/>
      <c r="I430" s="54"/>
      <c r="J430" s="54"/>
      <c r="K430" s="54"/>
      <c r="L430" s="54"/>
      <c r="M430" s="54"/>
      <c r="N430" s="54"/>
      <c r="O430" s="54"/>
      <c r="P430" s="54"/>
      <c r="Q430" s="54"/>
      <c r="R430" s="54"/>
      <c r="S430" s="54"/>
      <c r="T430" s="54"/>
      <c r="U430" s="54"/>
      <c r="V430" s="54"/>
      <c r="W430" s="54"/>
      <c r="X430" s="54"/>
      <c r="Y430" s="54"/>
      <c r="Z430" s="54"/>
      <c r="AA430" s="54"/>
      <c r="AB430" s="54"/>
      <c r="AC430" s="54"/>
      <c r="AD430" s="54"/>
      <c r="AE430" s="54"/>
      <c r="AF430" s="54"/>
      <c r="AG430" s="54"/>
      <c r="AH430" s="54"/>
      <c r="AI430" s="54"/>
      <c r="AJ430" s="54"/>
      <c r="AK430" s="54"/>
      <c r="AL430" s="54"/>
      <c r="AM430" s="54"/>
      <c r="AN430" s="54"/>
      <c r="AO430" s="54"/>
      <c r="AP430" s="54"/>
      <c r="AQ430" s="54"/>
      <c r="AR430" s="54"/>
      <c r="AS430" s="54"/>
      <c r="AT430" s="54"/>
      <c r="AU430" s="54"/>
      <c r="AV430" s="54"/>
      <c r="AW430" s="54"/>
      <c r="AX430" s="54"/>
    </row>
    <row r="431" spans="2:50">
      <c r="B431" s="53"/>
      <c r="C431" s="54"/>
      <c r="D431" s="54"/>
      <c r="E431" s="54"/>
      <c r="F431" s="54"/>
      <c r="G431" s="54"/>
      <c r="H431" s="54"/>
      <c r="I431" s="54"/>
      <c r="J431" s="54"/>
      <c r="K431" s="54"/>
      <c r="L431" s="54"/>
      <c r="M431" s="54"/>
      <c r="N431" s="54"/>
      <c r="O431" s="54"/>
      <c r="P431" s="54"/>
      <c r="Q431" s="54"/>
      <c r="R431" s="54"/>
      <c r="S431" s="54"/>
      <c r="T431" s="54"/>
      <c r="U431" s="54"/>
      <c r="V431" s="54"/>
      <c r="W431" s="54"/>
      <c r="X431" s="54"/>
      <c r="Y431" s="54"/>
      <c r="Z431" s="54"/>
      <c r="AA431" s="54"/>
      <c r="AB431" s="54"/>
      <c r="AC431" s="54"/>
      <c r="AD431" s="54"/>
      <c r="AE431" s="54"/>
      <c r="AF431" s="54"/>
      <c r="AG431" s="54"/>
      <c r="AH431" s="54"/>
      <c r="AI431" s="54"/>
      <c r="AJ431" s="54"/>
      <c r="AK431" s="54"/>
      <c r="AL431" s="54"/>
      <c r="AM431" s="54"/>
      <c r="AN431" s="54"/>
      <c r="AO431" s="54"/>
      <c r="AP431" s="54"/>
      <c r="AQ431" s="54"/>
      <c r="AR431" s="54"/>
      <c r="AS431" s="54"/>
      <c r="AT431" s="54"/>
      <c r="AU431" s="54"/>
      <c r="AV431" s="54"/>
      <c r="AW431" s="54"/>
      <c r="AX431" s="54"/>
    </row>
    <row r="432" spans="2:50">
      <c r="B432" s="53"/>
      <c r="C432" s="54"/>
      <c r="D432" s="54"/>
      <c r="E432" s="54"/>
      <c r="F432" s="54"/>
      <c r="G432" s="54"/>
      <c r="H432" s="54"/>
      <c r="I432" s="54"/>
      <c r="J432" s="54"/>
      <c r="K432" s="54"/>
      <c r="L432" s="54"/>
      <c r="M432" s="54"/>
      <c r="N432" s="54"/>
      <c r="O432" s="54"/>
      <c r="P432" s="54"/>
      <c r="Q432" s="54"/>
      <c r="R432" s="54"/>
      <c r="S432" s="54"/>
      <c r="T432" s="54"/>
      <c r="U432" s="54"/>
      <c r="V432" s="54"/>
      <c r="W432" s="54"/>
      <c r="X432" s="54"/>
      <c r="Y432" s="54"/>
      <c r="Z432" s="54"/>
      <c r="AA432" s="54"/>
      <c r="AB432" s="54"/>
      <c r="AC432" s="54"/>
      <c r="AD432" s="54"/>
      <c r="AE432" s="54"/>
      <c r="AF432" s="54"/>
      <c r="AG432" s="54"/>
      <c r="AH432" s="54"/>
      <c r="AI432" s="54"/>
      <c r="AJ432" s="54"/>
      <c r="AK432" s="54"/>
      <c r="AL432" s="54"/>
      <c r="AM432" s="54"/>
      <c r="AN432" s="54"/>
      <c r="AO432" s="54"/>
      <c r="AP432" s="54"/>
      <c r="AQ432" s="54"/>
      <c r="AR432" s="54"/>
      <c r="AS432" s="54"/>
      <c r="AT432" s="54"/>
      <c r="AU432" s="54"/>
      <c r="AV432" s="54"/>
      <c r="AW432" s="54"/>
      <c r="AX432" s="54"/>
    </row>
    <row r="433" spans="2:50">
      <c r="B433" s="53"/>
      <c r="C433" s="54"/>
      <c r="D433" s="54"/>
      <c r="E433" s="54"/>
      <c r="F433" s="54"/>
      <c r="G433" s="54"/>
      <c r="H433" s="54"/>
      <c r="I433" s="54"/>
      <c r="J433" s="54"/>
      <c r="K433" s="54"/>
      <c r="L433" s="54"/>
      <c r="M433" s="54"/>
      <c r="N433" s="54"/>
      <c r="O433" s="54"/>
      <c r="P433" s="54"/>
      <c r="Q433" s="54"/>
      <c r="R433" s="54"/>
      <c r="S433" s="54"/>
      <c r="T433" s="54"/>
      <c r="U433" s="54"/>
      <c r="V433" s="54"/>
      <c r="W433" s="54"/>
      <c r="X433" s="54"/>
      <c r="Y433" s="54"/>
      <c r="Z433" s="54"/>
      <c r="AA433" s="54"/>
      <c r="AB433" s="54"/>
      <c r="AC433" s="54"/>
      <c r="AD433" s="54"/>
      <c r="AE433" s="54"/>
      <c r="AF433" s="54"/>
      <c r="AG433" s="54"/>
      <c r="AH433" s="54"/>
      <c r="AI433" s="54"/>
      <c r="AJ433" s="54"/>
      <c r="AK433" s="54"/>
      <c r="AL433" s="54"/>
      <c r="AM433" s="54"/>
      <c r="AN433" s="54"/>
      <c r="AO433" s="54"/>
      <c r="AP433" s="54"/>
      <c r="AQ433" s="54"/>
      <c r="AR433" s="54"/>
      <c r="AS433" s="54"/>
      <c r="AT433" s="54"/>
      <c r="AU433" s="54"/>
      <c r="AV433" s="54"/>
      <c r="AW433" s="54"/>
      <c r="AX433" s="54"/>
    </row>
    <row r="434" spans="2:50">
      <c r="B434" s="53"/>
      <c r="C434" s="54"/>
      <c r="D434" s="54"/>
      <c r="E434" s="54"/>
      <c r="F434" s="54"/>
      <c r="G434" s="54"/>
      <c r="H434" s="54"/>
      <c r="I434" s="54"/>
      <c r="J434" s="54"/>
      <c r="K434" s="54"/>
      <c r="L434" s="54"/>
      <c r="M434" s="54"/>
      <c r="N434" s="54"/>
      <c r="O434" s="54"/>
      <c r="P434" s="54"/>
      <c r="Q434" s="54"/>
      <c r="R434" s="54"/>
      <c r="S434" s="54"/>
      <c r="T434" s="54"/>
      <c r="U434" s="54"/>
      <c r="V434" s="54"/>
      <c r="W434" s="54"/>
      <c r="X434" s="54"/>
      <c r="Y434" s="54"/>
      <c r="Z434" s="54"/>
      <c r="AA434" s="54"/>
      <c r="AB434" s="54"/>
      <c r="AC434" s="54"/>
      <c r="AD434" s="54"/>
      <c r="AE434" s="54"/>
      <c r="AF434" s="54"/>
      <c r="AG434" s="54"/>
      <c r="AH434" s="54"/>
      <c r="AI434" s="54"/>
      <c r="AJ434" s="54"/>
      <c r="AK434" s="54"/>
      <c r="AL434" s="54"/>
      <c r="AM434" s="54"/>
      <c r="AN434" s="54"/>
      <c r="AO434" s="54"/>
      <c r="AP434" s="54"/>
      <c r="AQ434" s="54"/>
      <c r="AR434" s="54"/>
      <c r="AS434" s="54"/>
      <c r="AT434" s="54"/>
      <c r="AU434" s="54"/>
      <c r="AV434" s="54"/>
      <c r="AW434" s="54"/>
      <c r="AX434" s="54"/>
    </row>
    <row r="435" spans="2:50">
      <c r="B435" s="53"/>
      <c r="C435" s="54"/>
      <c r="D435" s="54"/>
      <c r="E435" s="54"/>
      <c r="F435" s="54"/>
      <c r="G435" s="54"/>
      <c r="H435" s="54"/>
      <c r="I435" s="54"/>
      <c r="J435" s="54"/>
      <c r="K435" s="54"/>
      <c r="L435" s="54"/>
      <c r="M435" s="54"/>
      <c r="N435" s="54"/>
      <c r="O435" s="54"/>
      <c r="P435" s="54"/>
      <c r="Q435" s="54"/>
      <c r="R435" s="54"/>
      <c r="S435" s="54"/>
      <c r="T435" s="54"/>
      <c r="U435" s="54"/>
      <c r="V435" s="54"/>
      <c r="W435" s="54"/>
      <c r="X435" s="54"/>
      <c r="Y435" s="54"/>
      <c r="Z435" s="54"/>
      <c r="AA435" s="54"/>
      <c r="AB435" s="54"/>
      <c r="AC435" s="54"/>
      <c r="AD435" s="54"/>
      <c r="AE435" s="54"/>
      <c r="AF435" s="54"/>
      <c r="AG435" s="54"/>
      <c r="AH435" s="54"/>
      <c r="AI435" s="54"/>
      <c r="AJ435" s="54"/>
      <c r="AK435" s="54"/>
      <c r="AL435" s="54"/>
      <c r="AM435" s="54"/>
      <c r="AN435" s="54"/>
      <c r="AO435" s="54"/>
      <c r="AP435" s="54"/>
      <c r="AQ435" s="54"/>
      <c r="AR435" s="54"/>
      <c r="AS435" s="54"/>
      <c r="AT435" s="54"/>
      <c r="AU435" s="54"/>
      <c r="AV435" s="54"/>
      <c r="AW435" s="54"/>
      <c r="AX435" s="54"/>
    </row>
    <row r="436" spans="2:50">
      <c r="B436" s="53"/>
      <c r="C436" s="54"/>
      <c r="D436" s="54"/>
      <c r="E436" s="54"/>
      <c r="F436" s="54"/>
      <c r="G436" s="54"/>
      <c r="H436" s="54"/>
      <c r="I436" s="54"/>
      <c r="J436" s="54"/>
      <c r="K436" s="54"/>
      <c r="L436" s="54"/>
      <c r="M436" s="54"/>
      <c r="N436" s="54"/>
      <c r="O436" s="54"/>
      <c r="P436" s="54"/>
      <c r="Q436" s="54"/>
      <c r="R436" s="54"/>
      <c r="S436" s="54"/>
      <c r="T436" s="54"/>
      <c r="U436" s="54"/>
      <c r="V436" s="54"/>
      <c r="W436" s="54"/>
      <c r="X436" s="54"/>
      <c r="Y436" s="54"/>
      <c r="Z436" s="54"/>
      <c r="AA436" s="54"/>
      <c r="AB436" s="54"/>
      <c r="AC436" s="54"/>
      <c r="AD436" s="54"/>
      <c r="AE436" s="54"/>
      <c r="AF436" s="54"/>
      <c r="AG436" s="54"/>
      <c r="AH436" s="54"/>
      <c r="AI436" s="54"/>
      <c r="AJ436" s="54"/>
      <c r="AK436" s="54"/>
      <c r="AL436" s="54"/>
      <c r="AM436" s="54"/>
      <c r="AN436" s="54"/>
      <c r="AO436" s="54"/>
      <c r="AP436" s="54"/>
      <c r="AQ436" s="54"/>
      <c r="AR436" s="54"/>
      <c r="AS436" s="54"/>
      <c r="AT436" s="54"/>
      <c r="AU436" s="54"/>
      <c r="AV436" s="54"/>
      <c r="AW436" s="54"/>
      <c r="AX436" s="54"/>
    </row>
    <row r="437" spans="2:50">
      <c r="B437" s="53"/>
      <c r="C437" s="54"/>
      <c r="D437" s="54"/>
      <c r="E437" s="54"/>
      <c r="F437" s="54"/>
      <c r="G437" s="54"/>
      <c r="H437" s="54"/>
      <c r="I437" s="54"/>
      <c r="J437" s="54"/>
      <c r="K437" s="54"/>
      <c r="L437" s="54"/>
      <c r="M437" s="54"/>
      <c r="N437" s="54"/>
      <c r="O437" s="54"/>
      <c r="P437" s="54"/>
      <c r="Q437" s="54"/>
      <c r="R437" s="54"/>
      <c r="S437" s="54"/>
      <c r="T437" s="54"/>
      <c r="U437" s="54"/>
      <c r="V437" s="54"/>
      <c r="W437" s="54"/>
      <c r="X437" s="54"/>
      <c r="Y437" s="54"/>
      <c r="Z437" s="54"/>
      <c r="AA437" s="54"/>
      <c r="AB437" s="54"/>
      <c r="AC437" s="54"/>
      <c r="AD437" s="54"/>
      <c r="AE437" s="54"/>
      <c r="AF437" s="54"/>
      <c r="AG437" s="54"/>
      <c r="AH437" s="54"/>
      <c r="AI437" s="54"/>
      <c r="AJ437" s="54"/>
      <c r="AK437" s="54"/>
      <c r="AL437" s="54"/>
      <c r="AM437" s="54"/>
      <c r="AN437" s="54"/>
      <c r="AO437" s="54"/>
      <c r="AP437" s="54"/>
      <c r="AQ437" s="54"/>
      <c r="AR437" s="54"/>
      <c r="AS437" s="54"/>
      <c r="AT437" s="54"/>
      <c r="AU437" s="54"/>
      <c r="AV437" s="54"/>
      <c r="AW437" s="54"/>
      <c r="AX437" s="54"/>
    </row>
    <row r="438" spans="2:50">
      <c r="B438" s="53"/>
      <c r="C438" s="54"/>
      <c r="D438" s="54"/>
      <c r="E438" s="54"/>
      <c r="F438" s="54"/>
      <c r="G438" s="54"/>
      <c r="H438" s="54"/>
      <c r="I438" s="54"/>
      <c r="J438" s="54"/>
      <c r="K438" s="54"/>
      <c r="L438" s="54"/>
      <c r="M438" s="54"/>
      <c r="N438" s="54"/>
      <c r="O438" s="54"/>
      <c r="P438" s="54"/>
      <c r="Q438" s="54"/>
      <c r="R438" s="54"/>
      <c r="S438" s="54"/>
      <c r="T438" s="54"/>
      <c r="U438" s="54"/>
      <c r="V438" s="54"/>
      <c r="W438" s="54"/>
      <c r="X438" s="54"/>
      <c r="Y438" s="54"/>
      <c r="Z438" s="54"/>
      <c r="AA438" s="54"/>
      <c r="AB438" s="54"/>
      <c r="AC438" s="54"/>
      <c r="AD438" s="54"/>
      <c r="AE438" s="54"/>
      <c r="AF438" s="54"/>
      <c r="AG438" s="54"/>
      <c r="AH438" s="54"/>
      <c r="AI438" s="54"/>
      <c r="AJ438" s="54"/>
      <c r="AK438" s="54"/>
      <c r="AL438" s="54"/>
      <c r="AM438" s="54"/>
      <c r="AN438" s="54"/>
      <c r="AO438" s="54"/>
      <c r="AP438" s="54"/>
      <c r="AQ438" s="54"/>
      <c r="AR438" s="54"/>
      <c r="AS438" s="54"/>
      <c r="AT438" s="54"/>
      <c r="AU438" s="54"/>
      <c r="AV438" s="54"/>
      <c r="AW438" s="54"/>
      <c r="AX438" s="54"/>
    </row>
    <row r="439" spans="2:50">
      <c r="B439" s="53"/>
      <c r="C439" s="54"/>
      <c r="D439" s="54"/>
      <c r="E439" s="54"/>
      <c r="F439" s="54"/>
      <c r="G439" s="54"/>
      <c r="H439" s="54"/>
      <c r="I439" s="54"/>
      <c r="J439" s="54"/>
      <c r="K439" s="54"/>
      <c r="L439" s="54"/>
      <c r="M439" s="54"/>
      <c r="N439" s="54"/>
      <c r="O439" s="54"/>
      <c r="P439" s="54"/>
      <c r="Q439" s="54"/>
      <c r="R439" s="54"/>
      <c r="S439" s="54"/>
      <c r="T439" s="54"/>
      <c r="U439" s="54"/>
      <c r="V439" s="54"/>
      <c r="W439" s="54"/>
      <c r="X439" s="54"/>
      <c r="Y439" s="54"/>
      <c r="Z439" s="54"/>
      <c r="AA439" s="54"/>
      <c r="AB439" s="54"/>
      <c r="AC439" s="54"/>
      <c r="AD439" s="54"/>
      <c r="AE439" s="54"/>
      <c r="AF439" s="54"/>
      <c r="AG439" s="54"/>
      <c r="AH439" s="54"/>
      <c r="AI439" s="54"/>
      <c r="AJ439" s="54"/>
      <c r="AK439" s="54"/>
      <c r="AL439" s="54"/>
      <c r="AM439" s="54"/>
      <c r="AN439" s="54"/>
      <c r="AO439" s="54"/>
      <c r="AP439" s="54"/>
      <c r="AQ439" s="54"/>
      <c r="AR439" s="54"/>
      <c r="AS439" s="54"/>
      <c r="AT439" s="54"/>
      <c r="AU439" s="54"/>
      <c r="AV439" s="54"/>
      <c r="AW439" s="54"/>
      <c r="AX439" s="54"/>
    </row>
    <row r="440" spans="2:50">
      <c r="C440" s="54"/>
      <c r="D440" s="54"/>
      <c r="E440" s="54"/>
      <c r="F440" s="54"/>
      <c r="G440" s="54"/>
      <c r="H440" s="54"/>
      <c r="I440" s="54"/>
      <c r="J440" s="54"/>
      <c r="K440" s="54"/>
      <c r="L440" s="54"/>
      <c r="M440" s="54"/>
      <c r="N440" s="54"/>
      <c r="O440" s="54"/>
      <c r="P440" s="54"/>
      <c r="Q440" s="54"/>
      <c r="R440" s="54"/>
      <c r="S440" s="54"/>
      <c r="T440" s="54"/>
      <c r="U440" s="54"/>
      <c r="V440" s="54"/>
      <c r="W440" s="54"/>
      <c r="X440" s="54"/>
      <c r="Y440" s="54"/>
      <c r="Z440" s="54"/>
      <c r="AA440" s="54"/>
      <c r="AB440" s="54"/>
      <c r="AC440" s="54"/>
      <c r="AD440" s="54"/>
      <c r="AE440" s="54"/>
      <c r="AF440" s="54"/>
      <c r="AG440" s="54"/>
      <c r="AH440" s="54"/>
      <c r="AI440" s="54"/>
      <c r="AJ440" s="54"/>
      <c r="AK440" s="54"/>
      <c r="AL440" s="54"/>
      <c r="AM440" s="54"/>
      <c r="AN440" s="54"/>
      <c r="AO440" s="54"/>
      <c r="AP440" s="54"/>
      <c r="AQ440" s="54"/>
      <c r="AR440" s="54"/>
      <c r="AS440" s="54"/>
      <c r="AT440" s="54"/>
      <c r="AU440" s="54"/>
      <c r="AV440" s="54"/>
      <c r="AW440" s="54"/>
      <c r="AX440" s="54"/>
    </row>
    <row r="441" spans="2:50">
      <c r="B441" s="53"/>
      <c r="C441" s="54"/>
      <c r="D441" s="54"/>
      <c r="E441" s="54"/>
      <c r="F441" s="54"/>
      <c r="G441" s="54"/>
      <c r="H441" s="54"/>
      <c r="I441" s="54"/>
      <c r="J441" s="54"/>
      <c r="K441" s="54"/>
      <c r="L441" s="54"/>
      <c r="M441" s="54"/>
      <c r="N441" s="54"/>
      <c r="O441" s="54"/>
      <c r="P441" s="54"/>
      <c r="Q441" s="54"/>
      <c r="R441" s="54"/>
      <c r="S441" s="54"/>
      <c r="T441" s="54"/>
      <c r="U441" s="54"/>
      <c r="V441" s="54"/>
      <c r="W441" s="54"/>
      <c r="X441" s="54"/>
      <c r="Y441" s="54"/>
      <c r="Z441" s="54"/>
      <c r="AA441" s="54"/>
      <c r="AB441" s="54"/>
      <c r="AC441" s="54"/>
      <c r="AD441" s="54"/>
      <c r="AE441" s="54"/>
      <c r="AF441" s="54"/>
      <c r="AG441" s="54"/>
      <c r="AH441" s="54"/>
      <c r="AI441" s="54"/>
      <c r="AJ441" s="54"/>
      <c r="AK441" s="54"/>
      <c r="AL441" s="54"/>
      <c r="AM441" s="54"/>
      <c r="AN441" s="54"/>
      <c r="AO441" s="54"/>
      <c r="AP441" s="54"/>
      <c r="AQ441" s="54"/>
      <c r="AR441" s="54"/>
      <c r="AS441" s="54"/>
      <c r="AT441" s="54"/>
      <c r="AU441" s="54"/>
      <c r="AV441" s="54"/>
      <c r="AW441" s="54"/>
      <c r="AX441" s="54"/>
    </row>
  </sheetData>
  <mergeCells count="1">
    <mergeCell ref="F4:X9"/>
  </mergeCells>
  <phoneticPr fontId="0" type="noConversion"/>
  <pageMargins left="0.75" right="0.75" top="1" bottom="1" header="0.5" footer="0.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2003 Demand</vt:lpstr>
      <vt:lpstr>'2003 Demand'!Print_Area</vt:lpstr>
    </vt:vector>
  </TitlesOfParts>
  <Company>SONI</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istevenson</dc:creator>
  <cp:lastModifiedBy>AHenning</cp:lastModifiedBy>
  <dcterms:created xsi:type="dcterms:W3CDTF">2009-04-23T15:45:47Z</dcterms:created>
  <dcterms:modified xsi:type="dcterms:W3CDTF">2012-05-17T09:04:26Z</dcterms:modified>
</cp:coreProperties>
</file>