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9035" windowHeight="12525" tabRatio="167"/>
  </bookViews>
  <sheets>
    <sheet name="2007 Demand" sheetId="1" r:id="rId1"/>
  </sheets>
  <definedNames>
    <definedName name="_xlnm.Print_Area" localSheetId="0">'2007 Demand'!$A$1:$I$16</definedName>
  </definedNames>
  <calcPr calcId="125725"/>
</workbook>
</file>

<file path=xl/calcChain.xml><?xml version="1.0" encoding="utf-8"?>
<calcChain xmlns="http://schemas.openxmlformats.org/spreadsheetml/2006/main">
  <c r="B15" i="1"/>
  <c r="B14"/>
  <c r="B13"/>
  <c r="B12"/>
  <c r="B11"/>
  <c r="B10"/>
  <c r="B9"/>
  <c r="B8"/>
  <c r="B7"/>
  <c r="B6"/>
  <c r="B5"/>
  <c r="B4"/>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BA19"/>
  <c r="AZ19"/>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C386"/>
  <c r="C385"/>
  <c r="D4"/>
  <c r="D5"/>
  <c r="D6"/>
  <c r="D7"/>
  <c r="D8"/>
  <c r="D9"/>
  <c r="D16"/>
  <c r="C4"/>
  <c r="C5"/>
  <c r="C6"/>
  <c r="C7"/>
  <c r="C8"/>
  <c r="C9"/>
  <c r="C16" s="1"/>
  <c r="C10"/>
  <c r="C11"/>
  <c r="C12"/>
  <c r="C13"/>
  <c r="C14"/>
  <c r="C15"/>
  <c r="D15"/>
  <c r="D14"/>
  <c r="D13"/>
  <c r="D12"/>
  <c r="D11"/>
  <c r="D10"/>
  <c r="B16"/>
</calcChain>
</file>

<file path=xl/sharedStrings.xml><?xml version="1.0" encoding="utf-8"?>
<sst xmlns="http://schemas.openxmlformats.org/spreadsheetml/2006/main" count="379" uniqueCount="19">
  <si>
    <t>Monday</t>
  </si>
  <si>
    <t>Tuesday</t>
  </si>
  <si>
    <t>Wednesday</t>
  </si>
  <si>
    <t>Thursday</t>
  </si>
  <si>
    <t>Friday</t>
  </si>
  <si>
    <t>Saturday</t>
  </si>
  <si>
    <t>Sunday</t>
  </si>
  <si>
    <t>DAY</t>
  </si>
  <si>
    <t>DATE</t>
  </si>
  <si>
    <t>Month</t>
  </si>
  <si>
    <t>Total</t>
  </si>
  <si>
    <t>Peak (MW)</t>
  </si>
  <si>
    <t>Min (MW)</t>
  </si>
  <si>
    <t>Max</t>
  </si>
  <si>
    <t>Min</t>
  </si>
  <si>
    <t>Energy (MWh)</t>
  </si>
  <si>
    <t>2007 Northern Ireland Demand (Expressed in terms of Sent-Out (Exported) generation.)</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</si>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</sst>
</file>

<file path=xl/styles.xml><?xml version="1.0" encoding="utf-8"?>
<styleSheet xmlns="http://schemas.openxmlformats.org/spreadsheetml/2006/main">
  <numFmts count="1">
    <numFmt numFmtId="164" formatCode="h:mm"/>
  </numFmts>
  <fonts count="5">
    <font>
      <sz val="10"/>
      <name val="Arial"/>
    </font>
    <font>
      <b/>
      <sz val="10"/>
      <name val="Arial"/>
      <family val="2"/>
    </font>
    <font>
      <sz val="10"/>
      <name val="Arial"/>
      <family val="2"/>
    </font>
    <font>
      <b/>
      <i/>
      <u/>
      <sz val="10"/>
      <name val="Arial"/>
      <family val="2"/>
    </font>
    <font>
      <b/>
      <u/>
      <sz val="11"/>
      <name val="Arial"/>
      <family val="2"/>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1" fillId="0" borderId="0" xfId="0" applyFont="1" applyBorder="1" applyAlignment="1">
      <alignment horizontal="center"/>
    </xf>
    <xf numFmtId="0" fontId="3" fillId="0" borderId="0" xfId="0" applyFont="1" applyAlignment="1">
      <alignment vertical="center"/>
    </xf>
    <xf numFmtId="0" fontId="1" fillId="0" borderId="0" xfId="0" applyFont="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1" fontId="2" fillId="0" borderId="18" xfId="0" applyNumberFormat="1" applyFont="1" applyBorder="1" applyAlignment="1">
      <alignment horizontal="center" vertical="center"/>
    </xf>
    <xf numFmtId="1" fontId="0" fillId="0" borderId="21" xfId="0" applyNumberFormat="1" applyBorder="1" applyAlignment="1">
      <alignment horizontal="center" vertical="center"/>
    </xf>
    <xf numFmtId="1" fontId="2" fillId="0" borderId="17" xfId="0" applyNumberFormat="1" applyFont="1" applyBorder="1" applyAlignment="1">
      <alignment horizontal="center" vertical="center"/>
    </xf>
    <xf numFmtId="1" fontId="0" fillId="0" borderId="22" xfId="0" applyNumberFormat="1" applyBorder="1" applyAlignment="1">
      <alignment horizontal="center" vertical="center"/>
    </xf>
    <xf numFmtId="1" fontId="2" fillId="0" borderId="20" xfId="0" applyNumberFormat="1" applyFont="1" applyBorder="1" applyAlignment="1">
      <alignment horizontal="center" vertical="center"/>
    </xf>
    <xf numFmtId="1" fontId="1" fillId="0" borderId="23" xfId="0" applyNumberFormat="1" applyFont="1" applyBorder="1" applyAlignment="1">
      <alignment horizontal="center" vertical="center"/>
    </xf>
    <xf numFmtId="1" fontId="1" fillId="0" borderId="19" xfId="0" applyNumberFormat="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64" fontId="1" fillId="0" borderId="9" xfId="0" applyNumberFormat="1" applyFont="1" applyBorder="1" applyAlignment="1">
      <alignment horizontal="center" vertical="center"/>
    </xf>
    <xf numFmtId="164" fontId="1" fillId="0" borderId="10" xfId="0" applyNumberFormat="1" applyFont="1" applyBorder="1" applyAlignment="1">
      <alignment horizontal="center" vertical="center"/>
    </xf>
    <xf numFmtId="164" fontId="1" fillId="0" borderId="8" xfId="0" applyNumberFormat="1"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14" fontId="1" fillId="0" borderId="12" xfId="0" applyNumberFormat="1" applyFont="1" applyBorder="1" applyAlignment="1">
      <alignment horizontal="center" vertical="center"/>
    </xf>
    <xf numFmtId="14" fontId="1" fillId="0" borderId="4" xfId="0" applyNumberFormat="1" applyFont="1" applyBorder="1" applyAlignment="1">
      <alignment horizontal="center" vertical="center"/>
    </xf>
    <xf numFmtId="14" fontId="1" fillId="0" borderId="6" xfId="0" applyNumberFormat="1"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7" fontId="1" fillId="0" borderId="18" xfId="0" applyNumberFormat="1" applyFont="1" applyBorder="1" applyAlignment="1">
      <alignment horizontal="center" vertical="center"/>
    </xf>
    <xf numFmtId="17" fontId="1" fillId="0" borderId="0" xfId="0" applyNumberFormat="1" applyFont="1" applyBorder="1" applyAlignment="1">
      <alignment horizontal="center" vertical="center"/>
    </xf>
    <xf numFmtId="1" fontId="0" fillId="0" borderId="0" xfId="0" applyNumberFormat="1" applyBorder="1" applyAlignment="1">
      <alignment horizontal="center" vertical="center"/>
    </xf>
    <xf numFmtId="17" fontId="1" fillId="0" borderId="17" xfId="0" applyNumberFormat="1" applyFont="1" applyBorder="1" applyAlignment="1">
      <alignment horizontal="center" vertical="center"/>
    </xf>
    <xf numFmtId="17" fontId="1" fillId="0" borderId="20" xfId="0" applyNumberFormat="1" applyFont="1" applyBorder="1" applyAlignment="1">
      <alignment horizontal="center" vertical="center"/>
    </xf>
    <xf numFmtId="17" fontId="1" fillId="0" borderId="19" xfId="0" applyNumberFormat="1" applyFont="1" applyBorder="1" applyAlignment="1">
      <alignment horizontal="center" vertical="center"/>
    </xf>
    <xf numFmtId="0" fontId="1" fillId="0" borderId="11" xfId="0" applyFont="1" applyBorder="1" applyAlignment="1">
      <alignment horizontal="center" vertical="center"/>
    </xf>
    <xf numFmtId="1" fontId="0" fillId="0" borderId="13" xfId="0" applyNumberFormat="1" applyBorder="1" applyAlignment="1">
      <alignment horizontal="center" vertical="center"/>
    </xf>
    <xf numFmtId="1" fontId="0" fillId="0" borderId="14" xfId="0" applyNumberFormat="1" applyBorder="1" applyAlignment="1">
      <alignment horizontal="center" vertical="center"/>
    </xf>
    <xf numFmtId="1" fontId="0" fillId="0" borderId="12" xfId="0" applyNumberFormat="1" applyBorder="1" applyAlignment="1">
      <alignment horizontal="center" vertical="center"/>
    </xf>
    <xf numFmtId="1" fontId="0" fillId="0" borderId="11" xfId="0" applyNumberFormat="1" applyBorder="1" applyAlignment="1">
      <alignment horizontal="center" vertical="center"/>
    </xf>
    <xf numFmtId="0" fontId="1" fillId="0" borderId="3" xfId="0" applyFont="1" applyBorder="1" applyAlignment="1">
      <alignment horizontal="center" vertical="center"/>
    </xf>
    <xf numFmtId="1" fontId="0" fillId="0" borderId="2" xfId="0" applyNumberFormat="1" applyBorder="1" applyAlignment="1">
      <alignment horizontal="center" vertical="center"/>
    </xf>
    <xf numFmtId="1" fontId="0" fillId="0" borderId="1" xfId="0" applyNumberFormat="1" applyBorder="1" applyAlignment="1">
      <alignment horizontal="center" vertical="center"/>
    </xf>
    <xf numFmtId="1" fontId="0" fillId="0" borderId="4" xfId="0" applyNumberFormat="1" applyBorder="1" applyAlignment="1">
      <alignment horizontal="center" vertical="center"/>
    </xf>
    <xf numFmtId="1" fontId="0" fillId="0" borderId="3" xfId="0" applyNumberFormat="1" applyBorder="1" applyAlignment="1">
      <alignment horizontal="center" vertical="center"/>
    </xf>
    <xf numFmtId="0" fontId="1" fillId="0" borderId="5" xfId="0" applyFont="1" applyBorder="1" applyAlignment="1">
      <alignment horizontal="center" vertical="center"/>
    </xf>
    <xf numFmtId="1" fontId="0" fillId="0" borderId="15" xfId="0" applyNumberFormat="1" applyBorder="1" applyAlignment="1">
      <alignment horizontal="center" vertical="center"/>
    </xf>
    <xf numFmtId="1" fontId="0" fillId="0" borderId="16" xfId="0" applyNumberFormat="1" applyBorder="1" applyAlignment="1">
      <alignment horizontal="center" vertical="center"/>
    </xf>
    <xf numFmtId="1" fontId="0" fillId="0" borderId="6" xfId="0" applyNumberFormat="1" applyBorder="1" applyAlignment="1">
      <alignment horizontal="center" vertical="center"/>
    </xf>
    <xf numFmtId="1" fontId="0" fillId="0" borderId="5" xfId="0" applyNumberFormat="1" applyBorder="1" applyAlignment="1">
      <alignment horizontal="center" vertical="center"/>
    </xf>
    <xf numFmtId="1" fontId="0" fillId="0" borderId="26" xfId="0" applyNumberFormat="1" applyBorder="1" applyAlignment="1">
      <alignment horizontal="center" vertical="center"/>
    </xf>
    <xf numFmtId="1" fontId="0" fillId="0" borderId="27" xfId="0" applyNumberFormat="1" applyBorder="1" applyAlignment="1">
      <alignment horizontal="center" vertical="center"/>
    </xf>
    <xf numFmtId="0" fontId="1" fillId="0" borderId="24" xfId="0" applyFont="1" applyBorder="1" applyAlignment="1">
      <alignment horizontal="center" vertical="center"/>
    </xf>
    <xf numFmtId="1" fontId="1" fillId="0" borderId="13"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1" fillId="0" borderId="25" xfId="0" applyFont="1" applyBorder="1" applyAlignment="1">
      <alignment horizontal="center" vertical="center"/>
    </xf>
    <xf numFmtId="1" fontId="1" fillId="0" borderId="15" xfId="0" applyNumberFormat="1" applyFont="1" applyBorder="1" applyAlignment="1">
      <alignment horizontal="center" vertical="center"/>
    </xf>
    <xf numFmtId="1" fontId="1" fillId="0" borderId="16" xfId="0" applyNumberFormat="1" applyFont="1" applyBorder="1" applyAlignment="1">
      <alignment horizontal="center" vertical="center"/>
    </xf>
    <xf numFmtId="1" fontId="1" fillId="0" borderId="6" xfId="0" applyNumberFormat="1" applyFont="1" applyBorder="1" applyAlignment="1">
      <alignment horizontal="center" vertical="center"/>
    </xf>
    <xf numFmtId="1" fontId="1" fillId="0" borderId="22" xfId="0" applyNumberFormat="1" applyFont="1" applyBorder="1" applyAlignment="1">
      <alignment horizontal="center" vertical="center"/>
    </xf>
    <xf numFmtId="1" fontId="0" fillId="0" borderId="23" xfId="0" applyNumberFormat="1" applyBorder="1" applyAlignment="1">
      <alignment horizontal="center" vertical="center"/>
    </xf>
    <xf numFmtId="0" fontId="4" fillId="0" borderId="0" xfId="0" applyFont="1"/>
    <xf numFmtId="0" fontId="2" fillId="0" borderId="0" xfId="0" applyFont="1" applyBorder="1"/>
    <xf numFmtId="0" fontId="2" fillId="0" borderId="0" xfId="0" applyFont="1"/>
    <xf numFmtId="0" fontId="1" fillId="0" borderId="0" xfId="0" applyFont="1" applyFill="1" applyBorder="1" applyAlignment="1"/>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386"/>
  <sheetViews>
    <sheetView tabSelected="1" workbookViewId="0"/>
  </sheetViews>
  <sheetFormatPr defaultRowHeight="12.75"/>
  <cols>
    <col min="1" max="1" width="11.5703125" style="3" bestFit="1" customWidth="1"/>
    <col min="2" max="2" width="13.7109375" style="3" bestFit="1" customWidth="1"/>
    <col min="3" max="3" width="10.7109375" style="23" bestFit="1" customWidth="1"/>
    <col min="4" max="4" width="9.42578125" style="23" bestFit="1" customWidth="1"/>
    <col min="5" max="5" width="5" style="23" bestFit="1" customWidth="1"/>
    <col min="6" max="15" width="4.5703125" style="23" bestFit="1" customWidth="1"/>
    <col min="16" max="21" width="5" style="23" bestFit="1" customWidth="1"/>
    <col min="22" max="49" width="5.5703125" style="23" bestFit="1" customWidth="1"/>
    <col min="50" max="50" width="5" style="23" bestFit="1" customWidth="1"/>
    <col min="51" max="51" width="2.7109375" style="23" customWidth="1"/>
    <col min="52" max="52" width="5" style="23" bestFit="1" customWidth="1"/>
    <col min="53" max="53" width="4.28515625" style="23" bestFit="1" customWidth="1"/>
    <col min="54" max="16384" width="9.140625" style="23"/>
  </cols>
  <sheetData>
    <row r="1" spans="1:24">
      <c r="A1" s="2" t="s">
        <v>16</v>
      </c>
      <c r="B1" s="23"/>
    </row>
    <row r="2" spans="1:24" ht="13.5" thickBot="1">
      <c r="A2" s="2"/>
      <c r="B2" s="23"/>
    </row>
    <row r="3" spans="1:24" ht="15.75" thickBot="1">
      <c r="A3" s="4" t="s">
        <v>9</v>
      </c>
      <c r="B3" s="4" t="s">
        <v>15</v>
      </c>
      <c r="C3" s="4" t="s">
        <v>11</v>
      </c>
      <c r="D3" s="4" t="s">
        <v>12</v>
      </c>
      <c r="E3" s="5"/>
      <c r="F3" s="58" t="s">
        <v>17</v>
      </c>
      <c r="G3" s="1"/>
      <c r="H3" s="59"/>
      <c r="I3" s="60"/>
      <c r="J3" s="60"/>
      <c r="K3" s="61"/>
      <c r="L3" s="60"/>
      <c r="M3" s="60"/>
      <c r="N3" s="60"/>
      <c r="O3" s="60"/>
      <c r="P3" s="60"/>
      <c r="Q3" s="60"/>
      <c r="R3" s="60"/>
      <c r="S3" s="60"/>
      <c r="T3" s="60"/>
      <c r="U3" s="60"/>
      <c r="V3" s="60"/>
      <c r="W3" s="60"/>
      <c r="X3" s="60"/>
    </row>
    <row r="4" spans="1:24">
      <c r="A4" s="25">
        <v>39083</v>
      </c>
      <c r="B4" s="6">
        <f>SUM(C19:AX49)/2</f>
        <v>854626.8256659077</v>
      </c>
      <c r="C4" s="7">
        <f>MAX(C19:AX49)</f>
        <v>1586.6861057300002</v>
      </c>
      <c r="D4" s="7">
        <f>MIN(C19:AX49)</f>
        <v>703.92818220550055</v>
      </c>
      <c r="E4" s="26"/>
      <c r="F4" s="62" t="s">
        <v>18</v>
      </c>
      <c r="G4" s="62"/>
      <c r="H4" s="62"/>
      <c r="I4" s="62"/>
      <c r="J4" s="62"/>
      <c r="K4" s="62"/>
      <c r="L4" s="62"/>
      <c r="M4" s="62"/>
      <c r="N4" s="62"/>
      <c r="O4" s="62"/>
      <c r="P4" s="62"/>
      <c r="Q4" s="62"/>
      <c r="R4" s="62"/>
      <c r="S4" s="62"/>
      <c r="T4" s="62"/>
      <c r="U4" s="62"/>
      <c r="V4" s="62"/>
      <c r="W4" s="62"/>
      <c r="X4" s="62"/>
    </row>
    <row r="5" spans="1:24">
      <c r="A5" s="28">
        <v>39114</v>
      </c>
      <c r="B5" s="8">
        <f>SUM(C50:AX77)/2</f>
        <v>766379.24387280189</v>
      </c>
      <c r="C5" s="9">
        <f>MAX(C50:AX77)</f>
        <v>1547.6348178159999</v>
      </c>
      <c r="D5" s="9">
        <f>MIN(C50:AX77)</f>
        <v>741.03463292200001</v>
      </c>
      <c r="E5" s="26"/>
      <c r="F5" s="62"/>
      <c r="G5" s="62"/>
      <c r="H5" s="62"/>
      <c r="I5" s="62"/>
      <c r="J5" s="62"/>
      <c r="K5" s="62"/>
      <c r="L5" s="62"/>
      <c r="M5" s="62"/>
      <c r="N5" s="62"/>
      <c r="O5" s="62"/>
      <c r="P5" s="62"/>
      <c r="Q5" s="62"/>
      <c r="R5" s="62"/>
      <c r="S5" s="62"/>
      <c r="T5" s="62"/>
      <c r="U5" s="62"/>
      <c r="V5" s="62"/>
      <c r="W5" s="62"/>
      <c r="X5" s="62"/>
    </row>
    <row r="6" spans="1:24">
      <c r="A6" s="28">
        <v>39142</v>
      </c>
      <c r="B6" s="8">
        <f>SUM(C78:AX108)/2</f>
        <v>825389.33511729084</v>
      </c>
      <c r="C6" s="9">
        <f>MAX(C78:AX108)</f>
        <v>1547.7002914280001</v>
      </c>
      <c r="D6" s="9">
        <f>MIN(C78:AX108)</f>
        <v>737.83395324013463</v>
      </c>
      <c r="E6" s="26"/>
      <c r="F6" s="62"/>
      <c r="G6" s="62"/>
      <c r="H6" s="62"/>
      <c r="I6" s="62"/>
      <c r="J6" s="62"/>
      <c r="K6" s="62"/>
      <c r="L6" s="62"/>
      <c r="M6" s="62"/>
      <c r="N6" s="62"/>
      <c r="O6" s="62"/>
      <c r="P6" s="62"/>
      <c r="Q6" s="62"/>
      <c r="R6" s="62"/>
      <c r="S6" s="62"/>
      <c r="T6" s="62"/>
      <c r="U6" s="62"/>
      <c r="V6" s="62"/>
      <c r="W6" s="62"/>
      <c r="X6" s="62"/>
    </row>
    <row r="7" spans="1:24">
      <c r="A7" s="28">
        <v>39173</v>
      </c>
      <c r="B7" s="8">
        <f>SUM(C109:AX138)/2</f>
        <v>699621.29730173899</v>
      </c>
      <c r="C7" s="9">
        <f>MAX(C109:AX138)</f>
        <v>1343.9238274879999</v>
      </c>
      <c r="D7" s="9">
        <f>MIN(C109:AX138)</f>
        <v>620.75039695999999</v>
      </c>
      <c r="E7" s="26"/>
      <c r="F7" s="62"/>
      <c r="G7" s="62"/>
      <c r="H7" s="62"/>
      <c r="I7" s="62"/>
      <c r="J7" s="62"/>
      <c r="K7" s="62"/>
      <c r="L7" s="62"/>
      <c r="M7" s="62"/>
      <c r="N7" s="62"/>
      <c r="O7" s="62"/>
      <c r="P7" s="62"/>
      <c r="Q7" s="62"/>
      <c r="R7" s="62"/>
      <c r="S7" s="62"/>
      <c r="T7" s="62"/>
      <c r="U7" s="62"/>
      <c r="V7" s="62"/>
      <c r="W7" s="62"/>
      <c r="X7" s="62"/>
    </row>
    <row r="8" spans="1:24">
      <c r="A8" s="28">
        <v>39203</v>
      </c>
      <c r="B8" s="8">
        <f>SUM(C139:AX169)/2</f>
        <v>715736.98436457908</v>
      </c>
      <c r="C8" s="9">
        <f>MAX(C139:AX169)</f>
        <v>1351.58007114</v>
      </c>
      <c r="D8" s="9">
        <f>MIN(C139:AX169)</f>
        <v>589.78987838799992</v>
      </c>
      <c r="E8" s="26"/>
      <c r="F8" s="62"/>
      <c r="G8" s="62"/>
      <c r="H8" s="62"/>
      <c r="I8" s="62"/>
      <c r="J8" s="62"/>
      <c r="K8" s="62"/>
      <c r="L8" s="62"/>
      <c r="M8" s="62"/>
      <c r="N8" s="62"/>
      <c r="O8" s="62"/>
      <c r="P8" s="62"/>
      <c r="Q8" s="62"/>
      <c r="R8" s="62"/>
      <c r="S8" s="62"/>
      <c r="T8" s="62"/>
      <c r="U8" s="62"/>
      <c r="V8" s="62"/>
      <c r="W8" s="62"/>
      <c r="X8" s="62"/>
    </row>
    <row r="9" spans="1:24">
      <c r="A9" s="28">
        <v>39234</v>
      </c>
      <c r="B9" s="8">
        <f>SUM(C170:AX199)/2</f>
        <v>690647.84202382772</v>
      </c>
      <c r="C9" s="9">
        <f>MAX(C170:AX199)</f>
        <v>1323.9315225559999</v>
      </c>
      <c r="D9" s="56">
        <f>MIN(C170:AX199)</f>
        <v>571.07915261599999</v>
      </c>
      <c r="E9" s="26"/>
      <c r="F9" s="62"/>
      <c r="G9" s="62"/>
      <c r="H9" s="62"/>
      <c r="I9" s="62"/>
      <c r="J9" s="62"/>
      <c r="K9" s="62"/>
      <c r="L9" s="62"/>
      <c r="M9" s="62"/>
      <c r="N9" s="62"/>
      <c r="O9" s="62"/>
      <c r="P9" s="62"/>
      <c r="Q9" s="62"/>
      <c r="R9" s="62"/>
      <c r="S9" s="62"/>
      <c r="T9" s="62"/>
      <c r="U9" s="62"/>
      <c r="V9" s="62"/>
      <c r="W9" s="62"/>
      <c r="X9" s="62"/>
    </row>
    <row r="10" spans="1:24">
      <c r="A10" s="28">
        <v>39264</v>
      </c>
      <c r="B10" s="8">
        <f>SUM(C200:AX230)/2</f>
        <v>674730.38638545526</v>
      </c>
      <c r="C10" s="9">
        <f>MAX(C200:AX230)</f>
        <v>1377.5434324840003</v>
      </c>
      <c r="D10" s="9">
        <f>MIN(C200:AX230)</f>
        <v>502.85895161999991</v>
      </c>
      <c r="E10" s="26"/>
      <c r="F10" s="24"/>
      <c r="G10" s="27"/>
      <c r="H10" s="26"/>
    </row>
    <row r="11" spans="1:24">
      <c r="A11" s="28">
        <v>39295</v>
      </c>
      <c r="B11" s="8">
        <f>SUM(C231:AX261)/2</f>
        <v>715904.34736784047</v>
      </c>
      <c r="C11" s="9">
        <f>MAX(C231:AX261)</f>
        <v>1311.4874444600002</v>
      </c>
      <c r="D11" s="9">
        <f>MIN(C231:AX261)</f>
        <v>531.42125555600001</v>
      </c>
      <c r="E11" s="26"/>
      <c r="F11" s="24"/>
      <c r="G11" s="27"/>
      <c r="H11" s="26"/>
    </row>
    <row r="12" spans="1:24">
      <c r="A12" s="28">
        <v>39326</v>
      </c>
      <c r="B12" s="8">
        <f>SUM(C262:AX291)/2</f>
        <v>710994.02385674627</v>
      </c>
      <c r="C12" s="9">
        <f>MAX(C262:AX291)</f>
        <v>1370.2174602559999</v>
      </c>
      <c r="D12" s="9">
        <f>MIN(C262:AX291)</f>
        <v>609.75659966799992</v>
      </c>
      <c r="E12" s="26"/>
      <c r="F12" s="24"/>
      <c r="G12" s="27"/>
      <c r="H12" s="26"/>
    </row>
    <row r="13" spans="1:24">
      <c r="A13" s="28">
        <v>39356</v>
      </c>
      <c r="B13" s="8">
        <f>SUM(C292:AX322)/2</f>
        <v>782208.97090631817</v>
      </c>
      <c r="C13" s="9">
        <f>MAX(C292:AX322)</f>
        <v>1568.0254498960001</v>
      </c>
      <c r="D13" s="9">
        <f>MIN(C292:AX322)</f>
        <v>606.85337119999997</v>
      </c>
      <c r="E13" s="26"/>
      <c r="F13" s="24"/>
      <c r="G13" s="27"/>
      <c r="H13" s="26"/>
    </row>
    <row r="14" spans="1:24">
      <c r="A14" s="28">
        <v>39387</v>
      </c>
      <c r="B14" s="8">
        <f>SUM(C323:AX352)/2</f>
        <v>851632.213622001</v>
      </c>
      <c r="C14" s="9">
        <f>MAX(C323:AX352)</f>
        <v>1646.7109419999999</v>
      </c>
      <c r="D14" s="9">
        <f>MIN(C323:AX352)</f>
        <v>728.46073999999999</v>
      </c>
      <c r="E14" s="26"/>
      <c r="F14" s="24"/>
      <c r="G14" s="27"/>
      <c r="H14" s="26"/>
    </row>
    <row r="15" spans="1:24" ht="13.5" thickBot="1">
      <c r="A15" s="29">
        <v>39417</v>
      </c>
      <c r="B15" s="10">
        <f>SUM(C353:AX383)/2</f>
        <v>894735.73831099912</v>
      </c>
      <c r="C15" s="11">
        <f>MAX(C353:AX383)</f>
        <v>1725.8604639999999</v>
      </c>
      <c r="D15" s="57">
        <f>MIN(C353:AX383)</f>
        <v>739.00980000000004</v>
      </c>
      <c r="E15" s="26"/>
      <c r="F15" s="24"/>
      <c r="G15" s="27"/>
      <c r="H15" s="26"/>
    </row>
    <row r="16" spans="1:24" ht="13.5" thickBot="1">
      <c r="A16" s="30" t="s">
        <v>10</v>
      </c>
      <c r="B16" s="12">
        <f>SUM(B4:B15)</f>
        <v>9182607.2087955065</v>
      </c>
      <c r="C16" s="12">
        <f>MAX(C4:C15)</f>
        <v>1725.8604639999999</v>
      </c>
      <c r="D16" s="12">
        <f>MIN(D4:D9)</f>
        <v>571.07915261599999</v>
      </c>
    </row>
    <row r="17" spans="1:53" ht="13.5" thickBot="1"/>
    <row r="18" spans="1:53" ht="13.5" thickBot="1">
      <c r="A18" s="13" t="s">
        <v>7</v>
      </c>
      <c r="B18" s="14" t="s">
        <v>8</v>
      </c>
      <c r="C18" s="15">
        <v>2.0833333333333332E-2</v>
      </c>
      <c r="D18" s="16">
        <v>4.1666666666666664E-2</v>
      </c>
      <c r="E18" s="16">
        <v>6.25E-2</v>
      </c>
      <c r="F18" s="16">
        <v>8.3333333333333329E-2</v>
      </c>
      <c r="G18" s="16">
        <v>0.10416666666666667</v>
      </c>
      <c r="H18" s="16">
        <v>0.125</v>
      </c>
      <c r="I18" s="16">
        <v>0.14583333333333334</v>
      </c>
      <c r="J18" s="16">
        <v>0.16666666666666666</v>
      </c>
      <c r="K18" s="16">
        <v>0.1875</v>
      </c>
      <c r="L18" s="16">
        <v>0.20833333333333334</v>
      </c>
      <c r="M18" s="16">
        <v>0.22916666666666666</v>
      </c>
      <c r="N18" s="16">
        <v>0.25</v>
      </c>
      <c r="O18" s="16">
        <v>0.27083333333333331</v>
      </c>
      <c r="P18" s="16">
        <v>0.29166666666666669</v>
      </c>
      <c r="Q18" s="16">
        <v>0.3125</v>
      </c>
      <c r="R18" s="16">
        <v>0.33333333333333331</v>
      </c>
      <c r="S18" s="16">
        <v>0.35416666666666669</v>
      </c>
      <c r="T18" s="16">
        <v>0.375</v>
      </c>
      <c r="U18" s="16">
        <v>0.39583333333333331</v>
      </c>
      <c r="V18" s="16">
        <v>0.41666666666666669</v>
      </c>
      <c r="W18" s="16">
        <v>0.4375</v>
      </c>
      <c r="X18" s="16">
        <v>0.45833333333333331</v>
      </c>
      <c r="Y18" s="16">
        <v>0.47916666666666669</v>
      </c>
      <c r="Z18" s="16">
        <v>0.5</v>
      </c>
      <c r="AA18" s="16">
        <v>0.52083333333333337</v>
      </c>
      <c r="AB18" s="16">
        <v>0.54166666666666663</v>
      </c>
      <c r="AC18" s="16">
        <v>0.5625</v>
      </c>
      <c r="AD18" s="16">
        <v>0.58333333333333337</v>
      </c>
      <c r="AE18" s="16">
        <v>0.60416666666666663</v>
      </c>
      <c r="AF18" s="16">
        <v>0.625</v>
      </c>
      <c r="AG18" s="16">
        <v>0.64583333333333337</v>
      </c>
      <c r="AH18" s="16">
        <v>0.66666666666666663</v>
      </c>
      <c r="AI18" s="16">
        <v>0.6875</v>
      </c>
      <c r="AJ18" s="16">
        <v>0.70833333333333337</v>
      </c>
      <c r="AK18" s="16">
        <v>0.72916666666666663</v>
      </c>
      <c r="AL18" s="16">
        <v>0.75</v>
      </c>
      <c r="AM18" s="16">
        <v>0.77083333333333337</v>
      </c>
      <c r="AN18" s="16">
        <v>0.79166666666666663</v>
      </c>
      <c r="AO18" s="16">
        <v>0.8125</v>
      </c>
      <c r="AP18" s="16">
        <v>0.83333333333333337</v>
      </c>
      <c r="AQ18" s="16">
        <v>0.85416666666666663</v>
      </c>
      <c r="AR18" s="16">
        <v>0.875</v>
      </c>
      <c r="AS18" s="16">
        <v>0.89583333333333337</v>
      </c>
      <c r="AT18" s="16">
        <v>0.91666666666666663</v>
      </c>
      <c r="AU18" s="16">
        <v>0.9375</v>
      </c>
      <c r="AV18" s="16">
        <v>0.95833333333333337</v>
      </c>
      <c r="AW18" s="16">
        <v>0.97916666666666663</v>
      </c>
      <c r="AX18" s="17">
        <v>0</v>
      </c>
      <c r="AZ18" s="18" t="s">
        <v>13</v>
      </c>
      <c r="BA18" s="19" t="s">
        <v>14</v>
      </c>
    </row>
    <row r="19" spans="1:53">
      <c r="A19" s="31" t="s">
        <v>0</v>
      </c>
      <c r="B19" s="20">
        <v>39083</v>
      </c>
      <c r="C19" s="32">
        <v>898.83439799284815</v>
      </c>
      <c r="D19" s="33">
        <v>888.16176679950036</v>
      </c>
      <c r="E19" s="33">
        <v>908.37287681284818</v>
      </c>
      <c r="F19" s="33">
        <v>897.44247101333758</v>
      </c>
      <c r="G19" s="33">
        <v>870.21770776084804</v>
      </c>
      <c r="H19" s="33">
        <v>817.56653045133737</v>
      </c>
      <c r="I19" s="33">
        <v>791.64810023084806</v>
      </c>
      <c r="J19" s="33">
        <v>776.20876025550047</v>
      </c>
      <c r="K19" s="33">
        <v>760.28901593284809</v>
      </c>
      <c r="L19" s="33">
        <v>730.32364797733749</v>
      </c>
      <c r="M19" s="33">
        <v>718.14576353684799</v>
      </c>
      <c r="N19" s="33">
        <v>707.22427489533754</v>
      </c>
      <c r="O19" s="33">
        <v>711.62563942284794</v>
      </c>
      <c r="P19" s="33">
        <v>703.92818220550055</v>
      </c>
      <c r="Q19" s="33">
        <v>706.22813953684806</v>
      </c>
      <c r="R19" s="33">
        <v>708.81602864133743</v>
      </c>
      <c r="S19" s="33">
        <v>704.91507478684809</v>
      </c>
      <c r="T19" s="33">
        <v>704.43780444284823</v>
      </c>
      <c r="U19" s="33">
        <v>741.07882704733754</v>
      </c>
      <c r="V19" s="33">
        <v>787.29360126484812</v>
      </c>
      <c r="W19" s="33">
        <v>841.76286298950049</v>
      </c>
      <c r="X19" s="33">
        <v>896.73043372484813</v>
      </c>
      <c r="Y19" s="33">
        <v>951.63738823484812</v>
      </c>
      <c r="Z19" s="33">
        <v>996.47166408084809</v>
      </c>
      <c r="AA19" s="33">
        <v>1054.7018803493377</v>
      </c>
      <c r="AB19" s="33">
        <v>1093.2529631293371</v>
      </c>
      <c r="AC19" s="33">
        <v>1107.334177890848</v>
      </c>
      <c r="AD19" s="33">
        <v>1105.7870376735004</v>
      </c>
      <c r="AE19" s="33">
        <v>1117.9010295233375</v>
      </c>
      <c r="AF19" s="33">
        <v>1104.4552874173373</v>
      </c>
      <c r="AG19" s="33">
        <v>1086.9209604548482</v>
      </c>
      <c r="AH19" s="33">
        <v>1079.6956362255005</v>
      </c>
      <c r="AI19" s="33">
        <v>1119.0239887328482</v>
      </c>
      <c r="AJ19" s="33">
        <v>1244.0423284124895</v>
      </c>
      <c r="AK19" s="33">
        <v>1306.348550446</v>
      </c>
      <c r="AL19" s="33">
        <v>1297.3243182799999</v>
      </c>
      <c r="AM19" s="33">
        <v>1266.7177923420004</v>
      </c>
      <c r="AN19" s="33">
        <v>1230.937605396</v>
      </c>
      <c r="AO19" s="33">
        <v>1217.387085694</v>
      </c>
      <c r="AP19" s="33">
        <v>1194.866425616</v>
      </c>
      <c r="AQ19" s="33">
        <v>1160.214285858</v>
      </c>
      <c r="AR19" s="33">
        <v>1139.840019684</v>
      </c>
      <c r="AS19" s="33">
        <v>1144.4519830928687</v>
      </c>
      <c r="AT19" s="33">
        <v>1135.9570984753373</v>
      </c>
      <c r="AU19" s="33">
        <v>1087.282747118848</v>
      </c>
      <c r="AV19" s="33">
        <v>1041.7543720153374</v>
      </c>
      <c r="AW19" s="33">
        <v>977.43673500950069</v>
      </c>
      <c r="AX19" s="34">
        <v>907.10736443533733</v>
      </c>
      <c r="AZ19" s="35">
        <f>MAX(C19:AX19)</f>
        <v>1306.348550446</v>
      </c>
      <c r="BA19" s="34">
        <f>MIN(C19:AX19)</f>
        <v>703.92818220550055</v>
      </c>
    </row>
    <row r="20" spans="1:53">
      <c r="A20" s="36" t="s">
        <v>1</v>
      </c>
      <c r="B20" s="21">
        <v>39084</v>
      </c>
      <c r="C20" s="37">
        <v>855.15172090684791</v>
      </c>
      <c r="D20" s="38">
        <v>823.5639822193375</v>
      </c>
      <c r="E20" s="38">
        <v>828.08205158284795</v>
      </c>
      <c r="F20" s="38">
        <v>821.06168730084801</v>
      </c>
      <c r="G20" s="38">
        <v>800.39596492150054</v>
      </c>
      <c r="H20" s="38">
        <v>767.59538079084803</v>
      </c>
      <c r="I20" s="38">
        <v>768.21103907733743</v>
      </c>
      <c r="J20" s="38">
        <v>767.39175359884803</v>
      </c>
      <c r="K20" s="38">
        <v>761.52070635684811</v>
      </c>
      <c r="L20" s="38">
        <v>753.82523374733751</v>
      </c>
      <c r="M20" s="38">
        <v>757.8378313335005</v>
      </c>
      <c r="N20" s="38">
        <v>751.44030176284809</v>
      </c>
      <c r="O20" s="38">
        <v>787.08214276133754</v>
      </c>
      <c r="P20" s="38">
        <v>842.08771115646482</v>
      </c>
      <c r="Q20" s="38">
        <v>933.28060986199989</v>
      </c>
      <c r="R20" s="38">
        <v>1003.5425044640001</v>
      </c>
      <c r="S20" s="38">
        <v>1062.504924326</v>
      </c>
      <c r="T20" s="38">
        <v>1108.06641042</v>
      </c>
      <c r="U20" s="38">
        <v>1161.4706142360001</v>
      </c>
      <c r="V20" s="38">
        <v>1201.2480243160001</v>
      </c>
      <c r="W20" s="38">
        <v>1227.708398664</v>
      </c>
      <c r="X20" s="38">
        <v>1236.7093619179998</v>
      </c>
      <c r="Y20" s="38">
        <v>1255.9249418759998</v>
      </c>
      <c r="Z20" s="38">
        <v>1276.7103976420001</v>
      </c>
      <c r="AA20" s="38">
        <v>1289.3413394679999</v>
      </c>
      <c r="AB20" s="38">
        <v>1296.7222994480001</v>
      </c>
      <c r="AC20" s="38">
        <v>1281.8273753559999</v>
      </c>
      <c r="AD20" s="38">
        <v>1258.67809442</v>
      </c>
      <c r="AE20" s="38">
        <v>1262.7396590400001</v>
      </c>
      <c r="AF20" s="38">
        <v>1257.7062633519997</v>
      </c>
      <c r="AG20" s="38">
        <v>1259.3054313560001</v>
      </c>
      <c r="AH20" s="38">
        <v>1259.4044964139998</v>
      </c>
      <c r="AI20" s="38">
        <v>1263.3020671999998</v>
      </c>
      <c r="AJ20" s="38">
        <v>1412.919589054</v>
      </c>
      <c r="AK20" s="38">
        <v>1511.0476564559999</v>
      </c>
      <c r="AL20" s="38">
        <v>1500.3184130340001</v>
      </c>
      <c r="AM20" s="38">
        <v>1438.361448738</v>
      </c>
      <c r="AN20" s="38">
        <v>1392.562648562</v>
      </c>
      <c r="AO20" s="38">
        <v>1418.1596458399999</v>
      </c>
      <c r="AP20" s="38">
        <v>1403.1829734340001</v>
      </c>
      <c r="AQ20" s="38">
        <v>1364.5769258820003</v>
      </c>
      <c r="AR20" s="38">
        <v>1331.7266430680002</v>
      </c>
      <c r="AS20" s="38">
        <v>1312.777650042</v>
      </c>
      <c r="AT20" s="38">
        <v>1275.3562504800002</v>
      </c>
      <c r="AU20" s="38">
        <v>1220.301148928</v>
      </c>
      <c r="AV20" s="38">
        <v>1150.2358878300001</v>
      </c>
      <c r="AW20" s="38">
        <v>1068.2756334463588</v>
      </c>
      <c r="AX20" s="39">
        <v>982.61161643333742</v>
      </c>
      <c r="AZ20" s="40">
        <f t="shared" ref="AZ20:AZ83" si="0">MAX(C20:AX20)</f>
        <v>1511.0476564559999</v>
      </c>
      <c r="BA20" s="39">
        <f t="shared" ref="BA20:BA83" si="1">MIN(C20:AX20)</f>
        <v>751.44030176284809</v>
      </c>
    </row>
    <row r="21" spans="1:53">
      <c r="A21" s="36" t="s">
        <v>2</v>
      </c>
      <c r="B21" s="21">
        <v>39085</v>
      </c>
      <c r="C21" s="37">
        <v>913.72342579133749</v>
      </c>
      <c r="D21" s="38">
        <v>868.64050886284804</v>
      </c>
      <c r="E21" s="38">
        <v>864.24594415350055</v>
      </c>
      <c r="F21" s="38">
        <v>848.2254877393375</v>
      </c>
      <c r="G21" s="38">
        <v>837.24782944133744</v>
      </c>
      <c r="H21" s="38">
        <v>820.79667865484817</v>
      </c>
      <c r="I21" s="38">
        <v>835.10112144950051</v>
      </c>
      <c r="J21" s="38">
        <v>837.65093669533746</v>
      </c>
      <c r="K21" s="38">
        <v>842.22105001933733</v>
      </c>
      <c r="L21" s="38">
        <v>832.92580362684805</v>
      </c>
      <c r="M21" s="38">
        <v>833.60837801550042</v>
      </c>
      <c r="N21" s="38">
        <v>826.11538424333753</v>
      </c>
      <c r="O21" s="38">
        <v>843.10954255884803</v>
      </c>
      <c r="P21" s="38">
        <v>894.40411744884796</v>
      </c>
      <c r="Q21" s="38">
        <v>982.76656388048923</v>
      </c>
      <c r="R21" s="38">
        <v>1052.6292390819999</v>
      </c>
      <c r="S21" s="38">
        <v>1128.692603922</v>
      </c>
      <c r="T21" s="38">
        <v>1181.097996424</v>
      </c>
      <c r="U21" s="38">
        <v>1236.2212401959998</v>
      </c>
      <c r="V21" s="38">
        <v>1267.5391117000001</v>
      </c>
      <c r="W21" s="38">
        <v>1282.063078338</v>
      </c>
      <c r="X21" s="38">
        <v>1296.813236038</v>
      </c>
      <c r="Y21" s="38">
        <v>1312.3765580639999</v>
      </c>
      <c r="Z21" s="38">
        <v>1319.039037564</v>
      </c>
      <c r="AA21" s="38">
        <v>1337.207925702</v>
      </c>
      <c r="AB21" s="38">
        <v>1344.651492018</v>
      </c>
      <c r="AC21" s="38">
        <v>1330.1058179840002</v>
      </c>
      <c r="AD21" s="38">
        <v>1319.8036028280001</v>
      </c>
      <c r="AE21" s="38">
        <v>1337.9256675199999</v>
      </c>
      <c r="AF21" s="38">
        <v>1336.703533008</v>
      </c>
      <c r="AG21" s="38">
        <v>1337.0122684500002</v>
      </c>
      <c r="AH21" s="38">
        <v>1322.4557482820001</v>
      </c>
      <c r="AI21" s="38">
        <v>1301.268780374</v>
      </c>
      <c r="AJ21" s="38">
        <v>1430.686284806</v>
      </c>
      <c r="AK21" s="38">
        <v>1514.49282659</v>
      </c>
      <c r="AL21" s="38">
        <v>1508.7647832559999</v>
      </c>
      <c r="AM21" s="38">
        <v>1453.5146699700001</v>
      </c>
      <c r="AN21" s="38">
        <v>1407.6618599299998</v>
      </c>
      <c r="AO21" s="38">
        <v>1434.7548382580001</v>
      </c>
      <c r="AP21" s="38">
        <v>1419.693160044</v>
      </c>
      <c r="AQ21" s="38">
        <v>1368.0145893939998</v>
      </c>
      <c r="AR21" s="38">
        <v>1332.5473513700001</v>
      </c>
      <c r="AS21" s="38">
        <v>1301.6609359699999</v>
      </c>
      <c r="AT21" s="38">
        <v>1269.4379463959999</v>
      </c>
      <c r="AU21" s="38">
        <v>1206.346976674</v>
      </c>
      <c r="AV21" s="38">
        <v>1138.7562065880002</v>
      </c>
      <c r="AW21" s="38">
        <v>1064.2721219643588</v>
      </c>
      <c r="AX21" s="39">
        <v>986.73930049533749</v>
      </c>
      <c r="AZ21" s="40">
        <f t="shared" si="0"/>
        <v>1514.49282659</v>
      </c>
      <c r="BA21" s="39">
        <f t="shared" si="1"/>
        <v>820.79667865484817</v>
      </c>
    </row>
    <row r="22" spans="1:53">
      <c r="A22" s="36" t="s">
        <v>3</v>
      </c>
      <c r="B22" s="21">
        <v>39086</v>
      </c>
      <c r="C22" s="37">
        <v>919.48068091084804</v>
      </c>
      <c r="D22" s="38">
        <v>869.03877862284799</v>
      </c>
      <c r="E22" s="38">
        <v>864.23369116750064</v>
      </c>
      <c r="F22" s="38">
        <v>852.83523169133741</v>
      </c>
      <c r="G22" s="38">
        <v>846.45213328284819</v>
      </c>
      <c r="H22" s="38">
        <v>830.34218552733751</v>
      </c>
      <c r="I22" s="38">
        <v>842.80413549284799</v>
      </c>
      <c r="J22" s="38">
        <v>848.7046070275004</v>
      </c>
      <c r="K22" s="38">
        <v>845.26764610084808</v>
      </c>
      <c r="L22" s="38">
        <v>832.78707382333744</v>
      </c>
      <c r="M22" s="38">
        <v>833.523660618848</v>
      </c>
      <c r="N22" s="38">
        <v>836.92055806133737</v>
      </c>
      <c r="O22" s="38">
        <v>869.64630124684811</v>
      </c>
      <c r="P22" s="38">
        <v>918.18637184150055</v>
      </c>
      <c r="Q22" s="38">
        <v>1000.313853042</v>
      </c>
      <c r="R22" s="38">
        <v>1079.8485062539999</v>
      </c>
      <c r="S22" s="38">
        <v>1149.8464323420001</v>
      </c>
      <c r="T22" s="38">
        <v>1185.302408364</v>
      </c>
      <c r="U22" s="38">
        <v>1238.9228405459999</v>
      </c>
      <c r="V22" s="38">
        <v>1262.2078222980001</v>
      </c>
      <c r="W22" s="38">
        <v>1272.6914067780001</v>
      </c>
      <c r="X22" s="38">
        <v>1288.4254363360001</v>
      </c>
      <c r="Y22" s="38">
        <v>1295.0659705179999</v>
      </c>
      <c r="Z22" s="38">
        <v>1303.8639123120001</v>
      </c>
      <c r="AA22" s="38">
        <v>1321.0045995140001</v>
      </c>
      <c r="AB22" s="38">
        <v>1327.383286818</v>
      </c>
      <c r="AC22" s="38">
        <v>1313.6640108299998</v>
      </c>
      <c r="AD22" s="38">
        <v>1290.123529882</v>
      </c>
      <c r="AE22" s="38">
        <v>1289.8246791180002</v>
      </c>
      <c r="AF22" s="38">
        <v>1298.2421065660001</v>
      </c>
      <c r="AG22" s="38">
        <v>1295.8172617499999</v>
      </c>
      <c r="AH22" s="38">
        <v>1285.2502925640001</v>
      </c>
      <c r="AI22" s="38">
        <v>1289.97815461</v>
      </c>
      <c r="AJ22" s="38">
        <v>1421.2124657719999</v>
      </c>
      <c r="AK22" s="38">
        <v>1502.6402193400002</v>
      </c>
      <c r="AL22" s="38">
        <v>1491.7961887659999</v>
      </c>
      <c r="AM22" s="38">
        <v>1439.932283094</v>
      </c>
      <c r="AN22" s="38">
        <v>1407.1006858419998</v>
      </c>
      <c r="AO22" s="38">
        <v>1435.0290545319999</v>
      </c>
      <c r="AP22" s="38">
        <v>1419.8208691760001</v>
      </c>
      <c r="AQ22" s="38">
        <v>1375.539073382</v>
      </c>
      <c r="AR22" s="38">
        <v>1344.5997089739999</v>
      </c>
      <c r="AS22" s="38">
        <v>1317.6258689019996</v>
      </c>
      <c r="AT22" s="38">
        <v>1278.43740736</v>
      </c>
      <c r="AU22" s="38">
        <v>1215.2808499139999</v>
      </c>
      <c r="AV22" s="38">
        <v>1146.6341691739999</v>
      </c>
      <c r="AW22" s="38">
        <v>1064.1268130848484</v>
      </c>
      <c r="AX22" s="39">
        <v>979.05285193284806</v>
      </c>
      <c r="AZ22" s="40">
        <f t="shared" si="0"/>
        <v>1502.6402193400002</v>
      </c>
      <c r="BA22" s="39">
        <f t="shared" si="1"/>
        <v>830.34218552733751</v>
      </c>
    </row>
    <row r="23" spans="1:53">
      <c r="A23" s="36" t="s">
        <v>4</v>
      </c>
      <c r="B23" s="21">
        <v>39087</v>
      </c>
      <c r="C23" s="37">
        <v>915.52094806284811</v>
      </c>
      <c r="D23" s="38">
        <v>879.87008283133753</v>
      </c>
      <c r="E23" s="38">
        <v>885.57924137084808</v>
      </c>
      <c r="F23" s="38">
        <v>874.63355170133741</v>
      </c>
      <c r="G23" s="38">
        <v>858.82469567884789</v>
      </c>
      <c r="H23" s="38">
        <v>835.47281101884812</v>
      </c>
      <c r="I23" s="38">
        <v>839.40057247950051</v>
      </c>
      <c r="J23" s="38">
        <v>842.37924169333746</v>
      </c>
      <c r="K23" s="38">
        <v>837.36756004084816</v>
      </c>
      <c r="L23" s="38">
        <v>825.43243949484804</v>
      </c>
      <c r="M23" s="38">
        <v>821.1205510873375</v>
      </c>
      <c r="N23" s="38">
        <v>822.35286381035883</v>
      </c>
      <c r="O23" s="38">
        <v>856.75081101133753</v>
      </c>
      <c r="P23" s="38">
        <v>902.19662847684799</v>
      </c>
      <c r="Q23" s="38">
        <v>991.53575230065246</v>
      </c>
      <c r="R23" s="38">
        <v>1064.1136865440001</v>
      </c>
      <c r="S23" s="38">
        <v>1141.6042107339999</v>
      </c>
      <c r="T23" s="38">
        <v>1175.5598094780003</v>
      </c>
      <c r="U23" s="38">
        <v>1227.52743446</v>
      </c>
      <c r="V23" s="38">
        <v>1238.28574875</v>
      </c>
      <c r="W23" s="38">
        <v>1250.817640426</v>
      </c>
      <c r="X23" s="38">
        <v>1265.56169641</v>
      </c>
      <c r="Y23" s="38">
        <v>1281.1189100940003</v>
      </c>
      <c r="Z23" s="38">
        <v>1291.0262002719999</v>
      </c>
      <c r="AA23" s="38">
        <v>1297.1005349559998</v>
      </c>
      <c r="AB23" s="38">
        <v>1293.096537616</v>
      </c>
      <c r="AC23" s="38">
        <v>1272.658102328</v>
      </c>
      <c r="AD23" s="38">
        <v>1245.09194118</v>
      </c>
      <c r="AE23" s="38">
        <v>1243.1269410540001</v>
      </c>
      <c r="AF23" s="38">
        <v>1231.4003923199998</v>
      </c>
      <c r="AG23" s="38">
        <v>1223.2000096799998</v>
      </c>
      <c r="AH23" s="38">
        <v>1201.3799966639999</v>
      </c>
      <c r="AI23" s="38">
        <v>1170.9222125900001</v>
      </c>
      <c r="AJ23" s="38">
        <v>1314.476520212</v>
      </c>
      <c r="AK23" s="38">
        <v>1417.7589884460001</v>
      </c>
      <c r="AL23" s="38">
        <v>1426.1191320139999</v>
      </c>
      <c r="AM23" s="38">
        <v>1386.3794609319996</v>
      </c>
      <c r="AN23" s="38">
        <v>1354.3491187040001</v>
      </c>
      <c r="AO23" s="38">
        <v>1379.0582653439999</v>
      </c>
      <c r="AP23" s="38">
        <v>1364.6381794520003</v>
      </c>
      <c r="AQ23" s="38">
        <v>1298.659146552</v>
      </c>
      <c r="AR23" s="38">
        <v>1276.9953630120001</v>
      </c>
      <c r="AS23" s="38">
        <v>1242.4827613740001</v>
      </c>
      <c r="AT23" s="38">
        <v>1218.7506027220002</v>
      </c>
      <c r="AU23" s="38">
        <v>1160.179947972</v>
      </c>
      <c r="AV23" s="38">
        <v>1106.9087924500002</v>
      </c>
      <c r="AW23" s="38">
        <v>1039.0237219995515</v>
      </c>
      <c r="AX23" s="39">
        <v>970.66407272484798</v>
      </c>
      <c r="AZ23" s="40">
        <f t="shared" si="0"/>
        <v>1426.1191320139999</v>
      </c>
      <c r="BA23" s="39">
        <f t="shared" si="1"/>
        <v>821.1205510873375</v>
      </c>
    </row>
    <row r="24" spans="1:53">
      <c r="A24" s="36" t="s">
        <v>5</v>
      </c>
      <c r="B24" s="21">
        <v>39088</v>
      </c>
      <c r="C24" s="37">
        <v>911.15754018284804</v>
      </c>
      <c r="D24" s="38">
        <v>875.88053276884807</v>
      </c>
      <c r="E24" s="38">
        <v>878.82978516533751</v>
      </c>
      <c r="F24" s="38">
        <v>854.67348858550042</v>
      </c>
      <c r="G24" s="38">
        <v>838.98105946084809</v>
      </c>
      <c r="H24" s="38">
        <v>810.5307860053374</v>
      </c>
      <c r="I24" s="38">
        <v>809.67386361884815</v>
      </c>
      <c r="J24" s="38">
        <v>804.81296918533747</v>
      </c>
      <c r="K24" s="38">
        <v>794.21734404884819</v>
      </c>
      <c r="L24" s="38">
        <v>781.52595600750044</v>
      </c>
      <c r="M24" s="38">
        <v>767.18990476084809</v>
      </c>
      <c r="N24" s="38">
        <v>758.69927951933744</v>
      </c>
      <c r="O24" s="38">
        <v>771.00360020933761</v>
      </c>
      <c r="P24" s="38">
        <v>786.0263828595007</v>
      </c>
      <c r="Q24" s="38">
        <v>824.2079489888481</v>
      </c>
      <c r="R24" s="38">
        <v>851.63580739933752</v>
      </c>
      <c r="S24" s="38">
        <v>900.96813249835861</v>
      </c>
      <c r="T24" s="38">
        <v>943.44762346333744</v>
      </c>
      <c r="U24" s="38">
        <v>1015.9092498833375</v>
      </c>
      <c r="V24" s="38">
        <v>1047.9458145768483</v>
      </c>
      <c r="W24" s="38">
        <v>1081.660409448848</v>
      </c>
      <c r="X24" s="38">
        <v>1107.2436247435005</v>
      </c>
      <c r="Y24" s="38">
        <v>1129.8058585313374</v>
      </c>
      <c r="Z24" s="38">
        <v>1141.8195002193374</v>
      </c>
      <c r="AA24" s="38">
        <v>1152.149372726848</v>
      </c>
      <c r="AB24" s="38">
        <v>1148.8036366928482</v>
      </c>
      <c r="AC24" s="38">
        <v>1132.011640066848</v>
      </c>
      <c r="AD24" s="38">
        <v>1110.9647349555005</v>
      </c>
      <c r="AE24" s="38">
        <v>1103.6138086288479</v>
      </c>
      <c r="AF24" s="38">
        <v>1093.5259764173372</v>
      </c>
      <c r="AG24" s="38">
        <v>1096.1780670548483</v>
      </c>
      <c r="AH24" s="38">
        <v>1119.7135898013373</v>
      </c>
      <c r="AI24" s="38">
        <v>1199.473460488</v>
      </c>
      <c r="AJ24" s="38">
        <v>1351.7256224080002</v>
      </c>
      <c r="AK24" s="38">
        <v>1449.3807018099999</v>
      </c>
      <c r="AL24" s="38">
        <v>1453.209630846</v>
      </c>
      <c r="AM24" s="38">
        <v>1415.4390961540003</v>
      </c>
      <c r="AN24" s="38">
        <v>1376.79623481</v>
      </c>
      <c r="AO24" s="38">
        <v>1343.628586044</v>
      </c>
      <c r="AP24" s="38">
        <v>1305.7481254080001</v>
      </c>
      <c r="AQ24" s="38">
        <v>1240.7266079748481</v>
      </c>
      <c r="AR24" s="38">
        <v>1202.9097525448481</v>
      </c>
      <c r="AS24" s="38">
        <v>1179.3486802535003</v>
      </c>
      <c r="AT24" s="38">
        <v>1161.902886300848</v>
      </c>
      <c r="AU24" s="38">
        <v>1108.6892472968477</v>
      </c>
      <c r="AV24" s="38">
        <v>1070.5040705893373</v>
      </c>
      <c r="AW24" s="38">
        <v>1018.0535511633375</v>
      </c>
      <c r="AX24" s="39">
        <v>944.80372316884791</v>
      </c>
      <c r="AZ24" s="40">
        <f t="shared" si="0"/>
        <v>1453.209630846</v>
      </c>
      <c r="BA24" s="39">
        <f t="shared" si="1"/>
        <v>758.69927951933744</v>
      </c>
    </row>
    <row r="25" spans="1:53">
      <c r="A25" s="36" t="s">
        <v>6</v>
      </c>
      <c r="B25" s="21">
        <v>39089</v>
      </c>
      <c r="C25" s="37">
        <v>892.84397665884808</v>
      </c>
      <c r="D25" s="38">
        <v>850.76164256950051</v>
      </c>
      <c r="E25" s="38">
        <v>846.30192184084819</v>
      </c>
      <c r="F25" s="38">
        <v>826.16721913333743</v>
      </c>
      <c r="G25" s="38">
        <v>800.891379582848</v>
      </c>
      <c r="H25" s="38">
        <v>778.00344942284801</v>
      </c>
      <c r="I25" s="38">
        <v>786.82797327084813</v>
      </c>
      <c r="J25" s="38">
        <v>783.26879005333751</v>
      </c>
      <c r="K25" s="38">
        <v>779.93387601484801</v>
      </c>
      <c r="L25" s="38">
        <v>765.30900767350045</v>
      </c>
      <c r="M25" s="38">
        <v>756.90141958819584</v>
      </c>
      <c r="N25" s="38">
        <v>740.8284145075005</v>
      </c>
      <c r="O25" s="38">
        <v>725.49126801733735</v>
      </c>
      <c r="P25" s="38">
        <v>735.2475381713374</v>
      </c>
      <c r="Q25" s="38">
        <v>750.21018969884813</v>
      </c>
      <c r="R25" s="38">
        <v>762.18525530884813</v>
      </c>
      <c r="S25" s="38">
        <v>783.29713224884802</v>
      </c>
      <c r="T25" s="38">
        <v>803.6073523768481</v>
      </c>
      <c r="U25" s="38">
        <v>851.75207079350048</v>
      </c>
      <c r="V25" s="38">
        <v>917.17145606133738</v>
      </c>
      <c r="W25" s="38">
        <v>973.67852414484798</v>
      </c>
      <c r="X25" s="38">
        <v>1022.6971528193376</v>
      </c>
      <c r="Y25" s="38">
        <v>1072.786407620848</v>
      </c>
      <c r="Z25" s="38">
        <v>1119.6076485515005</v>
      </c>
      <c r="AA25" s="38">
        <v>1174.6116938388482</v>
      </c>
      <c r="AB25" s="38">
        <v>1226.3525219193373</v>
      </c>
      <c r="AC25" s="38">
        <v>1249.3324699908483</v>
      </c>
      <c r="AD25" s="38">
        <v>1226.910731388848</v>
      </c>
      <c r="AE25" s="38">
        <v>1207.0905671968483</v>
      </c>
      <c r="AF25" s="38">
        <v>1199.2773667273375</v>
      </c>
      <c r="AG25" s="38">
        <v>1195.3680303515007</v>
      </c>
      <c r="AH25" s="38">
        <v>1204.1357471268479</v>
      </c>
      <c r="AI25" s="38">
        <v>1282.4174370224891</v>
      </c>
      <c r="AJ25" s="38">
        <v>1366.7117078860001</v>
      </c>
      <c r="AK25" s="38">
        <v>1400.881485954</v>
      </c>
      <c r="AL25" s="38">
        <v>1386.1427798499999</v>
      </c>
      <c r="AM25" s="38">
        <v>1366.376161288</v>
      </c>
      <c r="AN25" s="38">
        <v>1333.290029692</v>
      </c>
      <c r="AO25" s="38">
        <v>1310.5690080800002</v>
      </c>
      <c r="AP25" s="38">
        <v>1274.3004812719998</v>
      </c>
      <c r="AQ25" s="38">
        <v>1226.7969349332172</v>
      </c>
      <c r="AR25" s="38">
        <v>1195.0408060533375</v>
      </c>
      <c r="AS25" s="38">
        <v>1193.3200801515004</v>
      </c>
      <c r="AT25" s="38">
        <v>1158.854827064848</v>
      </c>
      <c r="AU25" s="38">
        <v>1105.7737869733373</v>
      </c>
      <c r="AV25" s="38">
        <v>1042.6753360188482</v>
      </c>
      <c r="AW25" s="38">
        <v>962.31079771284817</v>
      </c>
      <c r="AX25" s="39">
        <v>889.23211996084819</v>
      </c>
      <c r="AZ25" s="40">
        <f t="shared" si="0"/>
        <v>1400.881485954</v>
      </c>
      <c r="BA25" s="39">
        <f t="shared" si="1"/>
        <v>725.49126801733735</v>
      </c>
    </row>
    <row r="26" spans="1:53">
      <c r="A26" s="36" t="s">
        <v>0</v>
      </c>
      <c r="B26" s="21">
        <v>39090</v>
      </c>
      <c r="C26" s="37">
        <v>840.83929955933741</v>
      </c>
      <c r="D26" s="38">
        <v>810.8832637875006</v>
      </c>
      <c r="E26" s="38">
        <v>821.92587883284796</v>
      </c>
      <c r="F26" s="38">
        <v>812.84415593684787</v>
      </c>
      <c r="G26" s="38">
        <v>810.31702381133755</v>
      </c>
      <c r="H26" s="38">
        <v>791.49092258533733</v>
      </c>
      <c r="I26" s="38">
        <v>801.44834937750056</v>
      </c>
      <c r="J26" s="38">
        <v>806.55295904333764</v>
      </c>
      <c r="K26" s="38">
        <v>797.75600032084799</v>
      </c>
      <c r="L26" s="38">
        <v>794.40308994884811</v>
      </c>
      <c r="M26" s="38">
        <v>789.95237481684796</v>
      </c>
      <c r="N26" s="38">
        <v>798.2024665148482</v>
      </c>
      <c r="O26" s="38">
        <v>854.97515353133747</v>
      </c>
      <c r="P26" s="38">
        <v>942.15706596884809</v>
      </c>
      <c r="Q26" s="38">
        <v>1102.9336018706526</v>
      </c>
      <c r="R26" s="38">
        <v>1220.3789485600003</v>
      </c>
      <c r="S26" s="38">
        <v>1312.151055282</v>
      </c>
      <c r="T26" s="38">
        <v>1330.9296374800001</v>
      </c>
      <c r="U26" s="38">
        <v>1367.69011019</v>
      </c>
      <c r="V26" s="38">
        <v>1393.7235418739999</v>
      </c>
      <c r="W26" s="38">
        <v>1390.7015367619999</v>
      </c>
      <c r="X26" s="38">
        <v>1409.523249046</v>
      </c>
      <c r="Y26" s="38">
        <v>1425.73895103</v>
      </c>
      <c r="Z26" s="38">
        <v>1430.1105085299998</v>
      </c>
      <c r="AA26" s="38">
        <v>1441.6959848819999</v>
      </c>
      <c r="AB26" s="38">
        <v>1443.5526242200001</v>
      </c>
      <c r="AC26" s="38">
        <v>1410.0778708539997</v>
      </c>
      <c r="AD26" s="38">
        <v>1377.6229655120001</v>
      </c>
      <c r="AE26" s="38">
        <v>1376.4463342679999</v>
      </c>
      <c r="AF26" s="38">
        <v>1368.53723169</v>
      </c>
      <c r="AG26" s="38">
        <v>1365.0509438079998</v>
      </c>
      <c r="AH26" s="38">
        <v>1355.1956214699999</v>
      </c>
      <c r="AI26" s="38">
        <v>1348.424036722</v>
      </c>
      <c r="AJ26" s="38">
        <v>1493.4608922060002</v>
      </c>
      <c r="AK26" s="38">
        <v>1565.8706281460002</v>
      </c>
      <c r="AL26" s="38">
        <v>1534.041709978</v>
      </c>
      <c r="AM26" s="38">
        <v>1460.6697379499999</v>
      </c>
      <c r="AN26" s="38">
        <v>1410.8805155819998</v>
      </c>
      <c r="AO26" s="38">
        <v>1450.738524008</v>
      </c>
      <c r="AP26" s="38">
        <v>1451.362466344</v>
      </c>
      <c r="AQ26" s="38">
        <v>1391.722270088</v>
      </c>
      <c r="AR26" s="38">
        <v>1360.1238073660002</v>
      </c>
      <c r="AS26" s="38">
        <v>1339.4703624379999</v>
      </c>
      <c r="AT26" s="38">
        <v>1293.884507648</v>
      </c>
      <c r="AU26" s="38">
        <v>1229.7572725979999</v>
      </c>
      <c r="AV26" s="38">
        <v>1150.5905600900001</v>
      </c>
      <c r="AW26" s="38">
        <v>1049.2538390615516</v>
      </c>
      <c r="AX26" s="39">
        <v>957.0354253588481</v>
      </c>
      <c r="AZ26" s="40">
        <f t="shared" si="0"/>
        <v>1565.8706281460002</v>
      </c>
      <c r="BA26" s="39">
        <f t="shared" si="1"/>
        <v>789.95237481684796</v>
      </c>
    </row>
    <row r="27" spans="1:53">
      <c r="A27" s="36" t="s">
        <v>1</v>
      </c>
      <c r="B27" s="21">
        <v>39091</v>
      </c>
      <c r="C27" s="37">
        <v>895.7624065353375</v>
      </c>
      <c r="D27" s="38">
        <v>857.5029379395005</v>
      </c>
      <c r="E27" s="38">
        <v>857.31350114884799</v>
      </c>
      <c r="F27" s="38">
        <v>851.54387543084806</v>
      </c>
      <c r="G27" s="38">
        <v>842.60204962733758</v>
      </c>
      <c r="H27" s="38">
        <v>835.35332555684795</v>
      </c>
      <c r="I27" s="38">
        <v>852.1488347193374</v>
      </c>
      <c r="J27" s="38">
        <v>855.25266886884799</v>
      </c>
      <c r="K27" s="38">
        <v>854.15559096550044</v>
      </c>
      <c r="L27" s="38">
        <v>847.81206114684812</v>
      </c>
      <c r="M27" s="38">
        <v>846.65790346733741</v>
      </c>
      <c r="N27" s="38">
        <v>851.25393614284815</v>
      </c>
      <c r="O27" s="38">
        <v>903.49435577684801</v>
      </c>
      <c r="P27" s="38">
        <v>980.23538388398993</v>
      </c>
      <c r="Q27" s="38">
        <v>1117.7044489580003</v>
      </c>
      <c r="R27" s="38">
        <v>1247.8053675579999</v>
      </c>
      <c r="S27" s="38">
        <v>1325.765211614</v>
      </c>
      <c r="T27" s="38">
        <v>1306.9770178199997</v>
      </c>
      <c r="U27" s="38">
        <v>1332.4986467400001</v>
      </c>
      <c r="V27" s="38">
        <v>1346.2599118560001</v>
      </c>
      <c r="W27" s="38">
        <v>1331.28680502</v>
      </c>
      <c r="X27" s="38">
        <v>1336.5677102399998</v>
      </c>
      <c r="Y27" s="38">
        <v>1338.8165287680001</v>
      </c>
      <c r="Z27" s="38">
        <v>1342.2006020159999</v>
      </c>
      <c r="AA27" s="38">
        <v>1353.0030623879998</v>
      </c>
      <c r="AB27" s="38">
        <v>1345.897901776</v>
      </c>
      <c r="AC27" s="38">
        <v>1319.7414311160001</v>
      </c>
      <c r="AD27" s="38">
        <v>1297.1898187800002</v>
      </c>
      <c r="AE27" s="38">
        <v>1298.9831366560002</v>
      </c>
      <c r="AF27" s="38">
        <v>1295.2304645119998</v>
      </c>
      <c r="AG27" s="38">
        <v>1296.763682756</v>
      </c>
      <c r="AH27" s="38">
        <v>1286.3073743919999</v>
      </c>
      <c r="AI27" s="38">
        <v>1259.9274605339999</v>
      </c>
      <c r="AJ27" s="38">
        <v>1426.1356789879999</v>
      </c>
      <c r="AK27" s="38">
        <v>1539.7559725859999</v>
      </c>
      <c r="AL27" s="38">
        <v>1527.993167184</v>
      </c>
      <c r="AM27" s="38">
        <v>1452.0993324859999</v>
      </c>
      <c r="AN27" s="38">
        <v>1403.2522995979998</v>
      </c>
      <c r="AO27" s="38">
        <v>1438.5984436160002</v>
      </c>
      <c r="AP27" s="38">
        <v>1431.87136072</v>
      </c>
      <c r="AQ27" s="38">
        <v>1383.1600131780001</v>
      </c>
      <c r="AR27" s="38">
        <v>1347.8162798700002</v>
      </c>
      <c r="AS27" s="38">
        <v>1320.467680468</v>
      </c>
      <c r="AT27" s="38">
        <v>1284.474440486</v>
      </c>
      <c r="AU27" s="38">
        <v>1214.7672786859998</v>
      </c>
      <c r="AV27" s="38">
        <v>1136.1269127260002</v>
      </c>
      <c r="AW27" s="38">
        <v>1034.6598455160408</v>
      </c>
      <c r="AX27" s="39">
        <v>944.85591321084814</v>
      </c>
      <c r="AZ27" s="40">
        <f t="shared" si="0"/>
        <v>1539.7559725859999</v>
      </c>
      <c r="BA27" s="39">
        <f t="shared" si="1"/>
        <v>835.35332555684795</v>
      </c>
    </row>
    <row r="28" spans="1:53">
      <c r="A28" s="36" t="s">
        <v>2</v>
      </c>
      <c r="B28" s="21">
        <v>39092</v>
      </c>
      <c r="C28" s="37">
        <v>894.51330520484817</v>
      </c>
      <c r="D28" s="38">
        <v>864.22681598750046</v>
      </c>
      <c r="E28" s="38">
        <v>882.8791058288482</v>
      </c>
      <c r="F28" s="38">
        <v>886.10491327484806</v>
      </c>
      <c r="G28" s="38">
        <v>876.23149459133754</v>
      </c>
      <c r="H28" s="38">
        <v>845.85282883884804</v>
      </c>
      <c r="I28" s="38">
        <v>838.24402083333757</v>
      </c>
      <c r="J28" s="38">
        <v>838.4896882655006</v>
      </c>
      <c r="K28" s="38">
        <v>834.95644706333746</v>
      </c>
      <c r="L28" s="38">
        <v>826.84565557733742</v>
      </c>
      <c r="M28" s="38">
        <v>833.887583510848</v>
      </c>
      <c r="N28" s="38">
        <v>848.69193402550059</v>
      </c>
      <c r="O28" s="38">
        <v>898.07104675284813</v>
      </c>
      <c r="P28" s="38">
        <v>983.29228450284813</v>
      </c>
      <c r="Q28" s="38">
        <v>1130.6389406004894</v>
      </c>
      <c r="R28" s="38">
        <v>1258.9416876820001</v>
      </c>
      <c r="S28" s="38">
        <v>1343.155583596</v>
      </c>
      <c r="T28" s="38">
        <v>1330.0159728199999</v>
      </c>
      <c r="U28" s="38">
        <v>1362.5798790899998</v>
      </c>
      <c r="V28" s="38">
        <v>1370.4205009459999</v>
      </c>
      <c r="W28" s="38">
        <v>1356.4187810599999</v>
      </c>
      <c r="X28" s="38">
        <v>1360.1944542360002</v>
      </c>
      <c r="Y28" s="38">
        <v>1362.9172561639996</v>
      </c>
      <c r="Z28" s="38">
        <v>1366.3049336300001</v>
      </c>
      <c r="AA28" s="38">
        <v>1366.318472808</v>
      </c>
      <c r="AB28" s="38">
        <v>1354.8222170839999</v>
      </c>
      <c r="AC28" s="38">
        <v>1321.5583366579999</v>
      </c>
      <c r="AD28" s="38">
        <v>1295.516470176</v>
      </c>
      <c r="AE28" s="38">
        <v>1302.260407252</v>
      </c>
      <c r="AF28" s="38">
        <v>1299.8820585939998</v>
      </c>
      <c r="AG28" s="38">
        <v>1303.819366214</v>
      </c>
      <c r="AH28" s="38">
        <v>1296.897363886</v>
      </c>
      <c r="AI28" s="38">
        <v>1273.5214321599999</v>
      </c>
      <c r="AJ28" s="38">
        <v>1442.3145242160001</v>
      </c>
      <c r="AK28" s="38">
        <v>1555.204785374</v>
      </c>
      <c r="AL28" s="38">
        <v>1544.9618733120001</v>
      </c>
      <c r="AM28" s="38">
        <v>1480.8957635260001</v>
      </c>
      <c r="AN28" s="38">
        <v>1436.4309399579997</v>
      </c>
      <c r="AO28" s="38">
        <v>1473.2940515960001</v>
      </c>
      <c r="AP28" s="38">
        <v>1468.6280964399998</v>
      </c>
      <c r="AQ28" s="38">
        <v>1429.5730725839999</v>
      </c>
      <c r="AR28" s="38">
        <v>1396.7469154019996</v>
      </c>
      <c r="AS28" s="38">
        <v>1361.9884144820003</v>
      </c>
      <c r="AT28" s="38">
        <v>1315.7634978879998</v>
      </c>
      <c r="AU28" s="38">
        <v>1235.7144355160001</v>
      </c>
      <c r="AV28" s="38">
        <v>1152.8746856679998</v>
      </c>
      <c r="AW28" s="38">
        <v>1055.9496003719998</v>
      </c>
      <c r="AX28" s="39">
        <v>965.13196457599986</v>
      </c>
      <c r="AZ28" s="40">
        <f t="shared" si="0"/>
        <v>1555.204785374</v>
      </c>
      <c r="BA28" s="39">
        <f t="shared" si="1"/>
        <v>826.84565557733742</v>
      </c>
    </row>
    <row r="29" spans="1:53">
      <c r="A29" s="36" t="s">
        <v>3</v>
      </c>
      <c r="B29" s="21">
        <v>39093</v>
      </c>
      <c r="C29" s="37">
        <v>909.00258627599999</v>
      </c>
      <c r="D29" s="38">
        <v>868.73993710000002</v>
      </c>
      <c r="E29" s="38">
        <v>884.65171512199981</v>
      </c>
      <c r="F29" s="38">
        <v>884.22208322199992</v>
      </c>
      <c r="G29" s="38">
        <v>883.82544194000002</v>
      </c>
      <c r="H29" s="38">
        <v>863.69967024799985</v>
      </c>
      <c r="I29" s="38">
        <v>855.8619562560001</v>
      </c>
      <c r="J29" s="38">
        <v>859.99952093199988</v>
      </c>
      <c r="K29" s="38">
        <v>855.28952969199997</v>
      </c>
      <c r="L29" s="38">
        <v>847.52332390200013</v>
      </c>
      <c r="M29" s="38">
        <v>846.02573548000009</v>
      </c>
      <c r="N29" s="38">
        <v>846.76565688200003</v>
      </c>
      <c r="O29" s="38">
        <v>896.93624749999992</v>
      </c>
      <c r="P29" s="38">
        <v>985.27184965000015</v>
      </c>
      <c r="Q29" s="38">
        <v>1140.754296222</v>
      </c>
      <c r="R29" s="38">
        <v>1255.814015808</v>
      </c>
      <c r="S29" s="38">
        <v>1345.887154304</v>
      </c>
      <c r="T29" s="38">
        <v>1342.861700096</v>
      </c>
      <c r="U29" s="38">
        <v>1378.7031840040001</v>
      </c>
      <c r="V29" s="38">
        <v>1392.1958309360002</v>
      </c>
      <c r="W29" s="38">
        <v>1385.5534655259999</v>
      </c>
      <c r="X29" s="38">
        <v>1394.712168692</v>
      </c>
      <c r="Y29" s="38">
        <v>1408.1635867280002</v>
      </c>
      <c r="Z29" s="38">
        <v>1407.4656429679997</v>
      </c>
      <c r="AA29" s="38">
        <v>1408.9898237980001</v>
      </c>
      <c r="AB29" s="38">
        <v>1409.5399380540002</v>
      </c>
      <c r="AC29" s="38">
        <v>1375.3162837739999</v>
      </c>
      <c r="AD29" s="38">
        <v>1354.6618399219999</v>
      </c>
      <c r="AE29" s="38">
        <v>1356.9885534340001</v>
      </c>
      <c r="AF29" s="38">
        <v>1361.536668322</v>
      </c>
      <c r="AG29" s="38">
        <v>1359.8966197719999</v>
      </c>
      <c r="AH29" s="38">
        <v>1332.097230046</v>
      </c>
      <c r="AI29" s="38">
        <v>1277.167337934</v>
      </c>
      <c r="AJ29" s="38">
        <v>1428.1121845140001</v>
      </c>
      <c r="AK29" s="38">
        <v>1543.4733252599999</v>
      </c>
      <c r="AL29" s="38">
        <v>1539.943055552</v>
      </c>
      <c r="AM29" s="38">
        <v>1479.5237830139999</v>
      </c>
      <c r="AN29" s="38">
        <v>1436.2447086380002</v>
      </c>
      <c r="AO29" s="38">
        <v>1478.655207796</v>
      </c>
      <c r="AP29" s="38">
        <v>1472.223326732</v>
      </c>
      <c r="AQ29" s="38">
        <v>1432.634395136</v>
      </c>
      <c r="AR29" s="38">
        <v>1392.9672550160001</v>
      </c>
      <c r="AS29" s="38">
        <v>1359.2027191760003</v>
      </c>
      <c r="AT29" s="38">
        <v>1304.13573488</v>
      </c>
      <c r="AU29" s="38">
        <v>1246.4070578880001</v>
      </c>
      <c r="AV29" s="38">
        <v>1165.658338086</v>
      </c>
      <c r="AW29" s="38">
        <v>1061.8673063619999</v>
      </c>
      <c r="AX29" s="39">
        <v>975.56927142399991</v>
      </c>
      <c r="AZ29" s="40">
        <f t="shared" si="0"/>
        <v>1543.4733252599999</v>
      </c>
      <c r="BA29" s="39">
        <f t="shared" si="1"/>
        <v>846.02573548000009</v>
      </c>
    </row>
    <row r="30" spans="1:53">
      <c r="A30" s="36" t="s">
        <v>4</v>
      </c>
      <c r="B30" s="21">
        <v>39094</v>
      </c>
      <c r="C30" s="37">
        <v>915.69398649799996</v>
      </c>
      <c r="D30" s="38">
        <v>871.63743324000006</v>
      </c>
      <c r="E30" s="38">
        <v>870.05428164599994</v>
      </c>
      <c r="F30" s="38">
        <v>860.47370563799996</v>
      </c>
      <c r="G30" s="38">
        <v>851.23992993399986</v>
      </c>
      <c r="H30" s="38">
        <v>837.88507528399998</v>
      </c>
      <c r="I30" s="38">
        <v>857.76268314399999</v>
      </c>
      <c r="J30" s="38">
        <v>862.85326491599994</v>
      </c>
      <c r="K30" s="38">
        <v>865.65634606600008</v>
      </c>
      <c r="L30" s="38">
        <v>862.88157002999992</v>
      </c>
      <c r="M30" s="38">
        <v>865.63160890799998</v>
      </c>
      <c r="N30" s="38">
        <v>872.03531970799997</v>
      </c>
      <c r="O30" s="38">
        <v>904.050108056</v>
      </c>
      <c r="P30" s="38">
        <v>980.31314207999992</v>
      </c>
      <c r="Q30" s="38">
        <v>1125.999987636</v>
      </c>
      <c r="R30" s="38">
        <v>1258.2288706359998</v>
      </c>
      <c r="S30" s="38">
        <v>1347.328969656</v>
      </c>
      <c r="T30" s="38">
        <v>1346.874213194</v>
      </c>
      <c r="U30" s="38">
        <v>1378.5305351700001</v>
      </c>
      <c r="V30" s="38">
        <v>1384.5314847239999</v>
      </c>
      <c r="W30" s="38">
        <v>1373.5083359620003</v>
      </c>
      <c r="X30" s="38">
        <v>1374.3045244299999</v>
      </c>
      <c r="Y30" s="38">
        <v>1369.4894115540001</v>
      </c>
      <c r="Z30" s="38">
        <v>1374.7517114680002</v>
      </c>
      <c r="AA30" s="38">
        <v>1368.056517298</v>
      </c>
      <c r="AB30" s="38">
        <v>1361.4053491980001</v>
      </c>
      <c r="AC30" s="38">
        <v>1329.2525992540002</v>
      </c>
      <c r="AD30" s="38">
        <v>1303.0122821920002</v>
      </c>
      <c r="AE30" s="38">
        <v>1296.5578235820001</v>
      </c>
      <c r="AF30" s="38">
        <v>1285.829813992</v>
      </c>
      <c r="AG30" s="38">
        <v>1281.6426478860003</v>
      </c>
      <c r="AH30" s="38">
        <v>1273.5162650859997</v>
      </c>
      <c r="AI30" s="38">
        <v>1252.6993390519999</v>
      </c>
      <c r="AJ30" s="38">
        <v>1371.9697688339998</v>
      </c>
      <c r="AK30" s="38">
        <v>1452.1226648780003</v>
      </c>
      <c r="AL30" s="38">
        <v>1446.4923639820001</v>
      </c>
      <c r="AM30" s="38">
        <v>1401.369715776</v>
      </c>
      <c r="AN30" s="38">
        <v>1369.7305223019998</v>
      </c>
      <c r="AO30" s="38">
        <v>1397.2768658120001</v>
      </c>
      <c r="AP30" s="38">
        <v>1383.0563587099998</v>
      </c>
      <c r="AQ30" s="38">
        <v>1322.7112834600002</v>
      </c>
      <c r="AR30" s="38">
        <v>1284.60614661</v>
      </c>
      <c r="AS30" s="38">
        <v>1256.8446989059998</v>
      </c>
      <c r="AT30" s="38">
        <v>1227.2565428180001</v>
      </c>
      <c r="AU30" s="38">
        <v>1166.3885774039998</v>
      </c>
      <c r="AV30" s="38">
        <v>1111.914936764</v>
      </c>
      <c r="AW30" s="38">
        <v>1033.0510659200002</v>
      </c>
      <c r="AX30" s="39">
        <v>963.86392379799986</v>
      </c>
      <c r="AZ30" s="40">
        <f t="shared" si="0"/>
        <v>1452.1226648780003</v>
      </c>
      <c r="BA30" s="39">
        <f t="shared" si="1"/>
        <v>837.88507528399998</v>
      </c>
    </row>
    <row r="31" spans="1:53">
      <c r="A31" s="36" t="s">
        <v>5</v>
      </c>
      <c r="B31" s="21">
        <v>39095</v>
      </c>
      <c r="C31" s="37">
        <v>900.36503254000013</v>
      </c>
      <c r="D31" s="38">
        <v>862.143679926</v>
      </c>
      <c r="E31" s="38">
        <v>864.10149084000011</v>
      </c>
      <c r="F31" s="38">
        <v>846.66923057199983</v>
      </c>
      <c r="G31" s="38">
        <v>833.44222779799998</v>
      </c>
      <c r="H31" s="38">
        <v>808.07310467200011</v>
      </c>
      <c r="I31" s="38">
        <v>810.74902682799996</v>
      </c>
      <c r="J31" s="38">
        <v>814.69361984800014</v>
      </c>
      <c r="K31" s="38">
        <v>808.99465597799997</v>
      </c>
      <c r="L31" s="38">
        <v>797.55817791199991</v>
      </c>
      <c r="M31" s="38">
        <v>785.622475012</v>
      </c>
      <c r="N31" s="38">
        <v>773.23553591599989</v>
      </c>
      <c r="O31" s="38">
        <v>790.21830509400002</v>
      </c>
      <c r="P31" s="38">
        <v>817.39729996199992</v>
      </c>
      <c r="Q31" s="38">
        <v>865.55822764999994</v>
      </c>
      <c r="R31" s="38">
        <v>901.74162940600002</v>
      </c>
      <c r="S31" s="38">
        <v>960.73620557799984</v>
      </c>
      <c r="T31" s="38">
        <v>1000.375918768</v>
      </c>
      <c r="U31" s="38">
        <v>1070.0969367319999</v>
      </c>
      <c r="V31" s="38">
        <v>1125.5183486560002</v>
      </c>
      <c r="W31" s="38">
        <v>1159.5549232080002</v>
      </c>
      <c r="X31" s="38">
        <v>1180.9520501379998</v>
      </c>
      <c r="Y31" s="38">
        <v>1193.14190461</v>
      </c>
      <c r="Z31" s="38">
        <v>1206.481950628</v>
      </c>
      <c r="AA31" s="38">
        <v>1216.4855660959997</v>
      </c>
      <c r="AB31" s="38">
        <v>1213.9675882819997</v>
      </c>
      <c r="AC31" s="38">
        <v>1197.691221886</v>
      </c>
      <c r="AD31" s="38">
        <v>1179.516492882</v>
      </c>
      <c r="AE31" s="38">
        <v>1178.873613194</v>
      </c>
      <c r="AF31" s="38">
        <v>1186.5511190680002</v>
      </c>
      <c r="AG31" s="38">
        <v>1191.7606431179997</v>
      </c>
      <c r="AH31" s="38">
        <v>1194.3035121739999</v>
      </c>
      <c r="AI31" s="38">
        <v>1216.5459548120002</v>
      </c>
      <c r="AJ31" s="38">
        <v>1326.205460272</v>
      </c>
      <c r="AK31" s="38">
        <v>1439.065051992</v>
      </c>
      <c r="AL31" s="38">
        <v>1464.164324218</v>
      </c>
      <c r="AM31" s="38">
        <v>1426.8888945179999</v>
      </c>
      <c r="AN31" s="38">
        <v>1388.9885037680001</v>
      </c>
      <c r="AO31" s="38">
        <v>1355.8205410339999</v>
      </c>
      <c r="AP31" s="38">
        <v>1307.468669092</v>
      </c>
      <c r="AQ31" s="38">
        <v>1241.65825264</v>
      </c>
      <c r="AR31" s="38">
        <v>1204.019375974</v>
      </c>
      <c r="AS31" s="38">
        <v>1181.2431158139998</v>
      </c>
      <c r="AT31" s="38">
        <v>1153.3498915220002</v>
      </c>
      <c r="AU31" s="38">
        <v>1109.7400909099999</v>
      </c>
      <c r="AV31" s="38">
        <v>1067.5446626140001</v>
      </c>
      <c r="AW31" s="38">
        <v>1005.036551644</v>
      </c>
      <c r="AX31" s="39">
        <v>945.24474376199998</v>
      </c>
      <c r="AZ31" s="40">
        <f t="shared" si="0"/>
        <v>1464.164324218</v>
      </c>
      <c r="BA31" s="39">
        <f t="shared" si="1"/>
        <v>773.23553591599989</v>
      </c>
    </row>
    <row r="32" spans="1:53">
      <c r="A32" s="36" t="s">
        <v>6</v>
      </c>
      <c r="B32" s="21">
        <v>39096</v>
      </c>
      <c r="C32" s="37">
        <v>900.20503056799987</v>
      </c>
      <c r="D32" s="38">
        <v>872.83464929000002</v>
      </c>
      <c r="E32" s="38">
        <v>884.67082942399998</v>
      </c>
      <c r="F32" s="38">
        <v>867.36790539599997</v>
      </c>
      <c r="G32" s="38">
        <v>841.9912194420001</v>
      </c>
      <c r="H32" s="38">
        <v>809.05333088400005</v>
      </c>
      <c r="I32" s="38">
        <v>807.2199227399999</v>
      </c>
      <c r="J32" s="38">
        <v>804.86766359800004</v>
      </c>
      <c r="K32" s="38">
        <v>795.91147506799996</v>
      </c>
      <c r="L32" s="38">
        <v>777.67177581399994</v>
      </c>
      <c r="M32" s="38">
        <v>761.70802932200002</v>
      </c>
      <c r="N32" s="38">
        <v>748.45605054800001</v>
      </c>
      <c r="O32" s="38">
        <v>755.24633748600002</v>
      </c>
      <c r="P32" s="38">
        <v>762.2524725799999</v>
      </c>
      <c r="Q32" s="38">
        <v>777.91741304999994</v>
      </c>
      <c r="R32" s="38">
        <v>796.20054721000008</v>
      </c>
      <c r="S32" s="38">
        <v>811.59871983599987</v>
      </c>
      <c r="T32" s="38">
        <v>839.63802251600009</v>
      </c>
      <c r="U32" s="38">
        <v>901.93503755799998</v>
      </c>
      <c r="V32" s="38">
        <v>972.58864834400003</v>
      </c>
      <c r="W32" s="38">
        <v>1032.3400284039999</v>
      </c>
      <c r="X32" s="38">
        <v>1074.23975649</v>
      </c>
      <c r="Y32" s="38">
        <v>1114.2970518819998</v>
      </c>
      <c r="Z32" s="38">
        <v>1148.6522187639998</v>
      </c>
      <c r="AA32" s="38">
        <v>1203.49880188</v>
      </c>
      <c r="AB32" s="38">
        <v>1243.8006574779999</v>
      </c>
      <c r="AC32" s="38">
        <v>1241.0402514260002</v>
      </c>
      <c r="AD32" s="38">
        <v>1190.2175258799998</v>
      </c>
      <c r="AE32" s="38">
        <v>1164.557714536</v>
      </c>
      <c r="AF32" s="38">
        <v>1144.9496399799998</v>
      </c>
      <c r="AG32" s="38">
        <v>1139.7047571079997</v>
      </c>
      <c r="AH32" s="38">
        <v>1141.6579889880002</v>
      </c>
      <c r="AI32" s="38">
        <v>1200.7261558339999</v>
      </c>
      <c r="AJ32" s="38">
        <v>1322.3914002500001</v>
      </c>
      <c r="AK32" s="38">
        <v>1399.9311338980001</v>
      </c>
      <c r="AL32" s="38">
        <v>1408.8823172079997</v>
      </c>
      <c r="AM32" s="38">
        <v>1377.9484292659999</v>
      </c>
      <c r="AN32" s="38">
        <v>1345.6932401440001</v>
      </c>
      <c r="AO32" s="38">
        <v>1320.36061774</v>
      </c>
      <c r="AP32" s="38">
        <v>1277.3055800100001</v>
      </c>
      <c r="AQ32" s="38">
        <v>1239.2455078879998</v>
      </c>
      <c r="AR32" s="38">
        <v>1223.07722246</v>
      </c>
      <c r="AS32" s="38">
        <v>1201.1991928</v>
      </c>
      <c r="AT32" s="38">
        <v>1169.475875804</v>
      </c>
      <c r="AU32" s="38">
        <v>1116.2589932739997</v>
      </c>
      <c r="AV32" s="38">
        <v>1049.6593012799999</v>
      </c>
      <c r="AW32" s="38">
        <v>964.3248402439998</v>
      </c>
      <c r="AX32" s="39">
        <v>898.3819336040001</v>
      </c>
      <c r="AZ32" s="40">
        <f t="shared" si="0"/>
        <v>1408.8823172079997</v>
      </c>
      <c r="BA32" s="39">
        <f t="shared" si="1"/>
        <v>748.45605054800001</v>
      </c>
    </row>
    <row r="33" spans="1:53">
      <c r="A33" s="36" t="s">
        <v>0</v>
      </c>
      <c r="B33" s="21">
        <v>39097</v>
      </c>
      <c r="C33" s="37">
        <v>843.40545387199995</v>
      </c>
      <c r="D33" s="38">
        <v>818.58394671399992</v>
      </c>
      <c r="E33" s="38">
        <v>827.52780842199991</v>
      </c>
      <c r="F33" s="38">
        <v>824.77416486399989</v>
      </c>
      <c r="G33" s="38">
        <v>822.95819379400007</v>
      </c>
      <c r="H33" s="38">
        <v>803.48012091199996</v>
      </c>
      <c r="I33" s="38">
        <v>810.90034160399989</v>
      </c>
      <c r="J33" s="38">
        <v>815.57499528999995</v>
      </c>
      <c r="K33" s="38">
        <v>812.19870823999997</v>
      </c>
      <c r="L33" s="38">
        <v>806.79799886400008</v>
      </c>
      <c r="M33" s="38">
        <v>802.124674142</v>
      </c>
      <c r="N33" s="38">
        <v>809.13681126200004</v>
      </c>
      <c r="O33" s="38">
        <v>867.38765109400003</v>
      </c>
      <c r="P33" s="38">
        <v>953.13734196999997</v>
      </c>
      <c r="Q33" s="38">
        <v>1116.337819992</v>
      </c>
      <c r="R33" s="38">
        <v>1242.8695258080002</v>
      </c>
      <c r="S33" s="38">
        <v>1323.2743960580001</v>
      </c>
      <c r="T33" s="38">
        <v>1319.7034045399998</v>
      </c>
      <c r="U33" s="38">
        <v>1352.9999163680002</v>
      </c>
      <c r="V33" s="38">
        <v>1367.6134316139999</v>
      </c>
      <c r="W33" s="38">
        <v>1360.915747606</v>
      </c>
      <c r="X33" s="38">
        <v>1371.1021525579999</v>
      </c>
      <c r="Y33" s="38">
        <v>1382.4198715380001</v>
      </c>
      <c r="Z33" s="38">
        <v>1382.825541038</v>
      </c>
      <c r="AA33" s="38">
        <v>1390.9723683680002</v>
      </c>
      <c r="AB33" s="38">
        <v>1387.9779533860001</v>
      </c>
      <c r="AC33" s="38">
        <v>1365.2762005860002</v>
      </c>
      <c r="AD33" s="38">
        <v>1336.45183774</v>
      </c>
      <c r="AE33" s="38">
        <v>1328.3268973459997</v>
      </c>
      <c r="AF33" s="38">
        <v>1321.80203321</v>
      </c>
      <c r="AG33" s="38">
        <v>1325.1049104220001</v>
      </c>
      <c r="AH33" s="38">
        <v>1319.9472485019996</v>
      </c>
      <c r="AI33" s="38">
        <v>1299.7440645800002</v>
      </c>
      <c r="AJ33" s="38">
        <v>1447.4335700319998</v>
      </c>
      <c r="AK33" s="38">
        <v>1544.8399485279997</v>
      </c>
      <c r="AL33" s="38">
        <v>1520.9591543740003</v>
      </c>
      <c r="AM33" s="38">
        <v>1450.607372746</v>
      </c>
      <c r="AN33" s="38">
        <v>1397.1097541880001</v>
      </c>
      <c r="AO33" s="38">
        <v>1433.0927919600001</v>
      </c>
      <c r="AP33" s="38">
        <v>1420.759545114</v>
      </c>
      <c r="AQ33" s="38">
        <v>1364.6109588940001</v>
      </c>
      <c r="AR33" s="38">
        <v>1338.7426584700002</v>
      </c>
      <c r="AS33" s="38">
        <v>1316.5680811480001</v>
      </c>
      <c r="AT33" s="38">
        <v>1271.2840688920001</v>
      </c>
      <c r="AU33" s="38">
        <v>1201.4418023519997</v>
      </c>
      <c r="AV33" s="38">
        <v>1124.979954272</v>
      </c>
      <c r="AW33" s="38">
        <v>1028.8430349780001</v>
      </c>
      <c r="AX33" s="39">
        <v>939.93610184800002</v>
      </c>
      <c r="AZ33" s="40">
        <f t="shared" si="0"/>
        <v>1544.8399485279997</v>
      </c>
      <c r="BA33" s="39">
        <f t="shared" si="1"/>
        <v>802.124674142</v>
      </c>
    </row>
    <row r="34" spans="1:53">
      <c r="A34" s="36" t="s">
        <v>1</v>
      </c>
      <c r="B34" s="21">
        <v>39098</v>
      </c>
      <c r="C34" s="37">
        <v>890.17334578400016</v>
      </c>
      <c r="D34" s="38">
        <v>865.22841831400001</v>
      </c>
      <c r="E34" s="38">
        <v>881.71180778199994</v>
      </c>
      <c r="F34" s="38">
        <v>884.77801705599995</v>
      </c>
      <c r="G34" s="38">
        <v>873.25655755800005</v>
      </c>
      <c r="H34" s="38">
        <v>848.20503623000002</v>
      </c>
      <c r="I34" s="38">
        <v>835.08412796800008</v>
      </c>
      <c r="J34" s="38">
        <v>835.92648624000014</v>
      </c>
      <c r="K34" s="38">
        <v>832.46784251999998</v>
      </c>
      <c r="L34" s="38">
        <v>826.16546568000012</v>
      </c>
      <c r="M34" s="38">
        <v>828.507024796</v>
      </c>
      <c r="N34" s="38">
        <v>839.72634164399994</v>
      </c>
      <c r="O34" s="38">
        <v>898.75784235000003</v>
      </c>
      <c r="P34" s="38">
        <v>982.897885492</v>
      </c>
      <c r="Q34" s="38">
        <v>1146.0966566900001</v>
      </c>
      <c r="R34" s="38">
        <v>1277.4866819479998</v>
      </c>
      <c r="S34" s="38">
        <v>1356.9799514200001</v>
      </c>
      <c r="T34" s="38">
        <v>1337.53499126</v>
      </c>
      <c r="U34" s="38">
        <v>1366.6931248139999</v>
      </c>
      <c r="V34" s="38">
        <v>1384.1999500519998</v>
      </c>
      <c r="W34" s="38">
        <v>1375.898089988</v>
      </c>
      <c r="X34" s="38">
        <v>1374.3083946479999</v>
      </c>
      <c r="Y34" s="38">
        <v>1372.68678602</v>
      </c>
      <c r="Z34" s="38">
        <v>1376.5459283739997</v>
      </c>
      <c r="AA34" s="38">
        <v>1379.289167978</v>
      </c>
      <c r="AB34" s="38">
        <v>1374.361503326</v>
      </c>
      <c r="AC34" s="38">
        <v>1340.647920588</v>
      </c>
      <c r="AD34" s="38">
        <v>1319.33807712</v>
      </c>
      <c r="AE34" s="38">
        <v>1324.7258455879999</v>
      </c>
      <c r="AF34" s="38">
        <v>1331.0686332619998</v>
      </c>
      <c r="AG34" s="38">
        <v>1340.2959009200001</v>
      </c>
      <c r="AH34" s="38">
        <v>1332.930417758</v>
      </c>
      <c r="AI34" s="38">
        <v>1298.4473732519998</v>
      </c>
      <c r="AJ34" s="38">
        <v>1453.457545898</v>
      </c>
      <c r="AK34" s="38">
        <v>1560.0051199099998</v>
      </c>
      <c r="AL34" s="38">
        <v>1547.5939576040003</v>
      </c>
      <c r="AM34" s="38">
        <v>1479.4845959059999</v>
      </c>
      <c r="AN34" s="38">
        <v>1428.9472474520001</v>
      </c>
      <c r="AO34" s="38">
        <v>1472.8033367600001</v>
      </c>
      <c r="AP34" s="38">
        <v>1473.84576939</v>
      </c>
      <c r="AQ34" s="38">
        <v>1427.2107261320002</v>
      </c>
      <c r="AR34" s="38">
        <v>1375.8942594560001</v>
      </c>
      <c r="AS34" s="38">
        <v>1348.649294476</v>
      </c>
      <c r="AT34" s="38">
        <v>1300.5513076780003</v>
      </c>
      <c r="AU34" s="38">
        <v>1230.4155227660001</v>
      </c>
      <c r="AV34" s="38">
        <v>1141.764832072</v>
      </c>
      <c r="AW34" s="38">
        <v>1043.0506954960001</v>
      </c>
      <c r="AX34" s="39">
        <v>957.31953974600015</v>
      </c>
      <c r="AZ34" s="40">
        <f t="shared" si="0"/>
        <v>1560.0051199099998</v>
      </c>
      <c r="BA34" s="39">
        <f t="shared" si="1"/>
        <v>826.16546568000012</v>
      </c>
    </row>
    <row r="35" spans="1:53">
      <c r="A35" s="36" t="s">
        <v>2</v>
      </c>
      <c r="B35" s="21">
        <v>39099</v>
      </c>
      <c r="C35" s="37">
        <v>905.301429536</v>
      </c>
      <c r="D35" s="38">
        <v>872.970451228</v>
      </c>
      <c r="E35" s="38">
        <v>884.64354219599988</v>
      </c>
      <c r="F35" s="38">
        <v>881.367755988</v>
      </c>
      <c r="G35" s="38">
        <v>870.29498570200008</v>
      </c>
      <c r="H35" s="38">
        <v>845.26918589000002</v>
      </c>
      <c r="I35" s="38">
        <v>850.53446116600003</v>
      </c>
      <c r="J35" s="38">
        <v>852.01427773399996</v>
      </c>
      <c r="K35" s="38">
        <v>851.48563239400005</v>
      </c>
      <c r="L35" s="38">
        <v>838.80623147200004</v>
      </c>
      <c r="M35" s="38">
        <v>834.86239271599993</v>
      </c>
      <c r="N35" s="38">
        <v>840.53476133800007</v>
      </c>
      <c r="O35" s="38">
        <v>895.92992656400008</v>
      </c>
      <c r="P35" s="38">
        <v>978.04896557799998</v>
      </c>
      <c r="Q35" s="38">
        <v>1136.6166872040001</v>
      </c>
      <c r="R35" s="38">
        <v>1274.1043600979997</v>
      </c>
      <c r="S35" s="38">
        <v>1351.1035566179999</v>
      </c>
      <c r="T35" s="38">
        <v>1359.961257704</v>
      </c>
      <c r="U35" s="38">
        <v>1386.61192334</v>
      </c>
      <c r="V35" s="38">
        <v>1407.4205110659998</v>
      </c>
      <c r="W35" s="38">
        <v>1409.9107898980001</v>
      </c>
      <c r="X35" s="38">
        <v>1416.59439092</v>
      </c>
      <c r="Y35" s="38">
        <v>1417.1558590740001</v>
      </c>
      <c r="Z35" s="38">
        <v>1425.2207443080001</v>
      </c>
      <c r="AA35" s="38">
        <v>1427.6040299859999</v>
      </c>
      <c r="AB35" s="38">
        <v>1428.350402216</v>
      </c>
      <c r="AC35" s="38">
        <v>1396.7184715080002</v>
      </c>
      <c r="AD35" s="38">
        <v>1368.3528044740001</v>
      </c>
      <c r="AE35" s="38">
        <v>1360.4983426040001</v>
      </c>
      <c r="AF35" s="38">
        <v>1362.255407094</v>
      </c>
      <c r="AG35" s="38">
        <v>1359.4041560159999</v>
      </c>
      <c r="AH35" s="38">
        <v>1335.0827486700002</v>
      </c>
      <c r="AI35" s="38">
        <v>1274.9003800620001</v>
      </c>
      <c r="AJ35" s="38">
        <v>1415.6313469279996</v>
      </c>
      <c r="AK35" s="38">
        <v>1560.5581557459998</v>
      </c>
      <c r="AL35" s="38">
        <v>1563.2643279819999</v>
      </c>
      <c r="AM35" s="38">
        <v>1499.6805018040002</v>
      </c>
      <c r="AN35" s="38">
        <v>1455.978709196</v>
      </c>
      <c r="AO35" s="38">
        <v>1489.2947315879999</v>
      </c>
      <c r="AP35" s="38">
        <v>1485.7637056240003</v>
      </c>
      <c r="AQ35" s="38">
        <v>1442.9377208480003</v>
      </c>
      <c r="AR35" s="38">
        <v>1403.5946456859999</v>
      </c>
      <c r="AS35" s="38">
        <v>1365.1426669979999</v>
      </c>
      <c r="AT35" s="38">
        <v>1317.262429202</v>
      </c>
      <c r="AU35" s="38">
        <v>1246.0544648079999</v>
      </c>
      <c r="AV35" s="38">
        <v>1159.5055754319999</v>
      </c>
      <c r="AW35" s="38">
        <v>1051.7322992299999</v>
      </c>
      <c r="AX35" s="39">
        <v>970.71420252199994</v>
      </c>
      <c r="AZ35" s="40">
        <f t="shared" si="0"/>
        <v>1563.2643279819999</v>
      </c>
      <c r="BA35" s="39">
        <f t="shared" si="1"/>
        <v>834.86239271599993</v>
      </c>
    </row>
    <row r="36" spans="1:53">
      <c r="A36" s="36" t="s">
        <v>3</v>
      </c>
      <c r="B36" s="21">
        <v>39100</v>
      </c>
      <c r="C36" s="37">
        <v>918.76932549000003</v>
      </c>
      <c r="D36" s="38">
        <v>886.64715143199999</v>
      </c>
      <c r="E36" s="38">
        <v>906.45921025200005</v>
      </c>
      <c r="F36" s="38">
        <v>913.83335778800006</v>
      </c>
      <c r="G36" s="38">
        <v>905.18324065800005</v>
      </c>
      <c r="H36" s="38">
        <v>881.81233326800009</v>
      </c>
      <c r="I36" s="38">
        <v>878.39639270000009</v>
      </c>
      <c r="J36" s="38">
        <v>879.61077982399991</v>
      </c>
      <c r="K36" s="38">
        <v>865.42186386999992</v>
      </c>
      <c r="L36" s="38">
        <v>858.18626542599998</v>
      </c>
      <c r="M36" s="38">
        <v>862.52178393400015</v>
      </c>
      <c r="N36" s="38">
        <v>873.43180953600006</v>
      </c>
      <c r="O36" s="38">
        <v>925.64905762000024</v>
      </c>
      <c r="P36" s="38">
        <v>1010.26036541</v>
      </c>
      <c r="Q36" s="38">
        <v>1154.1897543</v>
      </c>
      <c r="R36" s="38">
        <v>1280.706077842</v>
      </c>
      <c r="S36" s="38">
        <v>1360.938480326</v>
      </c>
      <c r="T36" s="38">
        <v>1356.0196026920003</v>
      </c>
      <c r="U36" s="38">
        <v>1391.9879981639999</v>
      </c>
      <c r="V36" s="38">
        <v>1413.95615703</v>
      </c>
      <c r="W36" s="38">
        <v>1412.64343878</v>
      </c>
      <c r="X36" s="38">
        <v>1413.3370684040001</v>
      </c>
      <c r="Y36" s="38">
        <v>1415.5987472819997</v>
      </c>
      <c r="Z36" s="38">
        <v>1419.9422562640002</v>
      </c>
      <c r="AA36" s="38">
        <v>1434.523546374</v>
      </c>
      <c r="AB36" s="38">
        <v>1428.2766361880001</v>
      </c>
      <c r="AC36" s="38">
        <v>1391.382509776</v>
      </c>
      <c r="AD36" s="38">
        <v>1358.5149845139999</v>
      </c>
      <c r="AE36" s="38">
        <v>1357.5700268580001</v>
      </c>
      <c r="AF36" s="38">
        <v>1359.0115781860002</v>
      </c>
      <c r="AG36" s="38">
        <v>1377.4502276140001</v>
      </c>
      <c r="AH36" s="38">
        <v>1377.5050051359999</v>
      </c>
      <c r="AI36" s="38">
        <v>1350.0041623139998</v>
      </c>
      <c r="AJ36" s="38">
        <v>1482.7518237520003</v>
      </c>
      <c r="AK36" s="38">
        <v>1572.4084118740002</v>
      </c>
      <c r="AL36" s="38">
        <v>1552.9679681580001</v>
      </c>
      <c r="AM36" s="38">
        <v>1489.3618613180001</v>
      </c>
      <c r="AN36" s="38">
        <v>1444.8052798599999</v>
      </c>
      <c r="AO36" s="38">
        <v>1491.2607953700001</v>
      </c>
      <c r="AP36" s="38">
        <v>1487.808217194</v>
      </c>
      <c r="AQ36" s="38">
        <v>1437.7862480480001</v>
      </c>
      <c r="AR36" s="38">
        <v>1405.7838794699999</v>
      </c>
      <c r="AS36" s="38">
        <v>1355.5296253079998</v>
      </c>
      <c r="AT36" s="38">
        <v>1309.9196074420001</v>
      </c>
      <c r="AU36" s="38">
        <v>1250.6570109059999</v>
      </c>
      <c r="AV36" s="38">
        <v>1168.2440211339999</v>
      </c>
      <c r="AW36" s="38">
        <v>1064.6174529579998</v>
      </c>
      <c r="AX36" s="39">
        <v>982.67350672600003</v>
      </c>
      <c r="AZ36" s="40">
        <f t="shared" si="0"/>
        <v>1572.4084118740002</v>
      </c>
      <c r="BA36" s="39">
        <f t="shared" si="1"/>
        <v>858.18626542599998</v>
      </c>
    </row>
    <row r="37" spans="1:53">
      <c r="A37" s="36" t="s">
        <v>4</v>
      </c>
      <c r="B37" s="21">
        <v>39101</v>
      </c>
      <c r="C37" s="37">
        <v>919.28899889999991</v>
      </c>
      <c r="D37" s="38">
        <v>878.09584560600001</v>
      </c>
      <c r="E37" s="38">
        <v>879.81283239000004</v>
      </c>
      <c r="F37" s="38">
        <v>868.82530755999983</v>
      </c>
      <c r="G37" s="38">
        <v>865.64232281199997</v>
      </c>
      <c r="H37" s="38">
        <v>855.31726596600004</v>
      </c>
      <c r="I37" s="38">
        <v>872.56292080599997</v>
      </c>
      <c r="J37" s="38">
        <v>873.581827858</v>
      </c>
      <c r="K37" s="38">
        <v>870.49252815599993</v>
      </c>
      <c r="L37" s="38">
        <v>861.31992497399995</v>
      </c>
      <c r="M37" s="38">
        <v>862.22058853999999</v>
      </c>
      <c r="N37" s="38">
        <v>867.2376209680001</v>
      </c>
      <c r="O37" s="38">
        <v>913.51934996600016</v>
      </c>
      <c r="P37" s="38">
        <v>977.87284663199989</v>
      </c>
      <c r="Q37" s="38">
        <v>1134.6739569699998</v>
      </c>
      <c r="R37" s="38">
        <v>1268.405094702</v>
      </c>
      <c r="S37" s="38">
        <v>1337.9069988980002</v>
      </c>
      <c r="T37" s="38">
        <v>1333.2986205019999</v>
      </c>
      <c r="U37" s="38">
        <v>1379.3553683919999</v>
      </c>
      <c r="V37" s="38">
        <v>1391.3472173159998</v>
      </c>
      <c r="W37" s="38">
        <v>1384.6595267320001</v>
      </c>
      <c r="X37" s="38">
        <v>1393.6897222059999</v>
      </c>
      <c r="Y37" s="38">
        <v>1396.158861594</v>
      </c>
      <c r="Z37" s="38">
        <v>1402.5242346779999</v>
      </c>
      <c r="AA37" s="38">
        <v>1402.8289041879998</v>
      </c>
      <c r="AB37" s="38">
        <v>1395.7005139239998</v>
      </c>
      <c r="AC37" s="38">
        <v>1363.3580423839999</v>
      </c>
      <c r="AD37" s="38">
        <v>1327.5899285379999</v>
      </c>
      <c r="AE37" s="38">
        <v>1324.4758226599999</v>
      </c>
      <c r="AF37" s="38">
        <v>1322.3132381459998</v>
      </c>
      <c r="AG37" s="38">
        <v>1308.69690726</v>
      </c>
      <c r="AH37" s="38">
        <v>1282.1713168900001</v>
      </c>
      <c r="AI37" s="38">
        <v>1228.886895418</v>
      </c>
      <c r="AJ37" s="38">
        <v>1348.463244306</v>
      </c>
      <c r="AK37" s="38">
        <v>1455.1817602780002</v>
      </c>
      <c r="AL37" s="38">
        <v>1469.261684326</v>
      </c>
      <c r="AM37" s="38">
        <v>1421.7553052839999</v>
      </c>
      <c r="AN37" s="38">
        <v>1395.4288450879999</v>
      </c>
      <c r="AO37" s="38">
        <v>1423.502892946</v>
      </c>
      <c r="AP37" s="38">
        <v>1396.2542165779996</v>
      </c>
      <c r="AQ37" s="38">
        <v>1333.360049138</v>
      </c>
      <c r="AR37" s="38">
        <v>1300.9658111199999</v>
      </c>
      <c r="AS37" s="38">
        <v>1261.32411862</v>
      </c>
      <c r="AT37" s="38">
        <v>1242.8512024280001</v>
      </c>
      <c r="AU37" s="38">
        <v>1179.4636015399999</v>
      </c>
      <c r="AV37" s="38">
        <v>1123.0437902840001</v>
      </c>
      <c r="AW37" s="38">
        <v>1052.8125622119999</v>
      </c>
      <c r="AX37" s="39">
        <v>985.47350015799987</v>
      </c>
      <c r="AZ37" s="40">
        <f t="shared" si="0"/>
        <v>1469.261684326</v>
      </c>
      <c r="BA37" s="39">
        <f t="shared" si="1"/>
        <v>855.31726596600004</v>
      </c>
    </row>
    <row r="38" spans="1:53">
      <c r="A38" s="36" t="s">
        <v>5</v>
      </c>
      <c r="B38" s="21">
        <v>39102</v>
      </c>
      <c r="C38" s="37">
        <v>928.73930576399994</v>
      </c>
      <c r="D38" s="38">
        <v>895.35795561599991</v>
      </c>
      <c r="E38" s="38">
        <v>905.65246952599989</v>
      </c>
      <c r="F38" s="38">
        <v>903.49274885800014</v>
      </c>
      <c r="G38" s="38">
        <v>881.82680161199994</v>
      </c>
      <c r="H38" s="38">
        <v>844.09218070600014</v>
      </c>
      <c r="I38" s="38">
        <v>830.263567846</v>
      </c>
      <c r="J38" s="38">
        <v>825.48585489799996</v>
      </c>
      <c r="K38" s="38">
        <v>812.93939372800003</v>
      </c>
      <c r="L38" s="38">
        <v>806.21356708799988</v>
      </c>
      <c r="M38" s="38">
        <v>802.22969542800013</v>
      </c>
      <c r="N38" s="38">
        <v>797.68053476800003</v>
      </c>
      <c r="O38" s="38">
        <v>814.379516072</v>
      </c>
      <c r="P38" s="38">
        <v>829.53462814399995</v>
      </c>
      <c r="Q38" s="38">
        <v>868.55428493000011</v>
      </c>
      <c r="R38" s="38">
        <v>916.45558897000001</v>
      </c>
      <c r="S38" s="38">
        <v>963.94690456399996</v>
      </c>
      <c r="T38" s="38">
        <v>1016.01702493</v>
      </c>
      <c r="U38" s="38">
        <v>1094.3077813360001</v>
      </c>
      <c r="V38" s="38">
        <v>1140.655631584</v>
      </c>
      <c r="W38" s="38">
        <v>1174.8605576079999</v>
      </c>
      <c r="X38" s="38">
        <v>1199.7368938740001</v>
      </c>
      <c r="Y38" s="38">
        <v>1219.106917004</v>
      </c>
      <c r="Z38" s="38">
        <v>1233.3939524660002</v>
      </c>
      <c r="AA38" s="38">
        <v>1247.0651877740002</v>
      </c>
      <c r="AB38" s="38">
        <v>1243.1971251380003</v>
      </c>
      <c r="AC38" s="38">
        <v>1224.5817948479998</v>
      </c>
      <c r="AD38" s="38">
        <v>1211.4316176080004</v>
      </c>
      <c r="AE38" s="38">
        <v>1201.0338233480002</v>
      </c>
      <c r="AF38" s="38">
        <v>1186.79351021</v>
      </c>
      <c r="AG38" s="38">
        <v>1170.6391710560001</v>
      </c>
      <c r="AH38" s="38">
        <v>1173.7822032060001</v>
      </c>
      <c r="AI38" s="38">
        <v>1210.3018456220002</v>
      </c>
      <c r="AJ38" s="38">
        <v>1330.107625006</v>
      </c>
      <c r="AK38" s="38">
        <v>1459.9763823439998</v>
      </c>
      <c r="AL38" s="38">
        <v>1491.76243475</v>
      </c>
      <c r="AM38" s="38">
        <v>1457.327386232</v>
      </c>
      <c r="AN38" s="38">
        <v>1412.6048976</v>
      </c>
      <c r="AO38" s="38">
        <v>1369.8359879320001</v>
      </c>
      <c r="AP38" s="38">
        <v>1321.4023342359999</v>
      </c>
      <c r="AQ38" s="38">
        <v>1261.3276419360002</v>
      </c>
      <c r="AR38" s="38">
        <v>1223.8377306760001</v>
      </c>
      <c r="AS38" s="38">
        <v>1191.378487404</v>
      </c>
      <c r="AT38" s="38">
        <v>1174.0381527100001</v>
      </c>
      <c r="AU38" s="38">
        <v>1121.8739088959999</v>
      </c>
      <c r="AV38" s="38">
        <v>1069.1095523419999</v>
      </c>
      <c r="AW38" s="38">
        <v>1013.798814328</v>
      </c>
      <c r="AX38" s="39">
        <v>961.38025496399996</v>
      </c>
      <c r="AZ38" s="40">
        <f t="shared" si="0"/>
        <v>1491.76243475</v>
      </c>
      <c r="BA38" s="39">
        <f t="shared" si="1"/>
        <v>797.68053476800003</v>
      </c>
    </row>
    <row r="39" spans="1:53">
      <c r="A39" s="36" t="s">
        <v>6</v>
      </c>
      <c r="B39" s="21">
        <v>39103</v>
      </c>
      <c r="C39" s="37">
        <v>919.31040829400001</v>
      </c>
      <c r="D39" s="38">
        <v>888.36345159799998</v>
      </c>
      <c r="E39" s="38">
        <v>904.04769869599988</v>
      </c>
      <c r="F39" s="38">
        <v>893.61821421599996</v>
      </c>
      <c r="G39" s="38">
        <v>873.85591498999997</v>
      </c>
      <c r="H39" s="38">
        <v>836.97588702799999</v>
      </c>
      <c r="I39" s="38">
        <v>816.6105025899999</v>
      </c>
      <c r="J39" s="38">
        <v>812.669167034</v>
      </c>
      <c r="K39" s="38">
        <v>801.1450396539999</v>
      </c>
      <c r="L39" s="38">
        <v>782.68906755</v>
      </c>
      <c r="M39" s="38">
        <v>769.882760684</v>
      </c>
      <c r="N39" s="38">
        <v>766.66731273400001</v>
      </c>
      <c r="O39" s="38">
        <v>770.65663670799995</v>
      </c>
      <c r="P39" s="38">
        <v>781.65999314199996</v>
      </c>
      <c r="Q39" s="38">
        <v>800.47580564200007</v>
      </c>
      <c r="R39" s="38">
        <v>809.90547511</v>
      </c>
      <c r="S39" s="38">
        <v>816.97192110800006</v>
      </c>
      <c r="T39" s="38">
        <v>854.12943572199993</v>
      </c>
      <c r="U39" s="38">
        <v>919.74515834400006</v>
      </c>
      <c r="V39" s="38">
        <v>991.02628702000015</v>
      </c>
      <c r="W39" s="38">
        <v>1050.188368198</v>
      </c>
      <c r="X39" s="38">
        <v>1090.954038954</v>
      </c>
      <c r="Y39" s="38">
        <v>1136.0163522360001</v>
      </c>
      <c r="Z39" s="38">
        <v>1166.474779186</v>
      </c>
      <c r="AA39" s="38">
        <v>1222.9232429760002</v>
      </c>
      <c r="AB39" s="38">
        <v>1263.8906974400002</v>
      </c>
      <c r="AC39" s="38">
        <v>1259.5067513299998</v>
      </c>
      <c r="AD39" s="38">
        <v>1205.7805981880001</v>
      </c>
      <c r="AE39" s="38">
        <v>1170.3605018600001</v>
      </c>
      <c r="AF39" s="38">
        <v>1153.091563748</v>
      </c>
      <c r="AG39" s="38">
        <v>1134.7415932399999</v>
      </c>
      <c r="AH39" s="38">
        <v>1133.6824295839999</v>
      </c>
      <c r="AI39" s="38">
        <v>1160.301259626</v>
      </c>
      <c r="AJ39" s="38">
        <v>1258.6849163140002</v>
      </c>
      <c r="AK39" s="38">
        <v>1385.0272653960001</v>
      </c>
      <c r="AL39" s="38">
        <v>1413.4075874199998</v>
      </c>
      <c r="AM39" s="38">
        <v>1403.5752557439998</v>
      </c>
      <c r="AN39" s="38">
        <v>1372.1411680040001</v>
      </c>
      <c r="AO39" s="38">
        <v>1356.7539374739999</v>
      </c>
      <c r="AP39" s="38">
        <v>1313.008849478</v>
      </c>
      <c r="AQ39" s="38">
        <v>1278.4576230599998</v>
      </c>
      <c r="AR39" s="38">
        <v>1234.3221638759999</v>
      </c>
      <c r="AS39" s="38">
        <v>1208.636940848</v>
      </c>
      <c r="AT39" s="38">
        <v>1183.3948003840001</v>
      </c>
      <c r="AU39" s="38">
        <v>1130.1461812380001</v>
      </c>
      <c r="AV39" s="38">
        <v>1057.2080064500001</v>
      </c>
      <c r="AW39" s="38">
        <v>973.56932326799995</v>
      </c>
      <c r="AX39" s="39">
        <v>907.793083024</v>
      </c>
      <c r="AZ39" s="40">
        <f t="shared" si="0"/>
        <v>1413.4075874199998</v>
      </c>
      <c r="BA39" s="39">
        <f t="shared" si="1"/>
        <v>766.66731273400001</v>
      </c>
    </row>
    <row r="40" spans="1:53">
      <c r="A40" s="36" t="s">
        <v>0</v>
      </c>
      <c r="B40" s="21">
        <v>39104</v>
      </c>
      <c r="C40" s="37">
        <v>854.60707873599995</v>
      </c>
      <c r="D40" s="38">
        <v>832.16002955599993</v>
      </c>
      <c r="E40" s="38">
        <v>855.44379061599989</v>
      </c>
      <c r="F40" s="38">
        <v>862.82551629599993</v>
      </c>
      <c r="G40" s="38">
        <v>852.04631191800001</v>
      </c>
      <c r="H40" s="38">
        <v>824.31546976599998</v>
      </c>
      <c r="I40" s="38">
        <v>817.90298282999981</v>
      </c>
      <c r="J40" s="38">
        <v>817.44357912600003</v>
      </c>
      <c r="K40" s="38">
        <v>816.55286287199999</v>
      </c>
      <c r="L40" s="38">
        <v>808.65847656200003</v>
      </c>
      <c r="M40" s="38">
        <v>813.08252892400003</v>
      </c>
      <c r="N40" s="38">
        <v>823.82607988999985</v>
      </c>
      <c r="O40" s="38">
        <v>888.02152093400002</v>
      </c>
      <c r="P40" s="38">
        <v>977.15332815400006</v>
      </c>
      <c r="Q40" s="38">
        <v>1138.524021492</v>
      </c>
      <c r="R40" s="38">
        <v>1272.072664308</v>
      </c>
      <c r="S40" s="38">
        <v>1333.6651372480001</v>
      </c>
      <c r="T40" s="38">
        <v>1326.0960473979999</v>
      </c>
      <c r="U40" s="38">
        <v>1375.3123392520001</v>
      </c>
      <c r="V40" s="38">
        <v>1396.9871552059999</v>
      </c>
      <c r="W40" s="38">
        <v>1392.346232118</v>
      </c>
      <c r="X40" s="38">
        <v>1391.2965376459999</v>
      </c>
      <c r="Y40" s="38">
        <v>1403.8816715720002</v>
      </c>
      <c r="Z40" s="38">
        <v>1412.679800934</v>
      </c>
      <c r="AA40" s="38">
        <v>1411.5428743439998</v>
      </c>
      <c r="AB40" s="38">
        <v>1405.120566758</v>
      </c>
      <c r="AC40" s="38">
        <v>1373.2840927119998</v>
      </c>
      <c r="AD40" s="38">
        <v>1342.5364940500003</v>
      </c>
      <c r="AE40" s="38">
        <v>1344.9535096699999</v>
      </c>
      <c r="AF40" s="38">
        <v>1343.5684758440002</v>
      </c>
      <c r="AG40" s="38">
        <v>1342.7623906979998</v>
      </c>
      <c r="AH40" s="38">
        <v>1320.7757287059999</v>
      </c>
      <c r="AI40" s="38">
        <v>1260.8770722960001</v>
      </c>
      <c r="AJ40" s="38">
        <v>1372.2460768240001</v>
      </c>
      <c r="AK40" s="38">
        <v>1534.2052635040002</v>
      </c>
      <c r="AL40" s="38">
        <v>1562.2819588679999</v>
      </c>
      <c r="AM40" s="38">
        <v>1490.2731468219999</v>
      </c>
      <c r="AN40" s="38">
        <v>1439.8133999239999</v>
      </c>
      <c r="AO40" s="38">
        <v>1489.1217611760001</v>
      </c>
      <c r="AP40" s="38">
        <v>1489.7295925860001</v>
      </c>
      <c r="AQ40" s="38">
        <v>1436.0546703860002</v>
      </c>
      <c r="AR40" s="38">
        <v>1386.6047656420003</v>
      </c>
      <c r="AS40" s="38">
        <v>1351.1528271700001</v>
      </c>
      <c r="AT40" s="38">
        <v>1300.3569549419999</v>
      </c>
      <c r="AU40" s="38">
        <v>1239.489269724</v>
      </c>
      <c r="AV40" s="38">
        <v>1158.019490676</v>
      </c>
      <c r="AW40" s="38">
        <v>1052.0441636319999</v>
      </c>
      <c r="AX40" s="39">
        <v>959.82365963999996</v>
      </c>
      <c r="AZ40" s="40">
        <f t="shared" si="0"/>
        <v>1562.2819588679999</v>
      </c>
      <c r="BA40" s="39">
        <f t="shared" si="1"/>
        <v>808.65847656200003</v>
      </c>
    </row>
    <row r="41" spans="1:53">
      <c r="A41" s="36" t="s">
        <v>1</v>
      </c>
      <c r="B41" s="21">
        <v>39105</v>
      </c>
      <c r="C41" s="37">
        <v>906.679380412</v>
      </c>
      <c r="D41" s="38">
        <v>889.42611028199997</v>
      </c>
      <c r="E41" s="38">
        <v>911.38474608000001</v>
      </c>
      <c r="F41" s="38">
        <v>914.96653580999998</v>
      </c>
      <c r="G41" s="38">
        <v>903.71097799199993</v>
      </c>
      <c r="H41" s="38">
        <v>880.15279914600001</v>
      </c>
      <c r="I41" s="38">
        <v>862.58137145199998</v>
      </c>
      <c r="J41" s="38">
        <v>865.72008523799991</v>
      </c>
      <c r="K41" s="38">
        <v>861.42987616200003</v>
      </c>
      <c r="L41" s="38">
        <v>856.93554677800012</v>
      </c>
      <c r="M41" s="38">
        <v>861.17762498800005</v>
      </c>
      <c r="N41" s="38">
        <v>873.46979458999988</v>
      </c>
      <c r="O41" s="38">
        <v>938.36437790600007</v>
      </c>
      <c r="P41" s="38">
        <v>1020.2533840279999</v>
      </c>
      <c r="Q41" s="38">
        <v>1176.0948585179997</v>
      </c>
      <c r="R41" s="38">
        <v>1308.3297144939997</v>
      </c>
      <c r="S41" s="38">
        <v>1363.5387957860003</v>
      </c>
      <c r="T41" s="38">
        <v>1353.209876618</v>
      </c>
      <c r="U41" s="38">
        <v>1397.6408092139998</v>
      </c>
      <c r="V41" s="38">
        <v>1418.6632399640002</v>
      </c>
      <c r="W41" s="38">
        <v>1416.5120094019999</v>
      </c>
      <c r="X41" s="38">
        <v>1421.4097434440002</v>
      </c>
      <c r="Y41" s="38">
        <v>1422.8905210780003</v>
      </c>
      <c r="Z41" s="38">
        <v>1427.4781513279997</v>
      </c>
      <c r="AA41" s="38">
        <v>1434.2550424560002</v>
      </c>
      <c r="AB41" s="38">
        <v>1432.3521117319997</v>
      </c>
      <c r="AC41" s="38">
        <v>1396.8479827559997</v>
      </c>
      <c r="AD41" s="38">
        <v>1370.2204778700002</v>
      </c>
      <c r="AE41" s="38">
        <v>1384.1630924019998</v>
      </c>
      <c r="AF41" s="38">
        <v>1391.3821343240002</v>
      </c>
      <c r="AG41" s="38">
        <v>1397.0452056319998</v>
      </c>
      <c r="AH41" s="38">
        <v>1385.7093664400004</v>
      </c>
      <c r="AI41" s="38">
        <v>1336.0589080660002</v>
      </c>
      <c r="AJ41" s="38">
        <v>1480.4833695980001</v>
      </c>
      <c r="AK41" s="38">
        <v>1586.6861057300002</v>
      </c>
      <c r="AL41" s="38">
        <v>1580.9957474580001</v>
      </c>
      <c r="AM41" s="38">
        <v>1508.3230967339998</v>
      </c>
      <c r="AN41" s="38">
        <v>1460.0971912800003</v>
      </c>
      <c r="AO41" s="38">
        <v>1512.266334376</v>
      </c>
      <c r="AP41" s="38">
        <v>1513.7043593739998</v>
      </c>
      <c r="AQ41" s="38">
        <v>1456.481372966</v>
      </c>
      <c r="AR41" s="38">
        <v>1406.397238972</v>
      </c>
      <c r="AS41" s="38">
        <v>1373.1126267259997</v>
      </c>
      <c r="AT41" s="38">
        <v>1329.4793749800001</v>
      </c>
      <c r="AU41" s="38">
        <v>1259.8437333160002</v>
      </c>
      <c r="AV41" s="38">
        <v>1163.212087014</v>
      </c>
      <c r="AW41" s="38">
        <v>1067.508619344</v>
      </c>
      <c r="AX41" s="39">
        <v>975.31416353399993</v>
      </c>
      <c r="AZ41" s="40">
        <f t="shared" si="0"/>
        <v>1586.6861057300002</v>
      </c>
      <c r="BA41" s="39">
        <f t="shared" si="1"/>
        <v>856.93554677800012</v>
      </c>
    </row>
    <row r="42" spans="1:53">
      <c r="A42" s="36" t="s">
        <v>2</v>
      </c>
      <c r="B42" s="21">
        <v>39106</v>
      </c>
      <c r="C42" s="37">
        <v>920.11143740199998</v>
      </c>
      <c r="D42" s="38">
        <v>897.22023268800001</v>
      </c>
      <c r="E42" s="38">
        <v>920.34645948399998</v>
      </c>
      <c r="F42" s="38">
        <v>924.60674105999988</v>
      </c>
      <c r="G42" s="38">
        <v>912.41681521600003</v>
      </c>
      <c r="H42" s="38">
        <v>880.00279670800001</v>
      </c>
      <c r="I42" s="38">
        <v>865.96947153400004</v>
      </c>
      <c r="J42" s="38">
        <v>869.77049577799994</v>
      </c>
      <c r="K42" s="38">
        <v>867.24364226200009</v>
      </c>
      <c r="L42" s="38">
        <v>865.898706178</v>
      </c>
      <c r="M42" s="38">
        <v>865.72464412399995</v>
      </c>
      <c r="N42" s="38">
        <v>885.63392346800003</v>
      </c>
      <c r="O42" s="38">
        <v>945.55185256200002</v>
      </c>
      <c r="P42" s="38">
        <v>1022.868666394</v>
      </c>
      <c r="Q42" s="38">
        <v>1184.019340584</v>
      </c>
      <c r="R42" s="38">
        <v>1311.6007079779997</v>
      </c>
      <c r="S42" s="38">
        <v>1371.1063494920002</v>
      </c>
      <c r="T42" s="38">
        <v>1359.166252924</v>
      </c>
      <c r="U42" s="38">
        <v>1393.8231250179999</v>
      </c>
      <c r="V42" s="38">
        <v>1411.472002816</v>
      </c>
      <c r="W42" s="38">
        <v>1401.6655666460001</v>
      </c>
      <c r="X42" s="38">
        <v>1408.1916170520001</v>
      </c>
      <c r="Y42" s="38">
        <v>1411.39081089</v>
      </c>
      <c r="Z42" s="38">
        <v>1408.0633135339997</v>
      </c>
      <c r="AA42" s="38">
        <v>1405.076066032</v>
      </c>
      <c r="AB42" s="38">
        <v>1391.1682435280002</v>
      </c>
      <c r="AC42" s="38">
        <v>1363.4350126699999</v>
      </c>
      <c r="AD42" s="38">
        <v>1327.9101905519999</v>
      </c>
      <c r="AE42" s="38">
        <v>1333.815469014</v>
      </c>
      <c r="AF42" s="38">
        <v>1336.676811002</v>
      </c>
      <c r="AG42" s="38">
        <v>1335.50920301</v>
      </c>
      <c r="AH42" s="38">
        <v>1318.0471758840001</v>
      </c>
      <c r="AI42" s="38">
        <v>1263.2586155620002</v>
      </c>
      <c r="AJ42" s="38">
        <v>1375.1714984420003</v>
      </c>
      <c r="AK42" s="38">
        <v>1525.4603959640001</v>
      </c>
      <c r="AL42" s="38">
        <v>1554.2930179800001</v>
      </c>
      <c r="AM42" s="38">
        <v>1498.4279708919998</v>
      </c>
      <c r="AN42" s="38">
        <v>1449.7515227240001</v>
      </c>
      <c r="AO42" s="38">
        <v>1497.5174143699999</v>
      </c>
      <c r="AP42" s="38">
        <v>1497.131430856</v>
      </c>
      <c r="AQ42" s="38">
        <v>1438.659128988</v>
      </c>
      <c r="AR42" s="38">
        <v>1409.5906937320001</v>
      </c>
      <c r="AS42" s="38">
        <v>1370.9579782359999</v>
      </c>
      <c r="AT42" s="38">
        <v>1324.4168515499998</v>
      </c>
      <c r="AU42" s="38">
        <v>1256.8723925220002</v>
      </c>
      <c r="AV42" s="38">
        <v>1167.6948707800002</v>
      </c>
      <c r="AW42" s="38">
        <v>1079.0516767040001</v>
      </c>
      <c r="AX42" s="39">
        <v>993.97755326799995</v>
      </c>
      <c r="AZ42" s="40">
        <f t="shared" si="0"/>
        <v>1554.2930179800001</v>
      </c>
      <c r="BA42" s="39">
        <f t="shared" si="1"/>
        <v>865.72464412399995</v>
      </c>
    </row>
    <row r="43" spans="1:53">
      <c r="A43" s="36" t="s">
        <v>3</v>
      </c>
      <c r="B43" s="21">
        <v>39107</v>
      </c>
      <c r="C43" s="37">
        <v>940.71828204399992</v>
      </c>
      <c r="D43" s="38">
        <v>896.53584056999978</v>
      </c>
      <c r="E43" s="38">
        <v>916.5327886340001</v>
      </c>
      <c r="F43" s="38">
        <v>922.04154284800006</v>
      </c>
      <c r="G43" s="38">
        <v>908.59408119600005</v>
      </c>
      <c r="H43" s="38">
        <v>881.09697989200004</v>
      </c>
      <c r="I43" s="38">
        <v>873.24604412399992</v>
      </c>
      <c r="J43" s="38">
        <v>877.30200719799984</v>
      </c>
      <c r="K43" s="38">
        <v>871.77914050999993</v>
      </c>
      <c r="L43" s="38">
        <v>863.32662181199987</v>
      </c>
      <c r="M43" s="38">
        <v>867.6125457359999</v>
      </c>
      <c r="N43" s="38">
        <v>879.08341408399997</v>
      </c>
      <c r="O43" s="38">
        <v>936.76707124399991</v>
      </c>
      <c r="P43" s="38">
        <v>1023.205239568</v>
      </c>
      <c r="Q43" s="38">
        <v>1181.226979478</v>
      </c>
      <c r="R43" s="38">
        <v>1307.503494776</v>
      </c>
      <c r="S43" s="38">
        <v>1356.382203894</v>
      </c>
      <c r="T43" s="38">
        <v>1349.2271052239998</v>
      </c>
      <c r="U43" s="38">
        <v>1403.2903621539997</v>
      </c>
      <c r="V43" s="38">
        <v>1420.359372824</v>
      </c>
      <c r="W43" s="38">
        <v>1415.9897728619999</v>
      </c>
      <c r="X43" s="38">
        <v>1420.3784501560001</v>
      </c>
      <c r="Y43" s="38">
        <v>1421.0369647919999</v>
      </c>
      <c r="Z43" s="38">
        <v>1419.0967920399999</v>
      </c>
      <c r="AA43" s="38">
        <v>1415.0878883399998</v>
      </c>
      <c r="AB43" s="38">
        <v>1404.866109758</v>
      </c>
      <c r="AC43" s="38">
        <v>1368.7389641340001</v>
      </c>
      <c r="AD43" s="38">
        <v>1332.3619035839999</v>
      </c>
      <c r="AE43" s="38">
        <v>1341.1871868000001</v>
      </c>
      <c r="AF43" s="38">
        <v>1344.7912899339999</v>
      </c>
      <c r="AG43" s="38">
        <v>1342.9311539939997</v>
      </c>
      <c r="AH43" s="38">
        <v>1316.0590245179999</v>
      </c>
      <c r="AI43" s="38">
        <v>1254.2820987759999</v>
      </c>
      <c r="AJ43" s="38">
        <v>1356.7588585419999</v>
      </c>
      <c r="AK43" s="38">
        <v>1506.5607509320002</v>
      </c>
      <c r="AL43" s="38">
        <v>1551.611381528</v>
      </c>
      <c r="AM43" s="38">
        <v>1507.1390630199999</v>
      </c>
      <c r="AN43" s="38">
        <v>1464.3340185059999</v>
      </c>
      <c r="AO43" s="38">
        <v>1514.2080388019999</v>
      </c>
      <c r="AP43" s="38">
        <v>1521.4562541160001</v>
      </c>
      <c r="AQ43" s="38">
        <v>1476.4789803900001</v>
      </c>
      <c r="AR43" s="38">
        <v>1420.243902078</v>
      </c>
      <c r="AS43" s="38">
        <v>1379.353304946</v>
      </c>
      <c r="AT43" s="38">
        <v>1331.0320030019998</v>
      </c>
      <c r="AU43" s="38">
        <v>1258.9611210740002</v>
      </c>
      <c r="AV43" s="38">
        <v>1173.291216978</v>
      </c>
      <c r="AW43" s="38">
        <v>1075.5900356879999</v>
      </c>
      <c r="AX43" s="39">
        <v>985.73288109599991</v>
      </c>
      <c r="AZ43" s="40">
        <f t="shared" si="0"/>
        <v>1551.611381528</v>
      </c>
      <c r="BA43" s="39">
        <f t="shared" si="1"/>
        <v>863.32662181199987</v>
      </c>
    </row>
    <row r="44" spans="1:53">
      <c r="A44" s="36" t="s">
        <v>4</v>
      </c>
      <c r="B44" s="21">
        <v>39108</v>
      </c>
      <c r="C44" s="37">
        <v>918.39780521400007</v>
      </c>
      <c r="D44" s="38">
        <v>889.31720554799995</v>
      </c>
      <c r="E44" s="38">
        <v>896.98143652200008</v>
      </c>
      <c r="F44" s="38">
        <v>893.00482789199998</v>
      </c>
      <c r="G44" s="38">
        <v>893.17907672399986</v>
      </c>
      <c r="H44" s="38">
        <v>870.44777435800006</v>
      </c>
      <c r="I44" s="38">
        <v>873.15591929000004</v>
      </c>
      <c r="J44" s="38">
        <v>874.52104733199997</v>
      </c>
      <c r="K44" s="38">
        <v>873.57306050199998</v>
      </c>
      <c r="L44" s="38">
        <v>866.00321339399977</v>
      </c>
      <c r="M44" s="38">
        <v>860.49243698600003</v>
      </c>
      <c r="N44" s="38">
        <v>862.12804465199997</v>
      </c>
      <c r="O44" s="38">
        <v>920.55285269799992</v>
      </c>
      <c r="P44" s="38">
        <v>1003.329838652</v>
      </c>
      <c r="Q44" s="38">
        <v>1160.7692324639997</v>
      </c>
      <c r="R44" s="38">
        <v>1278.6489406040002</v>
      </c>
      <c r="S44" s="38">
        <v>1350.130615668</v>
      </c>
      <c r="T44" s="38">
        <v>1350.441344306</v>
      </c>
      <c r="U44" s="38">
        <v>1387.1516367459999</v>
      </c>
      <c r="V44" s="38">
        <v>1401.3760603860001</v>
      </c>
      <c r="W44" s="38">
        <v>1391.7952571660001</v>
      </c>
      <c r="X44" s="38">
        <v>1392.9588289160001</v>
      </c>
      <c r="Y44" s="38">
        <v>1393.6391051380001</v>
      </c>
      <c r="Z44" s="38">
        <v>1393.4094395080001</v>
      </c>
      <c r="AA44" s="38">
        <v>1392.162900648</v>
      </c>
      <c r="AB44" s="38">
        <v>1387.1431959220001</v>
      </c>
      <c r="AC44" s="38">
        <v>1347.6240834040002</v>
      </c>
      <c r="AD44" s="38">
        <v>1320.3685291920001</v>
      </c>
      <c r="AE44" s="38">
        <v>1317.3246142700002</v>
      </c>
      <c r="AF44" s="38">
        <v>1307.06258447</v>
      </c>
      <c r="AG44" s="38">
        <v>1297.4723732420002</v>
      </c>
      <c r="AH44" s="38">
        <v>1267.579323664</v>
      </c>
      <c r="AI44" s="38">
        <v>1212.862281442</v>
      </c>
      <c r="AJ44" s="38">
        <v>1290.784733084</v>
      </c>
      <c r="AK44" s="38">
        <v>1416.9422554899998</v>
      </c>
      <c r="AL44" s="38">
        <v>1453.5219493300001</v>
      </c>
      <c r="AM44" s="38">
        <v>1418.715348768</v>
      </c>
      <c r="AN44" s="38">
        <v>1387.4926298080002</v>
      </c>
      <c r="AO44" s="38">
        <v>1422.3936161879999</v>
      </c>
      <c r="AP44" s="38">
        <v>1400.364841458</v>
      </c>
      <c r="AQ44" s="38">
        <v>1343.5038658919998</v>
      </c>
      <c r="AR44" s="38">
        <v>1319.9683446620002</v>
      </c>
      <c r="AS44" s="38">
        <v>1272.5231332799997</v>
      </c>
      <c r="AT44" s="38">
        <v>1244.599578526</v>
      </c>
      <c r="AU44" s="38">
        <v>1178.9391133619999</v>
      </c>
      <c r="AV44" s="38">
        <v>1115.7778290240001</v>
      </c>
      <c r="AW44" s="38">
        <v>1043.9583623620001</v>
      </c>
      <c r="AX44" s="39">
        <v>973.77034565199995</v>
      </c>
      <c r="AZ44" s="40">
        <f t="shared" si="0"/>
        <v>1453.5219493300001</v>
      </c>
      <c r="BA44" s="39">
        <f t="shared" si="1"/>
        <v>860.49243698600003</v>
      </c>
    </row>
    <row r="45" spans="1:53">
      <c r="A45" s="36" t="s">
        <v>5</v>
      </c>
      <c r="B45" s="21">
        <v>39109</v>
      </c>
      <c r="C45" s="37">
        <v>914.05552143199998</v>
      </c>
      <c r="D45" s="38">
        <v>877.36516444200015</v>
      </c>
      <c r="E45" s="38">
        <v>884.73312278399987</v>
      </c>
      <c r="F45" s="38">
        <v>872.84757050600001</v>
      </c>
      <c r="G45" s="38">
        <v>855.12823709999998</v>
      </c>
      <c r="H45" s="38">
        <v>825.03158240599998</v>
      </c>
      <c r="I45" s="38">
        <v>828.89319855600002</v>
      </c>
      <c r="J45" s="38">
        <v>826.78801505399997</v>
      </c>
      <c r="K45" s="38">
        <v>814.43170635799993</v>
      </c>
      <c r="L45" s="38">
        <v>803.0400076520001</v>
      </c>
      <c r="M45" s="38">
        <v>797.05544410200002</v>
      </c>
      <c r="N45" s="38">
        <v>787.11309058400002</v>
      </c>
      <c r="O45" s="38">
        <v>803.98439322800004</v>
      </c>
      <c r="P45" s="38">
        <v>828.9947439959999</v>
      </c>
      <c r="Q45" s="38">
        <v>881.69771873800016</v>
      </c>
      <c r="R45" s="38">
        <v>925.093270168</v>
      </c>
      <c r="S45" s="38">
        <v>962.93410611399986</v>
      </c>
      <c r="T45" s="38">
        <v>1023.504318262</v>
      </c>
      <c r="U45" s="38">
        <v>1105.564636676</v>
      </c>
      <c r="V45" s="38">
        <v>1148.6236342819998</v>
      </c>
      <c r="W45" s="38">
        <v>1171.82416728</v>
      </c>
      <c r="X45" s="38">
        <v>1197.721071104</v>
      </c>
      <c r="Y45" s="38">
        <v>1208.2954178059999</v>
      </c>
      <c r="Z45" s="38">
        <v>1218.2826287840001</v>
      </c>
      <c r="AA45" s="38">
        <v>1223.3761196180001</v>
      </c>
      <c r="AB45" s="38">
        <v>1222.3626516679999</v>
      </c>
      <c r="AC45" s="38">
        <v>1195.0322868120002</v>
      </c>
      <c r="AD45" s="38">
        <v>1167.68205008</v>
      </c>
      <c r="AE45" s="38">
        <v>1160.2054407099999</v>
      </c>
      <c r="AF45" s="38">
        <v>1143.603923916</v>
      </c>
      <c r="AG45" s="38">
        <v>1136.904697168</v>
      </c>
      <c r="AH45" s="38">
        <v>1137.8248651220001</v>
      </c>
      <c r="AI45" s="38">
        <v>1179.8960968059998</v>
      </c>
      <c r="AJ45" s="38">
        <v>1258.3702198180001</v>
      </c>
      <c r="AK45" s="38">
        <v>1387.140630164</v>
      </c>
      <c r="AL45" s="38">
        <v>1448.585935178</v>
      </c>
      <c r="AM45" s="38">
        <v>1433.2160628359998</v>
      </c>
      <c r="AN45" s="38">
        <v>1399.2705851119999</v>
      </c>
      <c r="AO45" s="38">
        <v>1365.2480501959999</v>
      </c>
      <c r="AP45" s="38">
        <v>1321.8812236559997</v>
      </c>
      <c r="AQ45" s="38">
        <v>1250.348657322</v>
      </c>
      <c r="AR45" s="38">
        <v>1215.5956589760001</v>
      </c>
      <c r="AS45" s="38">
        <v>1183.354760942</v>
      </c>
      <c r="AT45" s="38">
        <v>1158.166199516</v>
      </c>
      <c r="AU45" s="38">
        <v>1107.6649249979998</v>
      </c>
      <c r="AV45" s="38">
        <v>1059.8488919640001</v>
      </c>
      <c r="AW45" s="38">
        <v>995.62850089599999</v>
      </c>
      <c r="AX45" s="39">
        <v>944.50638859000003</v>
      </c>
      <c r="AZ45" s="40">
        <f t="shared" si="0"/>
        <v>1448.585935178</v>
      </c>
      <c r="BA45" s="39">
        <f t="shared" si="1"/>
        <v>787.11309058400002</v>
      </c>
    </row>
    <row r="46" spans="1:53">
      <c r="A46" s="36" t="s">
        <v>6</v>
      </c>
      <c r="B46" s="21">
        <v>39110</v>
      </c>
      <c r="C46" s="37">
        <v>895.10494972800007</v>
      </c>
      <c r="D46" s="38">
        <v>855.2714806539999</v>
      </c>
      <c r="E46" s="38">
        <v>858.27364091599998</v>
      </c>
      <c r="F46" s="38">
        <v>844.30736657600005</v>
      </c>
      <c r="G46" s="38">
        <v>832.91878661200008</v>
      </c>
      <c r="H46" s="38">
        <v>817.59716223200007</v>
      </c>
      <c r="I46" s="38">
        <v>828.12094302600008</v>
      </c>
      <c r="J46" s="38">
        <v>826.77771524000002</v>
      </c>
      <c r="K46" s="38">
        <v>812.73250803600001</v>
      </c>
      <c r="L46" s="38">
        <v>797.16847816799998</v>
      </c>
      <c r="M46" s="38">
        <v>784.80269515999998</v>
      </c>
      <c r="N46" s="38">
        <v>777.99674047999997</v>
      </c>
      <c r="O46" s="38">
        <v>769.24027924800009</v>
      </c>
      <c r="P46" s="38">
        <v>760.01607926400004</v>
      </c>
      <c r="Q46" s="38">
        <v>784.28047085200001</v>
      </c>
      <c r="R46" s="38">
        <v>801.2562927140001</v>
      </c>
      <c r="S46" s="38">
        <v>810.27230361000011</v>
      </c>
      <c r="T46" s="38">
        <v>854.59694768200006</v>
      </c>
      <c r="U46" s="38">
        <v>918.13955555399991</v>
      </c>
      <c r="V46" s="38">
        <v>984.97917474399992</v>
      </c>
      <c r="W46" s="38">
        <v>1040.1982406679999</v>
      </c>
      <c r="X46" s="38">
        <v>1075.967290154</v>
      </c>
      <c r="Y46" s="38">
        <v>1113.552277922</v>
      </c>
      <c r="Z46" s="38">
        <v>1145.973021134</v>
      </c>
      <c r="AA46" s="38">
        <v>1205.786352246</v>
      </c>
      <c r="AB46" s="38">
        <v>1228.1108144100001</v>
      </c>
      <c r="AC46" s="38">
        <v>1223.7349468339999</v>
      </c>
      <c r="AD46" s="38">
        <v>1181.304988804</v>
      </c>
      <c r="AE46" s="38">
        <v>1154.0970224760001</v>
      </c>
      <c r="AF46" s="38">
        <v>1132.3447386319999</v>
      </c>
      <c r="AG46" s="38">
        <v>1118.7326689620002</v>
      </c>
      <c r="AH46" s="38">
        <v>1108.189796116</v>
      </c>
      <c r="AI46" s="38">
        <v>1138.9546834539999</v>
      </c>
      <c r="AJ46" s="38">
        <v>1220.0835332200002</v>
      </c>
      <c r="AK46" s="38">
        <v>1339.2285078340001</v>
      </c>
      <c r="AL46" s="38">
        <v>1388.8184340600001</v>
      </c>
      <c r="AM46" s="38">
        <v>1375.3613911559999</v>
      </c>
      <c r="AN46" s="38">
        <v>1347.691664316</v>
      </c>
      <c r="AO46" s="38">
        <v>1324.4574460019999</v>
      </c>
      <c r="AP46" s="38">
        <v>1294.6960067919999</v>
      </c>
      <c r="AQ46" s="38">
        <v>1247.5480245480001</v>
      </c>
      <c r="AR46" s="38">
        <v>1209.08419716</v>
      </c>
      <c r="AS46" s="38">
        <v>1198.710883388</v>
      </c>
      <c r="AT46" s="38">
        <v>1172.3290219520002</v>
      </c>
      <c r="AU46" s="38">
        <v>1133.9924594920001</v>
      </c>
      <c r="AV46" s="38">
        <v>1064.0232354679997</v>
      </c>
      <c r="AW46" s="38">
        <v>980.36799514200004</v>
      </c>
      <c r="AX46" s="39">
        <v>888.08067640999991</v>
      </c>
      <c r="AZ46" s="40">
        <f t="shared" si="0"/>
        <v>1388.8184340600001</v>
      </c>
      <c r="BA46" s="39">
        <f t="shared" si="1"/>
        <v>760.01607926400004</v>
      </c>
    </row>
    <row r="47" spans="1:53">
      <c r="A47" s="36" t="s">
        <v>0</v>
      </c>
      <c r="B47" s="21">
        <v>39111</v>
      </c>
      <c r="C47" s="37">
        <v>841.86171769800001</v>
      </c>
      <c r="D47" s="38">
        <v>805.83271761200001</v>
      </c>
      <c r="E47" s="38">
        <v>811.16434029999994</v>
      </c>
      <c r="F47" s="38">
        <v>807.96889802600003</v>
      </c>
      <c r="G47" s="38">
        <v>805.50592194399997</v>
      </c>
      <c r="H47" s="38">
        <v>800.7376226319999</v>
      </c>
      <c r="I47" s="38">
        <v>820.08377029399981</v>
      </c>
      <c r="J47" s="38">
        <v>829.85621338800001</v>
      </c>
      <c r="K47" s="38">
        <v>824.09768564000012</v>
      </c>
      <c r="L47" s="38">
        <v>809.88114361999999</v>
      </c>
      <c r="M47" s="38">
        <v>819.09236795599986</v>
      </c>
      <c r="N47" s="38">
        <v>828.86294727000006</v>
      </c>
      <c r="O47" s="38">
        <v>886.59537800999999</v>
      </c>
      <c r="P47" s="38">
        <v>969.32674644600002</v>
      </c>
      <c r="Q47" s="38">
        <v>1111.5252037800001</v>
      </c>
      <c r="R47" s="38">
        <v>1247.7662533720002</v>
      </c>
      <c r="S47" s="38">
        <v>1290.822245978</v>
      </c>
      <c r="T47" s="38">
        <v>1301.127771678</v>
      </c>
      <c r="U47" s="38">
        <v>1348.331906398</v>
      </c>
      <c r="V47" s="38">
        <v>1355.268333618</v>
      </c>
      <c r="W47" s="38">
        <v>1348.381872638</v>
      </c>
      <c r="X47" s="38">
        <v>1354.416870994</v>
      </c>
      <c r="Y47" s="38">
        <v>1355.948380522</v>
      </c>
      <c r="Z47" s="38">
        <v>1359.8600493860001</v>
      </c>
      <c r="AA47" s="38">
        <v>1371.1977063520001</v>
      </c>
      <c r="AB47" s="38">
        <v>1370.28987968</v>
      </c>
      <c r="AC47" s="38">
        <v>1339.5588025040001</v>
      </c>
      <c r="AD47" s="38">
        <v>1309.7617773279999</v>
      </c>
      <c r="AE47" s="38">
        <v>1316.377725244</v>
      </c>
      <c r="AF47" s="38">
        <v>1324.5975206740002</v>
      </c>
      <c r="AG47" s="38">
        <v>1327.7296099520001</v>
      </c>
      <c r="AH47" s="38">
        <v>1306.4670893</v>
      </c>
      <c r="AI47" s="38">
        <v>1262.797746642</v>
      </c>
      <c r="AJ47" s="38">
        <v>1378.0726873999999</v>
      </c>
      <c r="AK47" s="38">
        <v>1501.9061446579999</v>
      </c>
      <c r="AL47" s="38">
        <v>1507.310953334</v>
      </c>
      <c r="AM47" s="38">
        <v>1448.8893643040001</v>
      </c>
      <c r="AN47" s="38">
        <v>1398.0221915279999</v>
      </c>
      <c r="AO47" s="38">
        <v>1434.7338677839998</v>
      </c>
      <c r="AP47" s="38">
        <v>1433.7185585959999</v>
      </c>
      <c r="AQ47" s="38">
        <v>1368.809415512</v>
      </c>
      <c r="AR47" s="38">
        <v>1338.587498456</v>
      </c>
      <c r="AS47" s="38">
        <v>1312.2535365839999</v>
      </c>
      <c r="AT47" s="38">
        <v>1275.714915218</v>
      </c>
      <c r="AU47" s="38">
        <v>1205.045682858</v>
      </c>
      <c r="AV47" s="38">
        <v>1123.7197204560002</v>
      </c>
      <c r="AW47" s="38">
        <v>1022.89320079</v>
      </c>
      <c r="AX47" s="39">
        <v>939.22947312000008</v>
      </c>
      <c r="AZ47" s="40">
        <f t="shared" si="0"/>
        <v>1507.310953334</v>
      </c>
      <c r="BA47" s="39">
        <f t="shared" si="1"/>
        <v>800.7376226319999</v>
      </c>
    </row>
    <row r="48" spans="1:53">
      <c r="A48" s="36" t="s">
        <v>1</v>
      </c>
      <c r="B48" s="21">
        <v>39112</v>
      </c>
      <c r="C48" s="37">
        <v>880.59593161599992</v>
      </c>
      <c r="D48" s="38">
        <v>848.05477370200003</v>
      </c>
      <c r="E48" s="38">
        <v>864.16807868800004</v>
      </c>
      <c r="F48" s="38">
        <v>860.08247910400007</v>
      </c>
      <c r="G48" s="38">
        <v>855.02895017599997</v>
      </c>
      <c r="H48" s="38">
        <v>840.30156126199995</v>
      </c>
      <c r="I48" s="38">
        <v>844.15049871399992</v>
      </c>
      <c r="J48" s="38">
        <v>847.782306608</v>
      </c>
      <c r="K48" s="38">
        <v>844.14626894200001</v>
      </c>
      <c r="L48" s="38">
        <v>839.46047638599998</v>
      </c>
      <c r="M48" s="38">
        <v>835.87262550399998</v>
      </c>
      <c r="N48" s="38">
        <v>840.35057949199995</v>
      </c>
      <c r="O48" s="38">
        <v>898.57836944799999</v>
      </c>
      <c r="P48" s="38">
        <v>985.49886340399996</v>
      </c>
      <c r="Q48" s="38">
        <v>1143.545170286</v>
      </c>
      <c r="R48" s="38">
        <v>1270.0482136159999</v>
      </c>
      <c r="S48" s="38">
        <v>1318.7881657980001</v>
      </c>
      <c r="T48" s="38">
        <v>1315.7517663319998</v>
      </c>
      <c r="U48" s="38">
        <v>1353.9356468860001</v>
      </c>
      <c r="V48" s="38">
        <v>1362.6404347659998</v>
      </c>
      <c r="W48" s="38">
        <v>1361.076773992</v>
      </c>
      <c r="X48" s="38">
        <v>1366.9303654140001</v>
      </c>
      <c r="Y48" s="38">
        <v>1358.7215178640001</v>
      </c>
      <c r="Z48" s="38">
        <v>1358.136310886</v>
      </c>
      <c r="AA48" s="38">
        <v>1366.3295500780002</v>
      </c>
      <c r="AB48" s="38">
        <v>1355.6148729840002</v>
      </c>
      <c r="AC48" s="38">
        <v>1320.6137058499999</v>
      </c>
      <c r="AD48" s="38">
        <v>1298.4065100620001</v>
      </c>
      <c r="AE48" s="38">
        <v>1304.6700949740002</v>
      </c>
      <c r="AF48" s="38">
        <v>1302.0935686720002</v>
      </c>
      <c r="AG48" s="38">
        <v>1297.027383762</v>
      </c>
      <c r="AH48" s="38">
        <v>1276.401551958</v>
      </c>
      <c r="AI48" s="38">
        <v>1231.4720389619999</v>
      </c>
      <c r="AJ48" s="38">
        <v>1334.3683924080001</v>
      </c>
      <c r="AK48" s="38">
        <v>1490.581413006</v>
      </c>
      <c r="AL48" s="38">
        <v>1526.586946268</v>
      </c>
      <c r="AM48" s="38">
        <v>1471.5310818559999</v>
      </c>
      <c r="AN48" s="38">
        <v>1420.4111655880001</v>
      </c>
      <c r="AO48" s="38">
        <v>1454.7359755160001</v>
      </c>
      <c r="AP48" s="38">
        <v>1452.1502654640001</v>
      </c>
      <c r="AQ48" s="38">
        <v>1403.5072947880001</v>
      </c>
      <c r="AR48" s="38">
        <v>1374.4991839320001</v>
      </c>
      <c r="AS48" s="38">
        <v>1340.6051798460001</v>
      </c>
      <c r="AT48" s="38">
        <v>1295.6495395660002</v>
      </c>
      <c r="AU48" s="38">
        <v>1220.00911565</v>
      </c>
      <c r="AV48" s="38">
        <v>1133.522240862</v>
      </c>
      <c r="AW48" s="38">
        <v>1042.9277473459999</v>
      </c>
      <c r="AX48" s="39">
        <v>951.63057986800004</v>
      </c>
      <c r="AZ48" s="40">
        <f t="shared" si="0"/>
        <v>1526.586946268</v>
      </c>
      <c r="BA48" s="39">
        <f t="shared" si="1"/>
        <v>835.87262550399998</v>
      </c>
    </row>
    <row r="49" spans="1:53" ht="13.5" thickBot="1">
      <c r="A49" s="41" t="s">
        <v>2</v>
      </c>
      <c r="B49" s="22">
        <v>39113</v>
      </c>
      <c r="C49" s="42">
        <v>894.15170138600001</v>
      </c>
      <c r="D49" s="43">
        <v>856.73950406400002</v>
      </c>
      <c r="E49" s="43">
        <v>857.69993297400003</v>
      </c>
      <c r="F49" s="43">
        <v>858.74102548200005</v>
      </c>
      <c r="G49" s="43">
        <v>844.88702111400005</v>
      </c>
      <c r="H49" s="43">
        <v>833.47382583599995</v>
      </c>
      <c r="I49" s="43">
        <v>850.806590422</v>
      </c>
      <c r="J49" s="43">
        <v>857.0153942259999</v>
      </c>
      <c r="K49" s="43">
        <v>863.426902746</v>
      </c>
      <c r="L49" s="43">
        <v>853.73300503199994</v>
      </c>
      <c r="M49" s="43">
        <v>859.51883304199987</v>
      </c>
      <c r="N49" s="43">
        <v>868.25452592200008</v>
      </c>
      <c r="O49" s="43">
        <v>912.98646609400009</v>
      </c>
      <c r="P49" s="43">
        <v>998.06919130800009</v>
      </c>
      <c r="Q49" s="43">
        <v>1152.7632428899999</v>
      </c>
      <c r="R49" s="43">
        <v>1283.0809533260001</v>
      </c>
      <c r="S49" s="43">
        <v>1331.1890363699999</v>
      </c>
      <c r="T49" s="43">
        <v>1327.6015247819998</v>
      </c>
      <c r="U49" s="43">
        <v>1363.883533248</v>
      </c>
      <c r="V49" s="43">
        <v>1372.8263854220002</v>
      </c>
      <c r="W49" s="43">
        <v>1360.3779222760002</v>
      </c>
      <c r="X49" s="43">
        <v>1364.3087035639999</v>
      </c>
      <c r="Y49" s="43">
        <v>1364.0302294699998</v>
      </c>
      <c r="Z49" s="43">
        <v>1368.4023178899999</v>
      </c>
      <c r="AA49" s="43">
        <v>1367.9595431460002</v>
      </c>
      <c r="AB49" s="43">
        <v>1366.3020584399999</v>
      </c>
      <c r="AC49" s="43">
        <v>1332.4657766800001</v>
      </c>
      <c r="AD49" s="43">
        <v>1306.086695684</v>
      </c>
      <c r="AE49" s="43">
        <v>1305.35165987</v>
      </c>
      <c r="AF49" s="43">
        <v>1306.8455697440002</v>
      </c>
      <c r="AG49" s="43">
        <v>1307.354193804</v>
      </c>
      <c r="AH49" s="43">
        <v>1298.326487374</v>
      </c>
      <c r="AI49" s="43">
        <v>1239.6826204740003</v>
      </c>
      <c r="AJ49" s="43">
        <v>1333.9064383900002</v>
      </c>
      <c r="AK49" s="43">
        <v>1476.4023966899999</v>
      </c>
      <c r="AL49" s="43">
        <v>1499.1257530700002</v>
      </c>
      <c r="AM49" s="43">
        <v>1446.1184303040002</v>
      </c>
      <c r="AN49" s="43">
        <v>1412.7185729780001</v>
      </c>
      <c r="AO49" s="43">
        <v>1449.9833500080001</v>
      </c>
      <c r="AP49" s="43">
        <v>1438.857657456</v>
      </c>
      <c r="AQ49" s="43">
        <v>1391.2245932399999</v>
      </c>
      <c r="AR49" s="43">
        <v>1364.497587204</v>
      </c>
      <c r="AS49" s="43">
        <v>1326.9751557280001</v>
      </c>
      <c r="AT49" s="43">
        <v>1285.1277849640001</v>
      </c>
      <c r="AU49" s="43">
        <v>1211.0417773720001</v>
      </c>
      <c r="AV49" s="43">
        <v>1134.7240220739998</v>
      </c>
      <c r="AW49" s="43">
        <v>1040.5468436019999</v>
      </c>
      <c r="AX49" s="44">
        <v>965.05011553999987</v>
      </c>
      <c r="AZ49" s="45">
        <f t="shared" si="0"/>
        <v>1499.1257530700002</v>
      </c>
      <c r="BA49" s="44">
        <f t="shared" si="1"/>
        <v>833.47382583599995</v>
      </c>
    </row>
    <row r="50" spans="1:53">
      <c r="A50" s="31" t="s">
        <v>3</v>
      </c>
      <c r="B50" s="20">
        <v>39114</v>
      </c>
      <c r="C50" s="32">
        <v>890.14840087200014</v>
      </c>
      <c r="D50" s="33">
        <v>853.07079805799992</v>
      </c>
      <c r="E50" s="33">
        <v>857.36172348599996</v>
      </c>
      <c r="F50" s="33">
        <v>848.76501864800002</v>
      </c>
      <c r="G50" s="33">
        <v>840.81599010399998</v>
      </c>
      <c r="H50" s="33">
        <v>825.32388836400003</v>
      </c>
      <c r="I50" s="33">
        <v>847.88164251600017</v>
      </c>
      <c r="J50" s="33">
        <v>848.71778786800007</v>
      </c>
      <c r="K50" s="33">
        <v>852.53601650999997</v>
      </c>
      <c r="L50" s="33">
        <v>845.68641145799995</v>
      </c>
      <c r="M50" s="33">
        <v>849.77056887200001</v>
      </c>
      <c r="N50" s="33">
        <v>853.57095143600009</v>
      </c>
      <c r="O50" s="33">
        <v>894.29576559999987</v>
      </c>
      <c r="P50" s="33">
        <v>974.83538763999991</v>
      </c>
      <c r="Q50" s="33">
        <v>1129.5321612380001</v>
      </c>
      <c r="R50" s="33">
        <v>1261.5099204219998</v>
      </c>
      <c r="S50" s="33">
        <v>1302.8679815400001</v>
      </c>
      <c r="T50" s="33">
        <v>1298.4599620239999</v>
      </c>
      <c r="U50" s="33">
        <v>1327.8578897080001</v>
      </c>
      <c r="V50" s="33">
        <v>1339.027102644</v>
      </c>
      <c r="W50" s="33">
        <v>1328.441661568</v>
      </c>
      <c r="X50" s="33">
        <v>1340.8902647259999</v>
      </c>
      <c r="Y50" s="33">
        <v>1342.7046849380001</v>
      </c>
      <c r="Z50" s="33">
        <v>1347.69532602</v>
      </c>
      <c r="AA50" s="33">
        <v>1355.6101398999999</v>
      </c>
      <c r="AB50" s="33">
        <v>1353.8497810999997</v>
      </c>
      <c r="AC50" s="33">
        <v>1321.470884826</v>
      </c>
      <c r="AD50" s="33">
        <v>1289.088939818</v>
      </c>
      <c r="AE50" s="33">
        <v>1296.818584548</v>
      </c>
      <c r="AF50" s="33">
        <v>1296.28203635</v>
      </c>
      <c r="AG50" s="33">
        <v>1294.64012239</v>
      </c>
      <c r="AH50" s="33">
        <v>1273.7227281879998</v>
      </c>
      <c r="AI50" s="33">
        <v>1212.5972016899998</v>
      </c>
      <c r="AJ50" s="33">
        <v>1295.2251363899998</v>
      </c>
      <c r="AK50" s="33">
        <v>1410.212253768</v>
      </c>
      <c r="AL50" s="33">
        <v>1469.0125501800001</v>
      </c>
      <c r="AM50" s="33">
        <v>1443.5633945980001</v>
      </c>
      <c r="AN50" s="33">
        <v>1410.9957793020001</v>
      </c>
      <c r="AO50" s="33">
        <v>1447.8772765600002</v>
      </c>
      <c r="AP50" s="33">
        <v>1442.6889838920001</v>
      </c>
      <c r="AQ50" s="33">
        <v>1404.2916029399998</v>
      </c>
      <c r="AR50" s="33">
        <v>1367.33590837</v>
      </c>
      <c r="AS50" s="33">
        <v>1330.1074206620001</v>
      </c>
      <c r="AT50" s="33">
        <v>1288.5902050539999</v>
      </c>
      <c r="AU50" s="33">
        <v>1216.156530598</v>
      </c>
      <c r="AV50" s="33">
        <v>1136.366155254</v>
      </c>
      <c r="AW50" s="33">
        <v>1042.3067083559999</v>
      </c>
      <c r="AX50" s="34">
        <v>957.95188174600003</v>
      </c>
      <c r="AZ50" s="35">
        <f t="shared" si="0"/>
        <v>1469.0125501800001</v>
      </c>
      <c r="BA50" s="34">
        <f t="shared" si="1"/>
        <v>825.32388836400003</v>
      </c>
    </row>
    <row r="51" spans="1:53">
      <c r="A51" s="36" t="s">
        <v>4</v>
      </c>
      <c r="B51" s="21">
        <v>39115</v>
      </c>
      <c r="C51" s="37">
        <v>903.46213159200011</v>
      </c>
      <c r="D51" s="38">
        <v>872.08091759199999</v>
      </c>
      <c r="E51" s="38">
        <v>895.46244613200008</v>
      </c>
      <c r="F51" s="38">
        <v>892.32588009999995</v>
      </c>
      <c r="G51" s="38">
        <v>884.0781740619999</v>
      </c>
      <c r="H51" s="38">
        <v>851.62872110800015</v>
      </c>
      <c r="I51" s="38">
        <v>840.81724574800012</v>
      </c>
      <c r="J51" s="38">
        <v>837.43912094200016</v>
      </c>
      <c r="K51" s="38">
        <v>832.22783972599996</v>
      </c>
      <c r="L51" s="38">
        <v>827.54802910599994</v>
      </c>
      <c r="M51" s="38">
        <v>829.85611611399997</v>
      </c>
      <c r="N51" s="38">
        <v>846.84533086399983</v>
      </c>
      <c r="O51" s="38">
        <v>900.57454572200015</v>
      </c>
      <c r="P51" s="38">
        <v>977.76673773000016</v>
      </c>
      <c r="Q51" s="38">
        <v>1126.185845366</v>
      </c>
      <c r="R51" s="38">
        <v>1246.9584057340003</v>
      </c>
      <c r="S51" s="38">
        <v>1279.0581181479999</v>
      </c>
      <c r="T51" s="38">
        <v>1275.6643870580001</v>
      </c>
      <c r="U51" s="38">
        <v>1320.8823095980001</v>
      </c>
      <c r="V51" s="38">
        <v>1334.02952162</v>
      </c>
      <c r="W51" s="38">
        <v>1325.0088760040003</v>
      </c>
      <c r="X51" s="38">
        <v>1325.0086306220001</v>
      </c>
      <c r="Y51" s="38">
        <v>1324.2685129599997</v>
      </c>
      <c r="Z51" s="38">
        <v>1317.9137018619999</v>
      </c>
      <c r="AA51" s="38">
        <v>1317.9907000860001</v>
      </c>
      <c r="AB51" s="38">
        <v>1306.2114913320002</v>
      </c>
      <c r="AC51" s="38">
        <v>1262.3935542680001</v>
      </c>
      <c r="AD51" s="38">
        <v>1230.2861880320002</v>
      </c>
      <c r="AE51" s="38">
        <v>1224.9313010440003</v>
      </c>
      <c r="AF51" s="38">
        <v>1216.168633604</v>
      </c>
      <c r="AG51" s="38">
        <v>1198.7483531119997</v>
      </c>
      <c r="AH51" s="38">
        <v>1158.5386252420001</v>
      </c>
      <c r="AI51" s="38">
        <v>1081.236665438</v>
      </c>
      <c r="AJ51" s="38">
        <v>1144.5107008719999</v>
      </c>
      <c r="AK51" s="38">
        <v>1270.2367466719998</v>
      </c>
      <c r="AL51" s="38">
        <v>1381.9241052939997</v>
      </c>
      <c r="AM51" s="38">
        <v>1380.3463654500003</v>
      </c>
      <c r="AN51" s="38">
        <v>1359.097236482</v>
      </c>
      <c r="AO51" s="38">
        <v>1394.8689591140001</v>
      </c>
      <c r="AP51" s="38">
        <v>1388.85086467</v>
      </c>
      <c r="AQ51" s="38">
        <v>1325.9022482339999</v>
      </c>
      <c r="AR51" s="38">
        <v>1303.9627531840001</v>
      </c>
      <c r="AS51" s="38">
        <v>1256.905192342</v>
      </c>
      <c r="AT51" s="38">
        <v>1219.2139281279999</v>
      </c>
      <c r="AU51" s="38">
        <v>1156.5692271160001</v>
      </c>
      <c r="AV51" s="38">
        <v>1101.4829452179999</v>
      </c>
      <c r="AW51" s="38">
        <v>1026.0822784</v>
      </c>
      <c r="AX51" s="39">
        <v>950.49526457000013</v>
      </c>
      <c r="AZ51" s="40">
        <f t="shared" si="0"/>
        <v>1394.8689591140001</v>
      </c>
      <c r="BA51" s="39">
        <f t="shared" si="1"/>
        <v>827.54802910599994</v>
      </c>
    </row>
    <row r="52" spans="1:53">
      <c r="A52" s="36" t="s">
        <v>5</v>
      </c>
      <c r="B52" s="21">
        <v>39116</v>
      </c>
      <c r="C52" s="37">
        <v>903.72728052599996</v>
      </c>
      <c r="D52" s="38">
        <v>875.6721856580001</v>
      </c>
      <c r="E52" s="38">
        <v>888.63938474999998</v>
      </c>
      <c r="F52" s="38">
        <v>883.17201645199987</v>
      </c>
      <c r="G52" s="38">
        <v>860.27219124399983</v>
      </c>
      <c r="H52" s="38">
        <v>828.00994296199997</v>
      </c>
      <c r="I52" s="38">
        <v>814.39740737799991</v>
      </c>
      <c r="J52" s="38">
        <v>807.03870924600017</v>
      </c>
      <c r="K52" s="38">
        <v>798.07522934400004</v>
      </c>
      <c r="L52" s="38">
        <v>785.31824836400006</v>
      </c>
      <c r="M52" s="38">
        <v>781.66293540599997</v>
      </c>
      <c r="N52" s="38">
        <v>783.03875943000003</v>
      </c>
      <c r="O52" s="38">
        <v>810.67276009200009</v>
      </c>
      <c r="P52" s="38">
        <v>833.71704201800003</v>
      </c>
      <c r="Q52" s="38">
        <v>888.82334106600013</v>
      </c>
      <c r="R52" s="38">
        <v>934.25651956599995</v>
      </c>
      <c r="S52" s="38">
        <v>965.17427284600012</v>
      </c>
      <c r="T52" s="38">
        <v>1023.912271388</v>
      </c>
      <c r="U52" s="38">
        <v>1096.906123514</v>
      </c>
      <c r="V52" s="38">
        <v>1149.321248322</v>
      </c>
      <c r="W52" s="38">
        <v>1176.5837790979999</v>
      </c>
      <c r="X52" s="38">
        <v>1186.7346071339998</v>
      </c>
      <c r="Y52" s="38">
        <v>1188.2161814899998</v>
      </c>
      <c r="Z52" s="38">
        <v>1184.648596706</v>
      </c>
      <c r="AA52" s="38">
        <v>1181.7291982500001</v>
      </c>
      <c r="AB52" s="38">
        <v>1170.5644129799998</v>
      </c>
      <c r="AC52" s="38">
        <v>1138.4024760640002</v>
      </c>
      <c r="AD52" s="38">
        <v>1105.21133579</v>
      </c>
      <c r="AE52" s="38">
        <v>1089.3520546139998</v>
      </c>
      <c r="AF52" s="38">
        <v>1075.3125872980002</v>
      </c>
      <c r="AG52" s="38">
        <v>1061.3350876460001</v>
      </c>
      <c r="AH52" s="38">
        <v>1061.7350932080001</v>
      </c>
      <c r="AI52" s="38">
        <v>1083.0719891000001</v>
      </c>
      <c r="AJ52" s="38">
        <v>1145.5491757880002</v>
      </c>
      <c r="AK52" s="38">
        <v>1274.4922467679999</v>
      </c>
      <c r="AL52" s="38">
        <v>1410.6350458920001</v>
      </c>
      <c r="AM52" s="38">
        <v>1424.2237544739999</v>
      </c>
      <c r="AN52" s="38">
        <v>1392.8780090719999</v>
      </c>
      <c r="AO52" s="38">
        <v>1364.0814439760004</v>
      </c>
      <c r="AP52" s="38">
        <v>1334.4066867940001</v>
      </c>
      <c r="AQ52" s="38">
        <v>1279.4541364060001</v>
      </c>
      <c r="AR52" s="38">
        <v>1230.0231410700001</v>
      </c>
      <c r="AS52" s="38">
        <v>1174.2965379699999</v>
      </c>
      <c r="AT52" s="38">
        <v>1153.271154472</v>
      </c>
      <c r="AU52" s="38">
        <v>1101.2075875700002</v>
      </c>
      <c r="AV52" s="38">
        <v>1054.1112973900001</v>
      </c>
      <c r="AW52" s="38">
        <v>995.67431504599995</v>
      </c>
      <c r="AX52" s="39">
        <v>932.96410493600001</v>
      </c>
      <c r="AZ52" s="40">
        <f t="shared" si="0"/>
        <v>1424.2237544739999</v>
      </c>
      <c r="BA52" s="39">
        <f t="shared" si="1"/>
        <v>781.66293540599997</v>
      </c>
    </row>
    <row r="53" spans="1:53">
      <c r="A53" s="36" t="s">
        <v>6</v>
      </c>
      <c r="B53" s="21">
        <v>39117</v>
      </c>
      <c r="C53" s="37">
        <v>898.53544914399993</v>
      </c>
      <c r="D53" s="38">
        <v>867.58240793000004</v>
      </c>
      <c r="E53" s="38">
        <v>878.14176237799995</v>
      </c>
      <c r="F53" s="38">
        <v>871.84592734600005</v>
      </c>
      <c r="G53" s="38">
        <v>855.60370433800006</v>
      </c>
      <c r="H53" s="38">
        <v>820.57393292200004</v>
      </c>
      <c r="I53" s="38">
        <v>800.892481062</v>
      </c>
      <c r="J53" s="38">
        <v>794.1924591159999</v>
      </c>
      <c r="K53" s="38">
        <v>785.15076127000009</v>
      </c>
      <c r="L53" s="38">
        <v>772.60894236199999</v>
      </c>
      <c r="M53" s="38">
        <v>767.30421331600007</v>
      </c>
      <c r="N53" s="38">
        <v>762.87582735400019</v>
      </c>
      <c r="O53" s="38">
        <v>772.18144671999994</v>
      </c>
      <c r="P53" s="38">
        <v>780.47548634399993</v>
      </c>
      <c r="Q53" s="38">
        <v>804.01581824200002</v>
      </c>
      <c r="R53" s="38">
        <v>815.67795006000006</v>
      </c>
      <c r="S53" s="38">
        <v>818.37642589199993</v>
      </c>
      <c r="T53" s="38">
        <v>865.06075045800003</v>
      </c>
      <c r="U53" s="38">
        <v>936.15763974599997</v>
      </c>
      <c r="V53" s="38">
        <v>1004.2229228660001</v>
      </c>
      <c r="W53" s="38">
        <v>1054.39481017</v>
      </c>
      <c r="X53" s="38">
        <v>1099.4602899499998</v>
      </c>
      <c r="Y53" s="38">
        <v>1137.739938336</v>
      </c>
      <c r="Z53" s="38">
        <v>1166.729134702</v>
      </c>
      <c r="AA53" s="38">
        <v>1214.286183298</v>
      </c>
      <c r="AB53" s="38">
        <v>1242.2130913039998</v>
      </c>
      <c r="AC53" s="38">
        <v>1226.8649857819998</v>
      </c>
      <c r="AD53" s="38">
        <v>1178.4756387279999</v>
      </c>
      <c r="AE53" s="38">
        <v>1151.1718138340002</v>
      </c>
      <c r="AF53" s="38">
        <v>1132.3926008660001</v>
      </c>
      <c r="AG53" s="38">
        <v>1119.2625572940001</v>
      </c>
      <c r="AH53" s="38">
        <v>1111.5010858539999</v>
      </c>
      <c r="AI53" s="38">
        <v>1123.559329768</v>
      </c>
      <c r="AJ53" s="38">
        <v>1160.701250952</v>
      </c>
      <c r="AK53" s="38">
        <v>1268.5379081100002</v>
      </c>
      <c r="AL53" s="38">
        <v>1373.752852458</v>
      </c>
      <c r="AM53" s="38">
        <v>1383.151162568</v>
      </c>
      <c r="AN53" s="38">
        <v>1362.6183117320002</v>
      </c>
      <c r="AO53" s="38">
        <v>1350.5485265620002</v>
      </c>
      <c r="AP53" s="38">
        <v>1324.3398049740003</v>
      </c>
      <c r="AQ53" s="38">
        <v>1285.4594165379999</v>
      </c>
      <c r="AR53" s="38">
        <v>1233.30264502</v>
      </c>
      <c r="AS53" s="38">
        <v>1216.1634648859999</v>
      </c>
      <c r="AT53" s="38">
        <v>1178.7832127479999</v>
      </c>
      <c r="AU53" s="38">
        <v>1111.9218747779998</v>
      </c>
      <c r="AV53" s="38">
        <v>1045.4804368080001</v>
      </c>
      <c r="AW53" s="38">
        <v>959.04454296999995</v>
      </c>
      <c r="AX53" s="39">
        <v>885.78845734200002</v>
      </c>
      <c r="AZ53" s="40">
        <f t="shared" si="0"/>
        <v>1383.151162568</v>
      </c>
      <c r="BA53" s="39">
        <f t="shared" si="1"/>
        <v>762.87582735400019</v>
      </c>
    </row>
    <row r="54" spans="1:53">
      <c r="A54" s="36" t="s">
        <v>0</v>
      </c>
      <c r="B54" s="21">
        <v>39118</v>
      </c>
      <c r="C54" s="37">
        <v>846.72263182400002</v>
      </c>
      <c r="D54" s="38">
        <v>827.69196312200006</v>
      </c>
      <c r="E54" s="38">
        <v>850.46285325199995</v>
      </c>
      <c r="F54" s="38">
        <v>855.90102990000003</v>
      </c>
      <c r="G54" s="38">
        <v>846.50014890800003</v>
      </c>
      <c r="H54" s="38">
        <v>818.90841388999979</v>
      </c>
      <c r="I54" s="38">
        <v>807.39067534999992</v>
      </c>
      <c r="J54" s="38">
        <v>809.87464153600013</v>
      </c>
      <c r="K54" s="38">
        <v>808.37050495400013</v>
      </c>
      <c r="L54" s="38">
        <v>801.00821766600006</v>
      </c>
      <c r="M54" s="38">
        <v>805.57818390999989</v>
      </c>
      <c r="N54" s="38">
        <v>820.73254397000005</v>
      </c>
      <c r="O54" s="38">
        <v>886.04366700880007</v>
      </c>
      <c r="P54" s="38">
        <v>976.91965749439998</v>
      </c>
      <c r="Q54" s="38">
        <v>1141.8595732120002</v>
      </c>
      <c r="R54" s="38">
        <v>1268.5616388736003</v>
      </c>
      <c r="S54" s="38">
        <v>1312.7200907807999</v>
      </c>
      <c r="T54" s="38">
        <v>1319.3954744759999</v>
      </c>
      <c r="U54" s="38">
        <v>1371.7103443743999</v>
      </c>
      <c r="V54" s="38">
        <v>1402.8385609223999</v>
      </c>
      <c r="W54" s="38">
        <v>1398.993166168</v>
      </c>
      <c r="X54" s="38">
        <v>1399.832495608</v>
      </c>
      <c r="Y54" s="38">
        <v>1406.0728381520003</v>
      </c>
      <c r="Z54" s="38">
        <v>1402.5329455879998</v>
      </c>
      <c r="AA54" s="38">
        <v>1410.1225729480002</v>
      </c>
      <c r="AB54" s="38">
        <v>1398.2091809000001</v>
      </c>
      <c r="AC54" s="38">
        <v>1365.5065684200001</v>
      </c>
      <c r="AD54" s="38">
        <v>1338.531584304</v>
      </c>
      <c r="AE54" s="38">
        <v>1334.8397292420002</v>
      </c>
      <c r="AF54" s="38">
        <v>1332.884004838</v>
      </c>
      <c r="AG54" s="38">
        <v>1330.4059371359997</v>
      </c>
      <c r="AH54" s="38">
        <v>1302.8786616079999</v>
      </c>
      <c r="AI54" s="38">
        <v>1225.3887374159999</v>
      </c>
      <c r="AJ54" s="38">
        <v>1307.944083136</v>
      </c>
      <c r="AK54" s="38">
        <v>1422.9370697520001</v>
      </c>
      <c r="AL54" s="38">
        <v>1501.0860149460002</v>
      </c>
      <c r="AM54" s="38">
        <v>1480.6688691420002</v>
      </c>
      <c r="AN54" s="38">
        <v>1433.5087083600001</v>
      </c>
      <c r="AO54" s="38">
        <v>1485.2922124499999</v>
      </c>
      <c r="AP54" s="38">
        <v>1491.8262901119999</v>
      </c>
      <c r="AQ54" s="38">
        <v>1444.2040113140001</v>
      </c>
      <c r="AR54" s="38">
        <v>1401.389859008</v>
      </c>
      <c r="AS54" s="38">
        <v>1345.4300360340001</v>
      </c>
      <c r="AT54" s="38">
        <v>1305.7866573579997</v>
      </c>
      <c r="AU54" s="38">
        <v>1223.6200858459999</v>
      </c>
      <c r="AV54" s="38">
        <v>1143.1971307819999</v>
      </c>
      <c r="AW54" s="38">
        <v>1035.0544815080002</v>
      </c>
      <c r="AX54" s="39">
        <v>945.20124350000003</v>
      </c>
      <c r="AZ54" s="40">
        <f t="shared" si="0"/>
        <v>1501.0860149460002</v>
      </c>
      <c r="BA54" s="39">
        <f t="shared" si="1"/>
        <v>801.00821766600006</v>
      </c>
    </row>
    <row r="55" spans="1:53">
      <c r="A55" s="36" t="s">
        <v>1</v>
      </c>
      <c r="B55" s="21">
        <v>39119</v>
      </c>
      <c r="C55" s="37">
        <v>897.58622245200002</v>
      </c>
      <c r="D55" s="38">
        <v>874.31007011999998</v>
      </c>
      <c r="E55" s="38">
        <v>898.13269557600006</v>
      </c>
      <c r="F55" s="38">
        <v>901.83542895999994</v>
      </c>
      <c r="G55" s="38">
        <v>892.41184559400006</v>
      </c>
      <c r="H55" s="38">
        <v>864.12218416600001</v>
      </c>
      <c r="I55" s="38">
        <v>852.78148561199998</v>
      </c>
      <c r="J55" s="38">
        <v>859.87501014800011</v>
      </c>
      <c r="K55" s="38">
        <v>856.80860032600003</v>
      </c>
      <c r="L55" s="38">
        <v>848.01915679600006</v>
      </c>
      <c r="M55" s="38">
        <v>852.34733061399993</v>
      </c>
      <c r="N55" s="38">
        <v>869.01312136800004</v>
      </c>
      <c r="O55" s="38">
        <v>925.79749568800003</v>
      </c>
      <c r="P55" s="38">
        <v>1021.5982430939998</v>
      </c>
      <c r="Q55" s="38">
        <v>1189.0927786120001</v>
      </c>
      <c r="R55" s="38">
        <v>1308.6774510179998</v>
      </c>
      <c r="S55" s="38">
        <v>1332.2261680240001</v>
      </c>
      <c r="T55" s="38">
        <v>1342.057906106</v>
      </c>
      <c r="U55" s="38">
        <v>1390.8004556899998</v>
      </c>
      <c r="V55" s="38">
        <v>1417.3903335619998</v>
      </c>
      <c r="W55" s="38">
        <v>1412.477586512</v>
      </c>
      <c r="X55" s="38">
        <v>1413.5279295060002</v>
      </c>
      <c r="Y55" s="38">
        <v>1408.0775381120002</v>
      </c>
      <c r="Z55" s="38">
        <v>1409.2933568359999</v>
      </c>
      <c r="AA55" s="38">
        <v>1436.1601466860002</v>
      </c>
      <c r="AB55" s="38">
        <v>1423.8842966979998</v>
      </c>
      <c r="AC55" s="38">
        <v>1373.1572514360003</v>
      </c>
      <c r="AD55" s="38">
        <v>1340.0741371359998</v>
      </c>
      <c r="AE55" s="38">
        <v>1344.7720364800002</v>
      </c>
      <c r="AF55" s="38">
        <v>1351.8203356200002</v>
      </c>
      <c r="AG55" s="38">
        <v>1346.6312267599999</v>
      </c>
      <c r="AH55" s="38">
        <v>1323.2202137920001</v>
      </c>
      <c r="AI55" s="38">
        <v>1237.60000145</v>
      </c>
      <c r="AJ55" s="38">
        <v>1316.9902816820002</v>
      </c>
      <c r="AK55" s="38">
        <v>1422.416337308</v>
      </c>
      <c r="AL55" s="38">
        <v>1520.7262811120002</v>
      </c>
      <c r="AM55" s="38">
        <v>1502.6659672779999</v>
      </c>
      <c r="AN55" s="38">
        <v>1466.3459843959999</v>
      </c>
      <c r="AO55" s="38">
        <v>1514.646003072</v>
      </c>
      <c r="AP55" s="38">
        <v>1532.5775536619999</v>
      </c>
      <c r="AQ55" s="38">
        <v>1491.7059965359999</v>
      </c>
      <c r="AR55" s="38">
        <v>1445.7307796400003</v>
      </c>
      <c r="AS55" s="38">
        <v>1397.2508282479998</v>
      </c>
      <c r="AT55" s="38">
        <v>1341.6718405660001</v>
      </c>
      <c r="AU55" s="38">
        <v>1257.98121578</v>
      </c>
      <c r="AV55" s="38">
        <v>1161.900888698</v>
      </c>
      <c r="AW55" s="38">
        <v>1064.7394755060002</v>
      </c>
      <c r="AX55" s="39">
        <v>977.16300861600007</v>
      </c>
      <c r="AZ55" s="40">
        <f t="shared" si="0"/>
        <v>1532.5775536619999</v>
      </c>
      <c r="BA55" s="39">
        <f t="shared" si="1"/>
        <v>848.01915679600006</v>
      </c>
    </row>
    <row r="56" spans="1:53">
      <c r="A56" s="36" t="s">
        <v>2</v>
      </c>
      <c r="B56" s="21">
        <v>39120</v>
      </c>
      <c r="C56" s="37">
        <v>925.67421270199998</v>
      </c>
      <c r="D56" s="38">
        <v>894.42570874000012</v>
      </c>
      <c r="E56" s="38">
        <v>913.23131986200008</v>
      </c>
      <c r="F56" s="38">
        <v>916.13451082999995</v>
      </c>
      <c r="G56" s="38">
        <v>902.97642958599999</v>
      </c>
      <c r="H56" s="38">
        <v>877.88353870840012</v>
      </c>
      <c r="I56" s="38">
        <v>868.34243137599992</v>
      </c>
      <c r="J56" s="38">
        <v>872.78944092800009</v>
      </c>
      <c r="K56" s="38">
        <v>871.34519354399993</v>
      </c>
      <c r="L56" s="38">
        <v>867.1576565119999</v>
      </c>
      <c r="M56" s="38">
        <v>872.21689819200003</v>
      </c>
      <c r="N56" s="38">
        <v>885.77020146399991</v>
      </c>
      <c r="O56" s="38">
        <v>945.29691639999987</v>
      </c>
      <c r="P56" s="38">
        <v>1045.184556208</v>
      </c>
      <c r="Q56" s="38">
        <v>1207.4426527640001</v>
      </c>
      <c r="R56" s="38">
        <v>1320.7389717880001</v>
      </c>
      <c r="S56" s="38">
        <v>1356.4734542079998</v>
      </c>
      <c r="T56" s="38">
        <v>1362.6630200399998</v>
      </c>
      <c r="U56" s="38">
        <v>1418.4106551520003</v>
      </c>
      <c r="V56" s="38">
        <v>1450.3036218111999</v>
      </c>
      <c r="W56" s="38">
        <v>1452.011543158</v>
      </c>
      <c r="X56" s="38">
        <v>1452.4923957579999</v>
      </c>
      <c r="Y56" s="38">
        <v>1453.143256306</v>
      </c>
      <c r="Z56" s="38">
        <v>1444.5407214059999</v>
      </c>
      <c r="AA56" s="38">
        <v>1448.7744397560002</v>
      </c>
      <c r="AB56" s="38">
        <v>1444.0788152880002</v>
      </c>
      <c r="AC56" s="38">
        <v>1407.5766469719999</v>
      </c>
      <c r="AD56" s="38">
        <v>1372.9551543140001</v>
      </c>
      <c r="AE56" s="38">
        <v>1375.8990207039999</v>
      </c>
      <c r="AF56" s="38">
        <v>1370.4306841499999</v>
      </c>
      <c r="AG56" s="38">
        <v>1364.147677248</v>
      </c>
      <c r="AH56" s="38">
        <v>1343.95772104</v>
      </c>
      <c r="AI56" s="38">
        <v>1277.526606546</v>
      </c>
      <c r="AJ56" s="38">
        <v>1359.448530744</v>
      </c>
      <c r="AK56" s="38">
        <v>1462.11763804</v>
      </c>
      <c r="AL56" s="38">
        <v>1546.7094345159999</v>
      </c>
      <c r="AM56" s="38">
        <v>1529.9040984139999</v>
      </c>
      <c r="AN56" s="38">
        <v>1491.0227992340003</v>
      </c>
      <c r="AO56" s="38">
        <v>1545.7863984620001</v>
      </c>
      <c r="AP56" s="38">
        <v>1544.1709167560002</v>
      </c>
      <c r="AQ56" s="38">
        <v>1497.6815685899999</v>
      </c>
      <c r="AR56" s="38">
        <v>1432.9348749520002</v>
      </c>
      <c r="AS56" s="38">
        <v>1397.0425926599996</v>
      </c>
      <c r="AT56" s="38">
        <v>1357.712443874</v>
      </c>
      <c r="AU56" s="38">
        <v>1273.537519152</v>
      </c>
      <c r="AV56" s="38">
        <v>1183.200722434</v>
      </c>
      <c r="AW56" s="38">
        <v>1078.1074110420002</v>
      </c>
      <c r="AX56" s="39">
        <v>987.89679567199994</v>
      </c>
      <c r="AZ56" s="40">
        <f t="shared" si="0"/>
        <v>1546.7094345159999</v>
      </c>
      <c r="BA56" s="39">
        <f t="shared" si="1"/>
        <v>867.1576565119999</v>
      </c>
    </row>
    <row r="57" spans="1:53">
      <c r="A57" s="36" t="s">
        <v>3</v>
      </c>
      <c r="B57" s="21">
        <v>39121</v>
      </c>
      <c r="C57" s="37">
        <v>932.47177074799993</v>
      </c>
      <c r="D57" s="38">
        <v>904.89664297999991</v>
      </c>
      <c r="E57" s="38">
        <v>929.15599346800013</v>
      </c>
      <c r="F57" s="38">
        <v>935.82011719999991</v>
      </c>
      <c r="G57" s="38">
        <v>921.24180296199995</v>
      </c>
      <c r="H57" s="38">
        <v>899.40449518399998</v>
      </c>
      <c r="I57" s="38">
        <v>892.66721897799994</v>
      </c>
      <c r="J57" s="38">
        <v>895.7438387520001</v>
      </c>
      <c r="K57" s="38">
        <v>887.28166422000004</v>
      </c>
      <c r="L57" s="38">
        <v>879.68530934000023</v>
      </c>
      <c r="M57" s="38">
        <v>883.30501214600008</v>
      </c>
      <c r="N57" s="38">
        <v>894.40710730800004</v>
      </c>
      <c r="O57" s="38">
        <v>953.1505458900001</v>
      </c>
      <c r="P57" s="38">
        <v>1040.5282335339998</v>
      </c>
      <c r="Q57" s="38">
        <v>1203.59769293</v>
      </c>
      <c r="R57" s="38">
        <v>1330.5810189260001</v>
      </c>
      <c r="S57" s="38">
        <v>1373.3258187499998</v>
      </c>
      <c r="T57" s="38">
        <v>1388.7861006119999</v>
      </c>
      <c r="U57" s="38">
        <v>1446.2619723419998</v>
      </c>
      <c r="V57" s="38">
        <v>1457.741824708</v>
      </c>
      <c r="W57" s="38">
        <v>1452.0605579579999</v>
      </c>
      <c r="X57" s="38">
        <v>1462.619734012</v>
      </c>
      <c r="Y57" s="38">
        <v>1468.9043351100001</v>
      </c>
      <c r="Z57" s="38">
        <v>1469.436557518</v>
      </c>
      <c r="AA57" s="38">
        <v>1472.4050548080002</v>
      </c>
      <c r="AB57" s="38">
        <v>1470.3618017199999</v>
      </c>
      <c r="AC57" s="38">
        <v>1440.7739398079996</v>
      </c>
      <c r="AD57" s="38">
        <v>1409.7333814660001</v>
      </c>
      <c r="AE57" s="38">
        <v>1415.212742742</v>
      </c>
      <c r="AF57" s="38">
        <v>1419.1828943499997</v>
      </c>
      <c r="AG57" s="38">
        <v>1416.077332844</v>
      </c>
      <c r="AH57" s="38">
        <v>1388.55347519</v>
      </c>
      <c r="AI57" s="38">
        <v>1322.3784159720001</v>
      </c>
      <c r="AJ57" s="38">
        <v>1397.526478104</v>
      </c>
      <c r="AK57" s="38">
        <v>1491.0887528899998</v>
      </c>
      <c r="AL57" s="38">
        <v>1540.354388966</v>
      </c>
      <c r="AM57" s="38">
        <v>1519.2282660460003</v>
      </c>
      <c r="AN57" s="38">
        <v>1490.1200320140001</v>
      </c>
      <c r="AO57" s="38">
        <v>1539.4142869720001</v>
      </c>
      <c r="AP57" s="38">
        <v>1547.6348178159999</v>
      </c>
      <c r="AQ57" s="38">
        <v>1500.8370918060002</v>
      </c>
      <c r="AR57" s="38">
        <v>1433.4898540459999</v>
      </c>
      <c r="AS57" s="38">
        <v>1397.8231818740001</v>
      </c>
      <c r="AT57" s="38">
        <v>1354.789376552</v>
      </c>
      <c r="AU57" s="38">
        <v>1268.6426002319999</v>
      </c>
      <c r="AV57" s="38">
        <v>1181.6770988999999</v>
      </c>
      <c r="AW57" s="38">
        <v>1074.4960864559998</v>
      </c>
      <c r="AX57" s="39">
        <v>994.49043826399986</v>
      </c>
      <c r="AZ57" s="40">
        <f t="shared" si="0"/>
        <v>1547.6348178159999</v>
      </c>
      <c r="BA57" s="39">
        <f t="shared" si="1"/>
        <v>879.68530934000023</v>
      </c>
    </row>
    <row r="58" spans="1:53">
      <c r="A58" s="36" t="s">
        <v>4</v>
      </c>
      <c r="B58" s="21">
        <v>39122</v>
      </c>
      <c r="C58" s="37">
        <v>941.10166601799983</v>
      </c>
      <c r="D58" s="38">
        <v>905.96164264000004</v>
      </c>
      <c r="E58" s="38">
        <v>929.29371660999993</v>
      </c>
      <c r="F58" s="38">
        <v>933.05050666600005</v>
      </c>
      <c r="G58" s="38">
        <v>921.72624082000016</v>
      </c>
      <c r="H58" s="38">
        <v>897.26756028999989</v>
      </c>
      <c r="I58" s="38">
        <v>887.9224340400001</v>
      </c>
      <c r="J58" s="38">
        <v>891.42197013599991</v>
      </c>
      <c r="K58" s="38">
        <v>885.06038118999993</v>
      </c>
      <c r="L58" s="38">
        <v>874.13317019800002</v>
      </c>
      <c r="M58" s="38">
        <v>873.79501027399988</v>
      </c>
      <c r="N58" s="38">
        <v>887.90975921400002</v>
      </c>
      <c r="O58" s="38">
        <v>949.256519002</v>
      </c>
      <c r="P58" s="38">
        <v>1025.075848856</v>
      </c>
      <c r="Q58" s="38">
        <v>1177.0835948279998</v>
      </c>
      <c r="R58" s="38">
        <v>1294.9551728040001</v>
      </c>
      <c r="S58" s="38">
        <v>1347.3685178220001</v>
      </c>
      <c r="T58" s="38">
        <v>1364.7549981279999</v>
      </c>
      <c r="U58" s="38">
        <v>1420.132291846</v>
      </c>
      <c r="V58" s="38">
        <v>1443.3273796940002</v>
      </c>
      <c r="W58" s="38">
        <v>1441.8128457620001</v>
      </c>
      <c r="X58" s="38">
        <v>1444.3009124779999</v>
      </c>
      <c r="Y58" s="38">
        <v>1444.2961757539999</v>
      </c>
      <c r="Z58" s="38">
        <v>1444.6420294600002</v>
      </c>
      <c r="AA58" s="38">
        <v>1445.375662528</v>
      </c>
      <c r="AB58" s="38">
        <v>1434.4972353780004</v>
      </c>
      <c r="AC58" s="38">
        <v>1391.2422574539999</v>
      </c>
      <c r="AD58" s="38">
        <v>1361.300124422</v>
      </c>
      <c r="AE58" s="38">
        <v>1360.0886170719998</v>
      </c>
      <c r="AF58" s="38">
        <v>1357.5224094740001</v>
      </c>
      <c r="AG58" s="38">
        <v>1338.5494915859999</v>
      </c>
      <c r="AH58" s="38">
        <v>1296.9130360300001</v>
      </c>
      <c r="AI58" s="38">
        <v>1221.7968541580001</v>
      </c>
      <c r="AJ58" s="38">
        <v>1286.711125644</v>
      </c>
      <c r="AK58" s="38">
        <v>1385.9288255699998</v>
      </c>
      <c r="AL58" s="38">
        <v>1448.0866847860002</v>
      </c>
      <c r="AM58" s="38">
        <v>1447.81071524</v>
      </c>
      <c r="AN58" s="38">
        <v>1419.0664881319999</v>
      </c>
      <c r="AO58" s="38">
        <v>1451.1560533320001</v>
      </c>
      <c r="AP58" s="38">
        <v>1443.9451791619999</v>
      </c>
      <c r="AQ58" s="38">
        <v>1379.3931915420001</v>
      </c>
      <c r="AR58" s="38">
        <v>1358.0294796099997</v>
      </c>
      <c r="AS58" s="38">
        <v>1301.8101597039999</v>
      </c>
      <c r="AT58" s="38">
        <v>1269.3851835339999</v>
      </c>
      <c r="AU58" s="38">
        <v>1204.3913078180001</v>
      </c>
      <c r="AV58" s="38">
        <v>1141.450930022</v>
      </c>
      <c r="AW58" s="38">
        <v>1057.7910094960002</v>
      </c>
      <c r="AX58" s="39">
        <v>996.04166957000007</v>
      </c>
      <c r="AZ58" s="40">
        <f t="shared" si="0"/>
        <v>1451.1560533320001</v>
      </c>
      <c r="BA58" s="39">
        <f t="shared" si="1"/>
        <v>873.79501027399988</v>
      </c>
    </row>
    <row r="59" spans="1:53">
      <c r="A59" s="36" t="s">
        <v>5</v>
      </c>
      <c r="B59" s="21">
        <v>39123</v>
      </c>
      <c r="C59" s="37">
        <v>942.862631792</v>
      </c>
      <c r="D59" s="38">
        <v>909.94716725600006</v>
      </c>
      <c r="E59" s="38">
        <v>924.93304093999984</v>
      </c>
      <c r="F59" s="38">
        <v>920.45244361999994</v>
      </c>
      <c r="G59" s="38">
        <v>903.3136349680002</v>
      </c>
      <c r="H59" s="38">
        <v>868.60921894600006</v>
      </c>
      <c r="I59" s="38">
        <v>852.90565318000006</v>
      </c>
      <c r="J59" s="38">
        <v>850.50225453799999</v>
      </c>
      <c r="K59" s="38">
        <v>840.28634090000003</v>
      </c>
      <c r="L59" s="38">
        <v>829.26650276999999</v>
      </c>
      <c r="M59" s="38">
        <v>823.19216248000009</v>
      </c>
      <c r="N59" s="38">
        <v>818.81028075800009</v>
      </c>
      <c r="O59" s="38">
        <v>835.75157223200017</v>
      </c>
      <c r="P59" s="38">
        <v>855.20294205999994</v>
      </c>
      <c r="Q59" s="38">
        <v>910.19091030600009</v>
      </c>
      <c r="R59" s="38">
        <v>954.08452845800014</v>
      </c>
      <c r="S59" s="38">
        <v>999.15774987400005</v>
      </c>
      <c r="T59" s="38">
        <v>1071.125118206</v>
      </c>
      <c r="U59" s="38">
        <v>1164.496853422</v>
      </c>
      <c r="V59" s="38">
        <v>1223.924836186</v>
      </c>
      <c r="W59" s="38">
        <v>1258.9070669079999</v>
      </c>
      <c r="X59" s="38">
        <v>1290.873058312</v>
      </c>
      <c r="Y59" s="38">
        <v>1308.203511292</v>
      </c>
      <c r="Z59" s="38">
        <v>1315.64826733</v>
      </c>
      <c r="AA59" s="38">
        <v>1328.177407246</v>
      </c>
      <c r="AB59" s="38">
        <v>1321.6310644719999</v>
      </c>
      <c r="AC59" s="38">
        <v>1293.2132233440002</v>
      </c>
      <c r="AD59" s="38">
        <v>1270.566044232</v>
      </c>
      <c r="AE59" s="38">
        <v>1256.688523372</v>
      </c>
      <c r="AF59" s="38">
        <v>1244.1171387040001</v>
      </c>
      <c r="AG59" s="38">
        <v>1235.0468197980001</v>
      </c>
      <c r="AH59" s="38">
        <v>1235.093175452</v>
      </c>
      <c r="AI59" s="38">
        <v>1263.177669204</v>
      </c>
      <c r="AJ59" s="38">
        <v>1334.9821977219999</v>
      </c>
      <c r="AK59" s="38">
        <v>1438.54568384</v>
      </c>
      <c r="AL59" s="38">
        <v>1480.7962302980002</v>
      </c>
      <c r="AM59" s="38">
        <v>1465.709520978</v>
      </c>
      <c r="AN59" s="38">
        <v>1423.5962448319999</v>
      </c>
      <c r="AO59" s="38">
        <v>1391.1106074819995</v>
      </c>
      <c r="AP59" s="38">
        <v>1349.3610632120001</v>
      </c>
      <c r="AQ59" s="38">
        <v>1274.1852013119999</v>
      </c>
      <c r="AR59" s="38">
        <v>1242.270820342</v>
      </c>
      <c r="AS59" s="38">
        <v>1203.9360626460002</v>
      </c>
      <c r="AT59" s="38">
        <v>1188.64574769</v>
      </c>
      <c r="AU59" s="38">
        <v>1137.6846067200001</v>
      </c>
      <c r="AV59" s="38">
        <v>1092.253557706</v>
      </c>
      <c r="AW59" s="38">
        <v>1036.6519705840001</v>
      </c>
      <c r="AX59" s="39">
        <v>973.23597834999987</v>
      </c>
      <c r="AZ59" s="40">
        <f t="shared" si="0"/>
        <v>1480.7962302980002</v>
      </c>
      <c r="BA59" s="39">
        <f t="shared" si="1"/>
        <v>818.81028075800009</v>
      </c>
    </row>
    <row r="60" spans="1:53">
      <c r="A60" s="36" t="s">
        <v>6</v>
      </c>
      <c r="B60" s="21">
        <v>39124</v>
      </c>
      <c r="C60" s="37">
        <v>928.874432824</v>
      </c>
      <c r="D60" s="38">
        <v>900.97369092399981</v>
      </c>
      <c r="E60" s="38">
        <v>921.44626437599993</v>
      </c>
      <c r="F60" s="38">
        <v>919.35849315000007</v>
      </c>
      <c r="G60" s="38">
        <v>893.40749340799982</v>
      </c>
      <c r="H60" s="38">
        <v>853.2072768779999</v>
      </c>
      <c r="I60" s="38">
        <v>842.03934229200001</v>
      </c>
      <c r="J60" s="38">
        <v>837.04751787599992</v>
      </c>
      <c r="K60" s="38">
        <v>818.63608280200003</v>
      </c>
      <c r="L60" s="38">
        <v>796.89608181000006</v>
      </c>
      <c r="M60" s="38">
        <v>789.68203165800014</v>
      </c>
      <c r="N60" s="38">
        <v>779.31059367400019</v>
      </c>
      <c r="O60" s="38">
        <v>779.11171890199989</v>
      </c>
      <c r="P60" s="38">
        <v>778.35669718200006</v>
      </c>
      <c r="Q60" s="38">
        <v>799.27247509999995</v>
      </c>
      <c r="R60" s="38">
        <v>803.81370686000014</v>
      </c>
      <c r="S60" s="38">
        <v>813.64650299200014</v>
      </c>
      <c r="T60" s="38">
        <v>863.46896623999999</v>
      </c>
      <c r="U60" s="38">
        <v>931.36381670000014</v>
      </c>
      <c r="V60" s="38">
        <v>993.31202631600001</v>
      </c>
      <c r="W60" s="38">
        <v>1053.6664188420002</v>
      </c>
      <c r="X60" s="38">
        <v>1086.4175934740001</v>
      </c>
      <c r="Y60" s="38">
        <v>1117.5050365940001</v>
      </c>
      <c r="Z60" s="38">
        <v>1147.3596738020001</v>
      </c>
      <c r="AA60" s="38">
        <v>1189.706922242</v>
      </c>
      <c r="AB60" s="38">
        <v>1220.0933147400001</v>
      </c>
      <c r="AC60" s="38">
        <v>1220.4780698860002</v>
      </c>
      <c r="AD60" s="38">
        <v>1175.432908796</v>
      </c>
      <c r="AE60" s="38">
        <v>1157.694447326</v>
      </c>
      <c r="AF60" s="38">
        <v>1157.365733758</v>
      </c>
      <c r="AG60" s="38">
        <v>1140.1362213119999</v>
      </c>
      <c r="AH60" s="38">
        <v>1133.5886834959999</v>
      </c>
      <c r="AI60" s="38">
        <v>1150.3507781580001</v>
      </c>
      <c r="AJ60" s="38">
        <v>1190.2843883859998</v>
      </c>
      <c r="AK60" s="38">
        <v>1292.8434481219999</v>
      </c>
      <c r="AL60" s="38">
        <v>1362.596815652</v>
      </c>
      <c r="AM60" s="38">
        <v>1364.1825314499999</v>
      </c>
      <c r="AN60" s="38">
        <v>1342.6903458219999</v>
      </c>
      <c r="AO60" s="38">
        <v>1317.8324454940002</v>
      </c>
      <c r="AP60" s="38">
        <v>1293.1709288720001</v>
      </c>
      <c r="AQ60" s="38">
        <v>1253.324444398</v>
      </c>
      <c r="AR60" s="38">
        <v>1212.1762152660001</v>
      </c>
      <c r="AS60" s="38">
        <v>1194.3881062379999</v>
      </c>
      <c r="AT60" s="38">
        <v>1173.864172736</v>
      </c>
      <c r="AU60" s="38">
        <v>1113.5240784059999</v>
      </c>
      <c r="AV60" s="38">
        <v>1043.1961200839999</v>
      </c>
      <c r="AW60" s="38">
        <v>966.3250008440001</v>
      </c>
      <c r="AX60" s="39">
        <v>889.31603129200005</v>
      </c>
      <c r="AZ60" s="40">
        <f t="shared" si="0"/>
        <v>1364.1825314499999</v>
      </c>
      <c r="BA60" s="39">
        <f t="shared" si="1"/>
        <v>778.35669718200006</v>
      </c>
    </row>
    <row r="61" spans="1:53">
      <c r="A61" s="36" t="s">
        <v>0</v>
      </c>
      <c r="B61" s="21">
        <v>39125</v>
      </c>
      <c r="C61" s="37">
        <v>853.28642619200002</v>
      </c>
      <c r="D61" s="38">
        <v>834.87774458799993</v>
      </c>
      <c r="E61" s="38">
        <v>857.38377943199998</v>
      </c>
      <c r="F61" s="38">
        <v>860.08528585200008</v>
      </c>
      <c r="G61" s="38">
        <v>849.76184507799996</v>
      </c>
      <c r="H61" s="38">
        <v>822.81736952800009</v>
      </c>
      <c r="I61" s="38">
        <v>831.32970288200011</v>
      </c>
      <c r="J61" s="38">
        <v>830.98688581999988</v>
      </c>
      <c r="K61" s="38">
        <v>826.48084995200009</v>
      </c>
      <c r="L61" s="38">
        <v>820.40179363400011</v>
      </c>
      <c r="M61" s="38">
        <v>819.44465060200014</v>
      </c>
      <c r="N61" s="38">
        <v>823.90781741799992</v>
      </c>
      <c r="O61" s="38">
        <v>876.34105227200007</v>
      </c>
      <c r="P61" s="38">
        <v>962.41478698600008</v>
      </c>
      <c r="Q61" s="38">
        <v>1124.9759124799998</v>
      </c>
      <c r="R61" s="38">
        <v>1228.491874716</v>
      </c>
      <c r="S61" s="38">
        <v>1258.6963943879998</v>
      </c>
      <c r="T61" s="38">
        <v>1287.261414912</v>
      </c>
      <c r="U61" s="38">
        <v>1346.4689974779999</v>
      </c>
      <c r="V61" s="38">
        <v>1367.7787116359998</v>
      </c>
      <c r="W61" s="38">
        <v>1363.5556098960001</v>
      </c>
      <c r="X61" s="38">
        <v>1375.2960822719999</v>
      </c>
      <c r="Y61" s="38">
        <v>1377.3194968399998</v>
      </c>
      <c r="Z61" s="38">
        <v>1371.399248404</v>
      </c>
      <c r="AA61" s="38">
        <v>1385.7189085779999</v>
      </c>
      <c r="AB61" s="38">
        <v>1375.8517841159999</v>
      </c>
      <c r="AC61" s="38">
        <v>1336.8051250679998</v>
      </c>
      <c r="AD61" s="38">
        <v>1315.856326606</v>
      </c>
      <c r="AE61" s="38">
        <v>1313.5745080940001</v>
      </c>
      <c r="AF61" s="38">
        <v>1310.8855090599998</v>
      </c>
      <c r="AG61" s="38">
        <v>1302.5095661840001</v>
      </c>
      <c r="AH61" s="38">
        <v>1263.9227485939998</v>
      </c>
      <c r="AI61" s="38">
        <v>1192.18425142</v>
      </c>
      <c r="AJ61" s="38">
        <v>1259.0862868219999</v>
      </c>
      <c r="AK61" s="38">
        <v>1341.54703842</v>
      </c>
      <c r="AL61" s="38">
        <v>1424.4340777640002</v>
      </c>
      <c r="AM61" s="38">
        <v>1436.3583626439997</v>
      </c>
      <c r="AN61" s="38">
        <v>1408.6627112060003</v>
      </c>
      <c r="AO61" s="38">
        <v>1450.0843151660001</v>
      </c>
      <c r="AP61" s="38">
        <v>1448.1087717639998</v>
      </c>
      <c r="AQ61" s="38">
        <v>1389.2338826960001</v>
      </c>
      <c r="AR61" s="38">
        <v>1364.1807895440002</v>
      </c>
      <c r="AS61" s="38">
        <v>1337.4639249419999</v>
      </c>
      <c r="AT61" s="38">
        <v>1288.266298384</v>
      </c>
      <c r="AU61" s="38">
        <v>1207.1218924899999</v>
      </c>
      <c r="AV61" s="38">
        <v>1130.3688590439999</v>
      </c>
      <c r="AW61" s="38">
        <v>1033.02861912</v>
      </c>
      <c r="AX61" s="39">
        <v>951.79053053999985</v>
      </c>
      <c r="AZ61" s="40">
        <f t="shared" si="0"/>
        <v>1450.0843151660001</v>
      </c>
      <c r="BA61" s="39">
        <f t="shared" si="1"/>
        <v>819.44465060200014</v>
      </c>
    </row>
    <row r="62" spans="1:53">
      <c r="A62" s="36" t="s">
        <v>1</v>
      </c>
      <c r="B62" s="21">
        <v>39126</v>
      </c>
      <c r="C62" s="37">
        <v>898.51200313800007</v>
      </c>
      <c r="D62" s="38">
        <v>869.52211428400017</v>
      </c>
      <c r="E62" s="38">
        <v>882.87795729200002</v>
      </c>
      <c r="F62" s="38">
        <v>883.14656242800015</v>
      </c>
      <c r="G62" s="38">
        <v>879.91806965000001</v>
      </c>
      <c r="H62" s="38">
        <v>858.387509808</v>
      </c>
      <c r="I62" s="38">
        <v>864.033053892</v>
      </c>
      <c r="J62" s="38">
        <v>865.08922546399981</v>
      </c>
      <c r="K62" s="38">
        <v>861.19132863200002</v>
      </c>
      <c r="L62" s="38">
        <v>850.06672715800005</v>
      </c>
      <c r="M62" s="38">
        <v>852.17994238400001</v>
      </c>
      <c r="N62" s="38">
        <v>857.17952762599987</v>
      </c>
      <c r="O62" s="38">
        <v>914.59629597599996</v>
      </c>
      <c r="P62" s="38">
        <v>993.21768843200016</v>
      </c>
      <c r="Q62" s="38">
        <v>1147.30645486</v>
      </c>
      <c r="R62" s="38">
        <v>1220.4512276419998</v>
      </c>
      <c r="S62" s="38">
        <v>1258.110453024</v>
      </c>
      <c r="T62" s="38">
        <v>1286.875702434</v>
      </c>
      <c r="U62" s="38">
        <v>1339.4231648319999</v>
      </c>
      <c r="V62" s="38">
        <v>1357.7349004819998</v>
      </c>
      <c r="W62" s="38">
        <v>1357.9609684980003</v>
      </c>
      <c r="X62" s="38">
        <v>1366.5045148940001</v>
      </c>
      <c r="Y62" s="38">
        <v>1366.6833016620001</v>
      </c>
      <c r="Z62" s="38">
        <v>1366.0002258960001</v>
      </c>
      <c r="AA62" s="38">
        <v>1375.4201614380002</v>
      </c>
      <c r="AB62" s="38">
        <v>1376.6310448979998</v>
      </c>
      <c r="AC62" s="38">
        <v>1345.4896463100004</v>
      </c>
      <c r="AD62" s="38">
        <v>1321.9638078820001</v>
      </c>
      <c r="AE62" s="38">
        <v>1330.8399765060001</v>
      </c>
      <c r="AF62" s="38">
        <v>1339.0672291360002</v>
      </c>
      <c r="AG62" s="38">
        <v>1335.316858938</v>
      </c>
      <c r="AH62" s="38">
        <v>1328.063737144</v>
      </c>
      <c r="AI62" s="38">
        <v>1265.2744516980001</v>
      </c>
      <c r="AJ62" s="38">
        <v>1357.5196243539999</v>
      </c>
      <c r="AK62" s="38">
        <v>1444.5985854539999</v>
      </c>
      <c r="AL62" s="38">
        <v>1491.4449727460001</v>
      </c>
      <c r="AM62" s="38">
        <v>1468.6347614599999</v>
      </c>
      <c r="AN62" s="38">
        <v>1431.8392473719998</v>
      </c>
      <c r="AO62" s="38">
        <v>1470.5494296740001</v>
      </c>
      <c r="AP62" s="38">
        <v>1464.324278602</v>
      </c>
      <c r="AQ62" s="38">
        <v>1414.2746578159999</v>
      </c>
      <c r="AR62" s="38">
        <v>1377.233827436</v>
      </c>
      <c r="AS62" s="38">
        <v>1348.8757884899999</v>
      </c>
      <c r="AT62" s="38">
        <v>1308.113972544</v>
      </c>
      <c r="AU62" s="38">
        <v>1230.034902056</v>
      </c>
      <c r="AV62" s="38">
        <v>1149.6124208380002</v>
      </c>
      <c r="AW62" s="38">
        <v>1056.039733284</v>
      </c>
      <c r="AX62" s="39">
        <v>966.37170633800008</v>
      </c>
      <c r="AZ62" s="40">
        <f t="shared" si="0"/>
        <v>1491.4449727460001</v>
      </c>
      <c r="BA62" s="39">
        <f t="shared" si="1"/>
        <v>850.06672715800005</v>
      </c>
    </row>
    <row r="63" spans="1:53">
      <c r="A63" s="36" t="s">
        <v>2</v>
      </c>
      <c r="B63" s="21">
        <v>39127</v>
      </c>
      <c r="C63" s="37">
        <v>909.79028664599991</v>
      </c>
      <c r="D63" s="38">
        <v>883.83906688400009</v>
      </c>
      <c r="E63" s="38">
        <v>913.81682771199996</v>
      </c>
      <c r="F63" s="38">
        <v>912.38403271200013</v>
      </c>
      <c r="G63" s="38">
        <v>902.27864353199993</v>
      </c>
      <c r="H63" s="38">
        <v>876.33190004800008</v>
      </c>
      <c r="I63" s="38">
        <v>863.36933214999999</v>
      </c>
      <c r="J63" s="38">
        <v>869.03391271599992</v>
      </c>
      <c r="K63" s="38">
        <v>857.99870947600004</v>
      </c>
      <c r="L63" s="38">
        <v>853.03523378599994</v>
      </c>
      <c r="M63" s="38">
        <v>857.02272652200008</v>
      </c>
      <c r="N63" s="38">
        <v>867.05769602600003</v>
      </c>
      <c r="O63" s="38">
        <v>922.36129958599997</v>
      </c>
      <c r="P63" s="38">
        <v>1003.6321733560002</v>
      </c>
      <c r="Q63" s="38">
        <v>1154.2384194899998</v>
      </c>
      <c r="R63" s="38">
        <v>1239.669380782</v>
      </c>
      <c r="S63" s="38">
        <v>1277.7530345020002</v>
      </c>
      <c r="T63" s="38">
        <v>1291.7227708279997</v>
      </c>
      <c r="U63" s="38">
        <v>1343.3455776000001</v>
      </c>
      <c r="V63" s="38">
        <v>1368.7464116679998</v>
      </c>
      <c r="W63" s="38">
        <v>1361.2375797320001</v>
      </c>
      <c r="X63" s="38">
        <v>1358.231508678</v>
      </c>
      <c r="Y63" s="38">
        <v>1361.060601812</v>
      </c>
      <c r="Z63" s="38">
        <v>1352.2565342599999</v>
      </c>
      <c r="AA63" s="38">
        <v>1356.9087008300003</v>
      </c>
      <c r="AB63" s="38">
        <v>1355.046260072</v>
      </c>
      <c r="AC63" s="38">
        <v>1331.5445801280002</v>
      </c>
      <c r="AD63" s="38">
        <v>1313.1666387920002</v>
      </c>
      <c r="AE63" s="38">
        <v>1313.0888026039997</v>
      </c>
      <c r="AF63" s="38">
        <v>1318.0990455260001</v>
      </c>
      <c r="AG63" s="38">
        <v>1311.216527626</v>
      </c>
      <c r="AH63" s="38">
        <v>1283.7956009320001</v>
      </c>
      <c r="AI63" s="38">
        <v>1204.8789216080002</v>
      </c>
      <c r="AJ63" s="38">
        <v>1273.3002138079999</v>
      </c>
      <c r="AK63" s="38">
        <v>1363.4255607600001</v>
      </c>
      <c r="AL63" s="38">
        <v>1438.524540506</v>
      </c>
      <c r="AM63" s="38">
        <v>1459.1101823219999</v>
      </c>
      <c r="AN63" s="38">
        <v>1441.4514378860001</v>
      </c>
      <c r="AO63" s="38">
        <v>1486.9356016019999</v>
      </c>
      <c r="AP63" s="38">
        <v>1471.1608648480001</v>
      </c>
      <c r="AQ63" s="38">
        <v>1408.865195376</v>
      </c>
      <c r="AR63" s="38">
        <v>1373.1909303480002</v>
      </c>
      <c r="AS63" s="38">
        <v>1335.9804775559999</v>
      </c>
      <c r="AT63" s="38">
        <v>1294.3253599479999</v>
      </c>
      <c r="AU63" s="38">
        <v>1222.7930304540002</v>
      </c>
      <c r="AV63" s="38">
        <v>1153.3310994420001</v>
      </c>
      <c r="AW63" s="38">
        <v>1056.047322916</v>
      </c>
      <c r="AX63" s="39">
        <v>973.03709576999995</v>
      </c>
      <c r="AZ63" s="40">
        <f t="shared" si="0"/>
        <v>1486.9356016019999</v>
      </c>
      <c r="BA63" s="39">
        <f t="shared" si="1"/>
        <v>853.03523378599994</v>
      </c>
    </row>
    <row r="64" spans="1:53">
      <c r="A64" s="36" t="s">
        <v>3</v>
      </c>
      <c r="B64" s="21">
        <v>39128</v>
      </c>
      <c r="C64" s="37">
        <v>920.08049160200005</v>
      </c>
      <c r="D64" s="38">
        <v>880.45135571399999</v>
      </c>
      <c r="E64" s="38">
        <v>880.53480564599988</v>
      </c>
      <c r="F64" s="38">
        <v>872.65447821400005</v>
      </c>
      <c r="G64" s="38">
        <v>866.9559642800001</v>
      </c>
      <c r="H64" s="38">
        <v>864.81110246600008</v>
      </c>
      <c r="I64" s="38">
        <v>882.89797312999997</v>
      </c>
      <c r="J64" s="38">
        <v>883.54041695599994</v>
      </c>
      <c r="K64" s="38">
        <v>878.33070188599982</v>
      </c>
      <c r="L64" s="38">
        <v>874.76770183600013</v>
      </c>
      <c r="M64" s="38">
        <v>876.481684266</v>
      </c>
      <c r="N64" s="38">
        <v>883.59494146999987</v>
      </c>
      <c r="O64" s="38">
        <v>934.64668322199998</v>
      </c>
      <c r="P64" s="38">
        <v>1003.4314324539999</v>
      </c>
      <c r="Q64" s="38">
        <v>1123.8943082620001</v>
      </c>
      <c r="R64" s="38">
        <v>1220.703127106</v>
      </c>
      <c r="S64" s="38">
        <v>1270.4966359759999</v>
      </c>
      <c r="T64" s="38">
        <v>1303.6546316459999</v>
      </c>
      <c r="U64" s="38">
        <v>1350.129535308</v>
      </c>
      <c r="V64" s="38">
        <v>1372.720642796</v>
      </c>
      <c r="W64" s="38">
        <v>1372.732305196</v>
      </c>
      <c r="X64" s="38">
        <v>1388.532451604</v>
      </c>
      <c r="Y64" s="38">
        <v>1399.5315736360005</v>
      </c>
      <c r="Z64" s="38">
        <v>1404.2662243699999</v>
      </c>
      <c r="AA64" s="38">
        <v>1414.1875571859998</v>
      </c>
      <c r="AB64" s="38">
        <v>1416.863230356</v>
      </c>
      <c r="AC64" s="38">
        <v>1388.296297356</v>
      </c>
      <c r="AD64" s="38">
        <v>1363.432025394</v>
      </c>
      <c r="AE64" s="38">
        <v>1376.4970242940001</v>
      </c>
      <c r="AF64" s="38">
        <v>1394.7493089939999</v>
      </c>
      <c r="AG64" s="38">
        <v>1387.8237460200003</v>
      </c>
      <c r="AH64" s="38">
        <v>1342.963821264</v>
      </c>
      <c r="AI64" s="38">
        <v>1269.616207456</v>
      </c>
      <c r="AJ64" s="38">
        <v>1346.591431028</v>
      </c>
      <c r="AK64" s="38">
        <v>1427.4085970720002</v>
      </c>
      <c r="AL64" s="38">
        <v>1464.6315147280004</v>
      </c>
      <c r="AM64" s="38">
        <v>1450.59615654</v>
      </c>
      <c r="AN64" s="38">
        <v>1426.737283506</v>
      </c>
      <c r="AO64" s="38">
        <v>1472.8480575039998</v>
      </c>
      <c r="AP64" s="38">
        <v>1465.629446482</v>
      </c>
      <c r="AQ64" s="38">
        <v>1414.4126045840001</v>
      </c>
      <c r="AR64" s="38">
        <v>1372.246733298</v>
      </c>
      <c r="AS64" s="38">
        <v>1329.513140156</v>
      </c>
      <c r="AT64" s="38">
        <v>1291.2761492479999</v>
      </c>
      <c r="AU64" s="38">
        <v>1224.30694724</v>
      </c>
      <c r="AV64" s="38">
        <v>1146.6548475019999</v>
      </c>
      <c r="AW64" s="38">
        <v>1058.7109643159999</v>
      </c>
      <c r="AX64" s="39">
        <v>977.73682828199992</v>
      </c>
      <c r="AZ64" s="40">
        <f t="shared" si="0"/>
        <v>1472.8480575039998</v>
      </c>
      <c r="BA64" s="39">
        <f t="shared" si="1"/>
        <v>864.81110246600008</v>
      </c>
    </row>
    <row r="65" spans="1:53">
      <c r="A65" s="36" t="s">
        <v>4</v>
      </c>
      <c r="B65" s="21">
        <v>39129</v>
      </c>
      <c r="C65" s="37">
        <v>923.02282413800015</v>
      </c>
      <c r="D65" s="38">
        <v>879.58621828399987</v>
      </c>
      <c r="E65" s="38">
        <v>878.46270309400006</v>
      </c>
      <c r="F65" s="38">
        <v>871.01304192400005</v>
      </c>
      <c r="G65" s="38">
        <v>865.99808521599994</v>
      </c>
      <c r="H65" s="38">
        <v>857.48907880000002</v>
      </c>
      <c r="I65" s="38">
        <v>877.56956890599997</v>
      </c>
      <c r="J65" s="38">
        <v>879.33756475799998</v>
      </c>
      <c r="K65" s="38">
        <v>875.12027604200011</v>
      </c>
      <c r="L65" s="38">
        <v>866.14177442800008</v>
      </c>
      <c r="M65" s="38">
        <v>868.13560021199987</v>
      </c>
      <c r="N65" s="38">
        <v>876.73229159599998</v>
      </c>
      <c r="O65" s="38">
        <v>918.35155813999995</v>
      </c>
      <c r="P65" s="38">
        <v>981.23459921200003</v>
      </c>
      <c r="Q65" s="38">
        <v>1086.7018508120002</v>
      </c>
      <c r="R65" s="38">
        <v>1148.674135918</v>
      </c>
      <c r="S65" s="38">
        <v>1201.1888017239999</v>
      </c>
      <c r="T65" s="38">
        <v>1254.2330315260001</v>
      </c>
      <c r="U65" s="38">
        <v>1318.4179143000001</v>
      </c>
      <c r="V65" s="38">
        <v>1346.5169649400002</v>
      </c>
      <c r="W65" s="38">
        <v>1347.8180080600002</v>
      </c>
      <c r="X65" s="38">
        <v>1354.1222258160001</v>
      </c>
      <c r="Y65" s="38">
        <v>1362.2726314280001</v>
      </c>
      <c r="Z65" s="38">
        <v>1366.5783776560002</v>
      </c>
      <c r="AA65" s="38">
        <v>1367.3304570360001</v>
      </c>
      <c r="AB65" s="38">
        <v>1348.6898444120002</v>
      </c>
      <c r="AC65" s="38">
        <v>1319.3497847620001</v>
      </c>
      <c r="AD65" s="38">
        <v>1286.6003554859997</v>
      </c>
      <c r="AE65" s="38">
        <v>1278.3387946780001</v>
      </c>
      <c r="AF65" s="38">
        <v>1269.0143252820003</v>
      </c>
      <c r="AG65" s="38">
        <v>1251.5984862280002</v>
      </c>
      <c r="AH65" s="38">
        <v>1198.8708732780001</v>
      </c>
      <c r="AI65" s="38">
        <v>1119.3182389040001</v>
      </c>
      <c r="AJ65" s="38">
        <v>1167.3456358180001</v>
      </c>
      <c r="AK65" s="38">
        <v>1240.2870184399999</v>
      </c>
      <c r="AL65" s="38">
        <v>1325.313823852</v>
      </c>
      <c r="AM65" s="38">
        <v>1361.318778888</v>
      </c>
      <c r="AN65" s="38">
        <v>1357.5864272219999</v>
      </c>
      <c r="AO65" s="38">
        <v>1391.593306468</v>
      </c>
      <c r="AP65" s="38">
        <v>1382.7749298700001</v>
      </c>
      <c r="AQ65" s="38">
        <v>1318.009265224</v>
      </c>
      <c r="AR65" s="38">
        <v>1295.7798519920002</v>
      </c>
      <c r="AS65" s="38">
        <v>1253.6926601279999</v>
      </c>
      <c r="AT65" s="38">
        <v>1218.28762074</v>
      </c>
      <c r="AU65" s="38">
        <v>1157.4023600400003</v>
      </c>
      <c r="AV65" s="38">
        <v>1097.90847029</v>
      </c>
      <c r="AW65" s="38">
        <v>1027.3955563479999</v>
      </c>
      <c r="AX65" s="39">
        <v>962.89644846800002</v>
      </c>
      <c r="AZ65" s="40">
        <f t="shared" si="0"/>
        <v>1391.593306468</v>
      </c>
      <c r="BA65" s="39">
        <f t="shared" si="1"/>
        <v>857.48907880000002</v>
      </c>
    </row>
    <row r="66" spans="1:53">
      <c r="A66" s="36" t="s">
        <v>5</v>
      </c>
      <c r="B66" s="21">
        <v>39130</v>
      </c>
      <c r="C66" s="37">
        <v>904.64300991800008</v>
      </c>
      <c r="D66" s="38">
        <v>877.86289594799996</v>
      </c>
      <c r="E66" s="38">
        <v>893.94724652800016</v>
      </c>
      <c r="F66" s="38">
        <v>891.60271876400009</v>
      </c>
      <c r="G66" s="38">
        <v>872.26863240399996</v>
      </c>
      <c r="H66" s="38">
        <v>833.00480656400009</v>
      </c>
      <c r="I66" s="38">
        <v>820.69491269200012</v>
      </c>
      <c r="J66" s="38">
        <v>817.66158762800001</v>
      </c>
      <c r="K66" s="38">
        <v>804.58291217600004</v>
      </c>
      <c r="L66" s="38">
        <v>790.58425490000025</v>
      </c>
      <c r="M66" s="38">
        <v>786.05073900800005</v>
      </c>
      <c r="N66" s="38">
        <v>783.08136247000004</v>
      </c>
      <c r="O66" s="38">
        <v>797.20447193799987</v>
      </c>
      <c r="P66" s="38">
        <v>814.92847696000013</v>
      </c>
      <c r="Q66" s="38">
        <v>864.49530903200002</v>
      </c>
      <c r="R66" s="38">
        <v>886.40206066200005</v>
      </c>
      <c r="S66" s="38">
        <v>932.3979955540002</v>
      </c>
      <c r="T66" s="38">
        <v>1002.3941683199999</v>
      </c>
      <c r="U66" s="38">
        <v>1079.791038328</v>
      </c>
      <c r="V66" s="38">
        <v>1120.725853964</v>
      </c>
      <c r="W66" s="38">
        <v>1146.8962238479999</v>
      </c>
      <c r="X66" s="38">
        <v>1165.55266628</v>
      </c>
      <c r="Y66" s="38">
        <v>1170.6994342839998</v>
      </c>
      <c r="Z66" s="38">
        <v>1178.597838532</v>
      </c>
      <c r="AA66" s="38">
        <v>1171.957132366</v>
      </c>
      <c r="AB66" s="38">
        <v>1162.245550678</v>
      </c>
      <c r="AC66" s="38">
        <v>1128.5459873980001</v>
      </c>
      <c r="AD66" s="38">
        <v>1096.62433872</v>
      </c>
      <c r="AE66" s="38">
        <v>1079.6065109859999</v>
      </c>
      <c r="AF66" s="38">
        <v>1071.0023024279999</v>
      </c>
      <c r="AG66" s="38">
        <v>1054.5131081899999</v>
      </c>
      <c r="AH66" s="38">
        <v>1046.1067464959999</v>
      </c>
      <c r="AI66" s="38">
        <v>1064.7281634740002</v>
      </c>
      <c r="AJ66" s="38">
        <v>1115.212485176</v>
      </c>
      <c r="AK66" s="38">
        <v>1178.973470446</v>
      </c>
      <c r="AL66" s="38">
        <v>1271.7010173459998</v>
      </c>
      <c r="AM66" s="38">
        <v>1366.4625968240002</v>
      </c>
      <c r="AN66" s="38">
        <v>1362.701994516</v>
      </c>
      <c r="AO66" s="38">
        <v>1335.4028110059999</v>
      </c>
      <c r="AP66" s="38">
        <v>1302.4139539320001</v>
      </c>
      <c r="AQ66" s="38">
        <v>1228.4507545680001</v>
      </c>
      <c r="AR66" s="38">
        <v>1186.60310325</v>
      </c>
      <c r="AS66" s="38">
        <v>1159.3695999160002</v>
      </c>
      <c r="AT66" s="38">
        <v>1134.3837150840002</v>
      </c>
      <c r="AU66" s="38">
        <v>1090.318321236</v>
      </c>
      <c r="AV66" s="38">
        <v>1048.2429570360002</v>
      </c>
      <c r="AW66" s="38">
        <v>988.89857574800021</v>
      </c>
      <c r="AX66" s="39">
        <v>930.11687810800004</v>
      </c>
      <c r="AZ66" s="40">
        <f t="shared" si="0"/>
        <v>1366.4625968240002</v>
      </c>
      <c r="BA66" s="39">
        <f t="shared" si="1"/>
        <v>783.08136247000004</v>
      </c>
    </row>
    <row r="67" spans="1:53">
      <c r="A67" s="36" t="s">
        <v>6</v>
      </c>
      <c r="B67" s="21">
        <v>39131</v>
      </c>
      <c r="C67" s="37">
        <v>888.38091392799993</v>
      </c>
      <c r="D67" s="38">
        <v>869.46768930999986</v>
      </c>
      <c r="E67" s="38">
        <v>886.38730581800007</v>
      </c>
      <c r="F67" s="38">
        <v>879.87235300400005</v>
      </c>
      <c r="G67" s="38">
        <v>856.79038157400009</v>
      </c>
      <c r="H67" s="38">
        <v>823.54295826799989</v>
      </c>
      <c r="I67" s="38">
        <v>808.98222285399993</v>
      </c>
      <c r="J67" s="38">
        <v>798.14111481800001</v>
      </c>
      <c r="K67" s="38">
        <v>787.82319842000004</v>
      </c>
      <c r="L67" s="38">
        <v>769.80363402199998</v>
      </c>
      <c r="M67" s="38">
        <v>761.97739342600005</v>
      </c>
      <c r="N67" s="38">
        <v>756.12165010400008</v>
      </c>
      <c r="O67" s="38">
        <v>766.16097897799989</v>
      </c>
      <c r="P67" s="38">
        <v>774.98068594799997</v>
      </c>
      <c r="Q67" s="38">
        <v>789.1999599940001</v>
      </c>
      <c r="R67" s="38">
        <v>782.38644294999995</v>
      </c>
      <c r="S67" s="38">
        <v>801.45000331400013</v>
      </c>
      <c r="T67" s="38">
        <v>852.67773802400018</v>
      </c>
      <c r="U67" s="38">
        <v>923.72891962400001</v>
      </c>
      <c r="V67" s="38">
        <v>982.77179984600014</v>
      </c>
      <c r="W67" s="38">
        <v>1035.3468567200002</v>
      </c>
      <c r="X67" s="38">
        <v>1068.652153064</v>
      </c>
      <c r="Y67" s="38">
        <v>1096.554181988</v>
      </c>
      <c r="Z67" s="38">
        <v>1115.7110390180001</v>
      </c>
      <c r="AA67" s="38">
        <v>1156.8405281580003</v>
      </c>
      <c r="AB67" s="38">
        <v>1182.551833984</v>
      </c>
      <c r="AC67" s="38">
        <v>1170.5609599060001</v>
      </c>
      <c r="AD67" s="38">
        <v>1130.5107949579999</v>
      </c>
      <c r="AE67" s="38">
        <v>1107.882812908</v>
      </c>
      <c r="AF67" s="38">
        <v>1085.8193228540001</v>
      </c>
      <c r="AG67" s="38">
        <v>1079.610768902</v>
      </c>
      <c r="AH67" s="38">
        <v>1082.0063047980002</v>
      </c>
      <c r="AI67" s="38">
        <v>1099.3673669140001</v>
      </c>
      <c r="AJ67" s="38">
        <v>1133.4838720400001</v>
      </c>
      <c r="AK67" s="38">
        <v>1192.08882042</v>
      </c>
      <c r="AL67" s="38">
        <v>1278.4895526079999</v>
      </c>
      <c r="AM67" s="38">
        <v>1327.992766156</v>
      </c>
      <c r="AN67" s="38">
        <v>1324.7095482099999</v>
      </c>
      <c r="AO67" s="38">
        <v>1308.3075363620003</v>
      </c>
      <c r="AP67" s="38">
        <v>1285.2994226660003</v>
      </c>
      <c r="AQ67" s="38">
        <v>1244.5833532500001</v>
      </c>
      <c r="AR67" s="38">
        <v>1197.6986008420001</v>
      </c>
      <c r="AS67" s="38">
        <v>1189.9707430359999</v>
      </c>
      <c r="AT67" s="38">
        <v>1157.9658474339999</v>
      </c>
      <c r="AU67" s="38">
        <v>1100.7076937900001</v>
      </c>
      <c r="AV67" s="38">
        <v>1040.955839018</v>
      </c>
      <c r="AW67" s="38">
        <v>968.24789522999993</v>
      </c>
      <c r="AX67" s="39">
        <v>895.16656222400002</v>
      </c>
      <c r="AZ67" s="40">
        <f t="shared" si="0"/>
        <v>1327.992766156</v>
      </c>
      <c r="BA67" s="39">
        <f t="shared" si="1"/>
        <v>756.12165010400008</v>
      </c>
    </row>
    <row r="68" spans="1:53">
      <c r="A68" s="36" t="s">
        <v>0</v>
      </c>
      <c r="B68" s="21">
        <v>39132</v>
      </c>
      <c r="C68" s="37">
        <v>846.97459721600012</v>
      </c>
      <c r="D68" s="38">
        <v>819.21692572999996</v>
      </c>
      <c r="E68" s="38">
        <v>835.06279089200007</v>
      </c>
      <c r="F68" s="38">
        <v>831.39377788399997</v>
      </c>
      <c r="G68" s="38">
        <v>825.466725344</v>
      </c>
      <c r="H68" s="38">
        <v>808.24672406600007</v>
      </c>
      <c r="I68" s="38">
        <v>816.00224276199992</v>
      </c>
      <c r="J68" s="38">
        <v>819.26574470999992</v>
      </c>
      <c r="K68" s="38">
        <v>812.04696984599991</v>
      </c>
      <c r="L68" s="38">
        <v>808.06513135399996</v>
      </c>
      <c r="M68" s="38">
        <v>806.86976235399993</v>
      </c>
      <c r="N68" s="38">
        <v>812.5122793999999</v>
      </c>
      <c r="O68" s="38">
        <v>877.87645741000006</v>
      </c>
      <c r="P68" s="38">
        <v>953.08627530599995</v>
      </c>
      <c r="Q68" s="38">
        <v>1082.018092048</v>
      </c>
      <c r="R68" s="38">
        <v>1158.694096448</v>
      </c>
      <c r="S68" s="38">
        <v>1218.10243074</v>
      </c>
      <c r="T68" s="38">
        <v>1272.3056618199998</v>
      </c>
      <c r="U68" s="38">
        <v>1340.1610696119999</v>
      </c>
      <c r="V68" s="38">
        <v>1363.3033266899999</v>
      </c>
      <c r="W68" s="38">
        <v>1370.4982885759998</v>
      </c>
      <c r="X68" s="38">
        <v>1391.2973399079997</v>
      </c>
      <c r="Y68" s="38">
        <v>1408.7142739359999</v>
      </c>
      <c r="Z68" s="38">
        <v>1428.19647115</v>
      </c>
      <c r="AA68" s="38">
        <v>1437.4082995839999</v>
      </c>
      <c r="AB68" s="38">
        <v>1443.250704992</v>
      </c>
      <c r="AC68" s="38">
        <v>1416.2441107700001</v>
      </c>
      <c r="AD68" s="38">
        <v>1378.4395232880001</v>
      </c>
      <c r="AE68" s="38">
        <v>1386.07675963</v>
      </c>
      <c r="AF68" s="38">
        <v>1386.659816912</v>
      </c>
      <c r="AG68" s="38">
        <v>1378.9227025</v>
      </c>
      <c r="AH68" s="38">
        <v>1347.130905754</v>
      </c>
      <c r="AI68" s="38">
        <v>1284.430723622</v>
      </c>
      <c r="AJ68" s="38">
        <v>1351.5752572839997</v>
      </c>
      <c r="AK68" s="38">
        <v>1434.3995163539998</v>
      </c>
      <c r="AL68" s="38">
        <v>1473.670879172</v>
      </c>
      <c r="AM68" s="38">
        <v>1449.8701994859998</v>
      </c>
      <c r="AN68" s="38">
        <v>1419.667847448</v>
      </c>
      <c r="AO68" s="38">
        <v>1458.0856015839997</v>
      </c>
      <c r="AP68" s="38">
        <v>1454.6999500320001</v>
      </c>
      <c r="AQ68" s="38">
        <v>1394.6381603760001</v>
      </c>
      <c r="AR68" s="38">
        <v>1361.8754544760002</v>
      </c>
      <c r="AS68" s="38">
        <v>1335.5941197260001</v>
      </c>
      <c r="AT68" s="38">
        <v>1294.0427320540002</v>
      </c>
      <c r="AU68" s="38">
        <v>1219.1797141179998</v>
      </c>
      <c r="AV68" s="38">
        <v>1135.4294432480001</v>
      </c>
      <c r="AW68" s="38">
        <v>1034.3389020960001</v>
      </c>
      <c r="AX68" s="39">
        <v>952.57859977600015</v>
      </c>
      <c r="AZ68" s="40">
        <f t="shared" si="0"/>
        <v>1473.670879172</v>
      </c>
      <c r="BA68" s="39">
        <f t="shared" si="1"/>
        <v>806.86976235399993</v>
      </c>
    </row>
    <row r="69" spans="1:53">
      <c r="A69" s="36" t="s">
        <v>1</v>
      </c>
      <c r="B69" s="21">
        <v>39133</v>
      </c>
      <c r="C69" s="37">
        <v>892.18099840399987</v>
      </c>
      <c r="D69" s="38">
        <v>859.58618541999999</v>
      </c>
      <c r="E69" s="38">
        <v>863.89543710399994</v>
      </c>
      <c r="F69" s="38">
        <v>854.92563784200001</v>
      </c>
      <c r="G69" s="38">
        <v>851.239412012</v>
      </c>
      <c r="H69" s="38">
        <v>844.34848598400004</v>
      </c>
      <c r="I69" s="38">
        <v>860.74747024600003</v>
      </c>
      <c r="J69" s="38">
        <v>864.25867114799996</v>
      </c>
      <c r="K69" s="38">
        <v>864.92643987600002</v>
      </c>
      <c r="L69" s="38">
        <v>853.47367647400017</v>
      </c>
      <c r="M69" s="38">
        <v>855.98226702000011</v>
      </c>
      <c r="N69" s="38">
        <v>861.03274473400029</v>
      </c>
      <c r="O69" s="38">
        <v>910.42250470599993</v>
      </c>
      <c r="P69" s="38">
        <v>990.68572577600003</v>
      </c>
      <c r="Q69" s="38">
        <v>1116.7111996220001</v>
      </c>
      <c r="R69" s="38">
        <v>1184.833346918</v>
      </c>
      <c r="S69" s="38">
        <v>1230.52106882</v>
      </c>
      <c r="T69" s="38">
        <v>1260.9578773039998</v>
      </c>
      <c r="U69" s="38">
        <v>1309.2983794919999</v>
      </c>
      <c r="V69" s="38">
        <v>1328.7199046419998</v>
      </c>
      <c r="W69" s="38">
        <v>1321.4321590960001</v>
      </c>
      <c r="X69" s="38">
        <v>1322.968751444</v>
      </c>
      <c r="Y69" s="38">
        <v>1322.1712249839998</v>
      </c>
      <c r="Z69" s="38">
        <v>1322.8786538899999</v>
      </c>
      <c r="AA69" s="38">
        <v>1329.2458332579999</v>
      </c>
      <c r="AB69" s="38">
        <v>1320.6086473840001</v>
      </c>
      <c r="AC69" s="38">
        <v>1286.7330267079999</v>
      </c>
      <c r="AD69" s="38">
        <v>1259.0295788599999</v>
      </c>
      <c r="AE69" s="38">
        <v>1265.7681014120001</v>
      </c>
      <c r="AF69" s="38">
        <v>1266.8706604339998</v>
      </c>
      <c r="AG69" s="38">
        <v>1257.9423809219998</v>
      </c>
      <c r="AH69" s="38">
        <v>1222.9858409279998</v>
      </c>
      <c r="AI69" s="38">
        <v>1142.690752682</v>
      </c>
      <c r="AJ69" s="38">
        <v>1212.204021648</v>
      </c>
      <c r="AK69" s="38">
        <v>1292.326801104</v>
      </c>
      <c r="AL69" s="38">
        <v>1350.7559049779998</v>
      </c>
      <c r="AM69" s="38">
        <v>1388.31273667</v>
      </c>
      <c r="AN69" s="38">
        <v>1381.358024782</v>
      </c>
      <c r="AO69" s="38">
        <v>1436.721494894</v>
      </c>
      <c r="AP69" s="38">
        <v>1442.2129179079998</v>
      </c>
      <c r="AQ69" s="38">
        <v>1393.0700777159998</v>
      </c>
      <c r="AR69" s="38">
        <v>1367.7080259299998</v>
      </c>
      <c r="AS69" s="38">
        <v>1331.4194457659999</v>
      </c>
      <c r="AT69" s="38">
        <v>1296.1130850880002</v>
      </c>
      <c r="AU69" s="38">
        <v>1219.4466989059999</v>
      </c>
      <c r="AV69" s="38">
        <v>1126.85098657</v>
      </c>
      <c r="AW69" s="38">
        <v>1030.5526933239998</v>
      </c>
      <c r="AX69" s="39">
        <v>946.24542548400007</v>
      </c>
      <c r="AZ69" s="40">
        <f t="shared" si="0"/>
        <v>1442.2129179079998</v>
      </c>
      <c r="BA69" s="39">
        <f t="shared" si="1"/>
        <v>844.34848598400004</v>
      </c>
    </row>
    <row r="70" spans="1:53">
      <c r="A70" s="36" t="s">
        <v>2</v>
      </c>
      <c r="B70" s="21">
        <v>39134</v>
      </c>
      <c r="C70" s="37">
        <v>887.39743348400009</v>
      </c>
      <c r="D70" s="38">
        <v>858.95231180200005</v>
      </c>
      <c r="E70" s="38">
        <v>873.04587497999989</v>
      </c>
      <c r="F70" s="38">
        <v>866.75159464599994</v>
      </c>
      <c r="G70" s="38">
        <v>862.42906892799988</v>
      </c>
      <c r="H70" s="38">
        <v>843.54650626399996</v>
      </c>
      <c r="I70" s="38">
        <v>848.88049292200003</v>
      </c>
      <c r="J70" s="38">
        <v>854.23036576799996</v>
      </c>
      <c r="K70" s="38">
        <v>843.84924843200019</v>
      </c>
      <c r="L70" s="38">
        <v>836.19069795199994</v>
      </c>
      <c r="M70" s="38">
        <v>832.50510362400007</v>
      </c>
      <c r="N70" s="38">
        <v>839.2687137580001</v>
      </c>
      <c r="O70" s="38">
        <v>898.15504803199997</v>
      </c>
      <c r="P70" s="38">
        <v>985.99087878</v>
      </c>
      <c r="Q70" s="38">
        <v>1126.6406187400003</v>
      </c>
      <c r="R70" s="38">
        <v>1203.2162553179999</v>
      </c>
      <c r="S70" s="38">
        <v>1256.57680946</v>
      </c>
      <c r="T70" s="38">
        <v>1278.4004463040001</v>
      </c>
      <c r="U70" s="38">
        <v>1326.283730936</v>
      </c>
      <c r="V70" s="38">
        <v>1344.3713627699999</v>
      </c>
      <c r="W70" s="38">
        <v>1333.9133979879998</v>
      </c>
      <c r="X70" s="38">
        <v>1336.0594793160001</v>
      </c>
      <c r="Y70" s="38">
        <v>1343.1637762079999</v>
      </c>
      <c r="Z70" s="38">
        <v>1346.9317283759999</v>
      </c>
      <c r="AA70" s="38">
        <v>1353.0044473979999</v>
      </c>
      <c r="AB70" s="38">
        <v>1347.9320023400001</v>
      </c>
      <c r="AC70" s="38">
        <v>1317.0531151639998</v>
      </c>
      <c r="AD70" s="38">
        <v>1279.5933367519999</v>
      </c>
      <c r="AE70" s="38">
        <v>1277.7996746059998</v>
      </c>
      <c r="AF70" s="38">
        <v>1276.5289258539999</v>
      </c>
      <c r="AG70" s="38">
        <v>1279.055167646</v>
      </c>
      <c r="AH70" s="38">
        <v>1257.265333974</v>
      </c>
      <c r="AI70" s="38">
        <v>1198.131564236</v>
      </c>
      <c r="AJ70" s="38">
        <v>1279.533534226</v>
      </c>
      <c r="AK70" s="38">
        <v>1367.183082564</v>
      </c>
      <c r="AL70" s="38">
        <v>1428.79525291</v>
      </c>
      <c r="AM70" s="38">
        <v>1439.2538123679999</v>
      </c>
      <c r="AN70" s="38">
        <v>1414.5981756820001</v>
      </c>
      <c r="AO70" s="38">
        <v>1456.0007105379998</v>
      </c>
      <c r="AP70" s="38">
        <v>1454.2055908340001</v>
      </c>
      <c r="AQ70" s="38">
        <v>1404.8852158359998</v>
      </c>
      <c r="AR70" s="38">
        <v>1378.0086418980002</v>
      </c>
      <c r="AS70" s="38">
        <v>1337.394980064</v>
      </c>
      <c r="AT70" s="38">
        <v>1296.031287794</v>
      </c>
      <c r="AU70" s="38">
        <v>1216.3944059360001</v>
      </c>
      <c r="AV70" s="38">
        <v>1134.2252672979998</v>
      </c>
      <c r="AW70" s="38">
        <v>1033.2501199359999</v>
      </c>
      <c r="AX70" s="39">
        <v>958.49494394999999</v>
      </c>
      <c r="AZ70" s="40">
        <f t="shared" si="0"/>
        <v>1456.0007105379998</v>
      </c>
      <c r="BA70" s="39">
        <f t="shared" si="1"/>
        <v>832.50510362400007</v>
      </c>
    </row>
    <row r="71" spans="1:53">
      <c r="A71" s="36" t="s">
        <v>3</v>
      </c>
      <c r="B71" s="21">
        <v>39135</v>
      </c>
      <c r="C71" s="37">
        <v>899.90906939399997</v>
      </c>
      <c r="D71" s="38">
        <v>858.78197086199998</v>
      </c>
      <c r="E71" s="38">
        <v>861.35838111600003</v>
      </c>
      <c r="F71" s="38">
        <v>856.05225981599995</v>
      </c>
      <c r="G71" s="38">
        <v>844.92591405200005</v>
      </c>
      <c r="H71" s="38">
        <v>831.6455424520002</v>
      </c>
      <c r="I71" s="38">
        <v>850.37648807199992</v>
      </c>
      <c r="J71" s="38">
        <v>858.68441642800019</v>
      </c>
      <c r="K71" s="38">
        <v>861.47289518000014</v>
      </c>
      <c r="L71" s="38">
        <v>855.36358825599996</v>
      </c>
      <c r="M71" s="38">
        <v>852.94747449799991</v>
      </c>
      <c r="N71" s="38">
        <v>856.52909606000003</v>
      </c>
      <c r="O71" s="38">
        <v>892.56193648200008</v>
      </c>
      <c r="P71" s="38">
        <v>980.83924015800005</v>
      </c>
      <c r="Q71" s="38">
        <v>1122.2574703979999</v>
      </c>
      <c r="R71" s="38">
        <v>1208.2957730099999</v>
      </c>
      <c r="S71" s="38">
        <v>1258.9058780220003</v>
      </c>
      <c r="T71" s="38">
        <v>1274.740399368</v>
      </c>
      <c r="U71" s="38">
        <v>1321.923526646</v>
      </c>
      <c r="V71" s="38">
        <v>1332.120355754</v>
      </c>
      <c r="W71" s="38">
        <v>1318.220736662</v>
      </c>
      <c r="X71" s="38">
        <v>1323.09861357</v>
      </c>
      <c r="Y71" s="38">
        <v>1323.0005841519999</v>
      </c>
      <c r="Z71" s="38">
        <v>1318.010617166</v>
      </c>
      <c r="AA71" s="38">
        <v>1316.684585256</v>
      </c>
      <c r="AB71" s="38">
        <v>1311.1269470520001</v>
      </c>
      <c r="AC71" s="38">
        <v>1277.3804085899999</v>
      </c>
      <c r="AD71" s="38">
        <v>1248.1925660879999</v>
      </c>
      <c r="AE71" s="38">
        <v>1252.2952434439999</v>
      </c>
      <c r="AF71" s="38">
        <v>1252.7725464959999</v>
      </c>
      <c r="AG71" s="38">
        <v>1251.214472186</v>
      </c>
      <c r="AH71" s="38">
        <v>1219.8985185139998</v>
      </c>
      <c r="AI71" s="38">
        <v>1141.299544576</v>
      </c>
      <c r="AJ71" s="38">
        <v>1196.4832110759999</v>
      </c>
      <c r="AK71" s="38">
        <v>1256.74752575</v>
      </c>
      <c r="AL71" s="38">
        <v>1312.5972562220002</v>
      </c>
      <c r="AM71" s="38">
        <v>1382.9896145339999</v>
      </c>
      <c r="AN71" s="38">
        <v>1385.4687225140001</v>
      </c>
      <c r="AO71" s="38">
        <v>1438.5497745979997</v>
      </c>
      <c r="AP71" s="38">
        <v>1441.5432177160001</v>
      </c>
      <c r="AQ71" s="38">
        <v>1397.348724236</v>
      </c>
      <c r="AR71" s="38">
        <v>1356.363482342</v>
      </c>
      <c r="AS71" s="38">
        <v>1318.8545238919999</v>
      </c>
      <c r="AT71" s="38">
        <v>1272.7493720399998</v>
      </c>
      <c r="AU71" s="38">
        <v>1209.7402096999999</v>
      </c>
      <c r="AV71" s="38">
        <v>1118.699590596</v>
      </c>
      <c r="AW71" s="38">
        <v>1030.7382029299999</v>
      </c>
      <c r="AX71" s="39">
        <v>950.05076389600003</v>
      </c>
      <c r="AZ71" s="40">
        <f t="shared" si="0"/>
        <v>1441.5432177160001</v>
      </c>
      <c r="BA71" s="39">
        <f t="shared" si="1"/>
        <v>831.6455424520002</v>
      </c>
    </row>
    <row r="72" spans="1:53">
      <c r="A72" s="36" t="s">
        <v>4</v>
      </c>
      <c r="B72" s="21">
        <v>39136</v>
      </c>
      <c r="C72" s="37">
        <v>890.727287434</v>
      </c>
      <c r="D72" s="38">
        <v>847.47895434600002</v>
      </c>
      <c r="E72" s="38">
        <v>847.96139239800004</v>
      </c>
      <c r="F72" s="38">
        <v>840.844855198</v>
      </c>
      <c r="G72" s="38">
        <v>835.92490187400006</v>
      </c>
      <c r="H72" s="38">
        <v>823.56928958200001</v>
      </c>
      <c r="I72" s="38">
        <v>840.84164733800003</v>
      </c>
      <c r="J72" s="38">
        <v>846.76205279399994</v>
      </c>
      <c r="K72" s="38">
        <v>842.86963250800011</v>
      </c>
      <c r="L72" s="38">
        <v>830.59079229199995</v>
      </c>
      <c r="M72" s="38">
        <v>829.59961461400019</v>
      </c>
      <c r="N72" s="38">
        <v>839.24588967600005</v>
      </c>
      <c r="O72" s="38">
        <v>881.91896528799998</v>
      </c>
      <c r="P72" s="38">
        <v>960.60274677999996</v>
      </c>
      <c r="Q72" s="38">
        <v>1093.6887092600002</v>
      </c>
      <c r="R72" s="38">
        <v>1176.9775346660001</v>
      </c>
      <c r="S72" s="38">
        <v>1226.9733581119999</v>
      </c>
      <c r="T72" s="38">
        <v>1249.7015586939999</v>
      </c>
      <c r="U72" s="38">
        <v>1297.4276206020002</v>
      </c>
      <c r="V72" s="38">
        <v>1315.0183940860002</v>
      </c>
      <c r="W72" s="38">
        <v>1300.8811193200002</v>
      </c>
      <c r="X72" s="38">
        <v>1306.060600492</v>
      </c>
      <c r="Y72" s="38">
        <v>1319.3722314940001</v>
      </c>
      <c r="Z72" s="38">
        <v>1326.498747354</v>
      </c>
      <c r="AA72" s="38">
        <v>1327.4899910940001</v>
      </c>
      <c r="AB72" s="38">
        <v>1324.604909768</v>
      </c>
      <c r="AC72" s="38">
        <v>1295.757294904</v>
      </c>
      <c r="AD72" s="38">
        <v>1265.7421826619998</v>
      </c>
      <c r="AE72" s="38">
        <v>1266.4180196119999</v>
      </c>
      <c r="AF72" s="38">
        <v>1259.5117563679999</v>
      </c>
      <c r="AG72" s="38">
        <v>1243.2122482739999</v>
      </c>
      <c r="AH72" s="38">
        <v>1205.8247694199999</v>
      </c>
      <c r="AI72" s="38">
        <v>1134.1420812700001</v>
      </c>
      <c r="AJ72" s="38">
        <v>1187.238918628</v>
      </c>
      <c r="AK72" s="38">
        <v>1246.9684653960001</v>
      </c>
      <c r="AL72" s="38">
        <v>1291.7895947459997</v>
      </c>
      <c r="AM72" s="38">
        <v>1332.27008017</v>
      </c>
      <c r="AN72" s="38">
        <v>1336.9128416799999</v>
      </c>
      <c r="AO72" s="38">
        <v>1373.6130644919999</v>
      </c>
      <c r="AP72" s="38">
        <v>1364.7599981960002</v>
      </c>
      <c r="AQ72" s="38">
        <v>1311.3026059200001</v>
      </c>
      <c r="AR72" s="38">
        <v>1287.7047770079998</v>
      </c>
      <c r="AS72" s="38">
        <v>1239.4578925600001</v>
      </c>
      <c r="AT72" s="38">
        <v>1200.7866773559999</v>
      </c>
      <c r="AU72" s="38">
        <v>1140.7245242819999</v>
      </c>
      <c r="AV72" s="38">
        <v>1085.9975785920001</v>
      </c>
      <c r="AW72" s="38">
        <v>1010.117798354</v>
      </c>
      <c r="AX72" s="39">
        <v>944.62849310399986</v>
      </c>
      <c r="AZ72" s="40">
        <f t="shared" si="0"/>
        <v>1373.6130644919999</v>
      </c>
      <c r="BA72" s="39">
        <f t="shared" si="1"/>
        <v>823.56928958200001</v>
      </c>
    </row>
    <row r="73" spans="1:53">
      <c r="A73" s="36" t="s">
        <v>5</v>
      </c>
      <c r="B73" s="21">
        <v>39137</v>
      </c>
      <c r="C73" s="37">
        <v>882.53481931199997</v>
      </c>
      <c r="D73" s="38">
        <v>837.898194784</v>
      </c>
      <c r="E73" s="38">
        <v>835.97116853199998</v>
      </c>
      <c r="F73" s="38">
        <v>820.240225108</v>
      </c>
      <c r="G73" s="38">
        <v>798.73648760400022</v>
      </c>
      <c r="H73" s="38">
        <v>780.48516369799984</v>
      </c>
      <c r="I73" s="38">
        <v>793.25258186999997</v>
      </c>
      <c r="J73" s="38">
        <v>790.421007186</v>
      </c>
      <c r="K73" s="38">
        <v>793.57072400600009</v>
      </c>
      <c r="L73" s="38">
        <v>779.99709041599999</v>
      </c>
      <c r="M73" s="38">
        <v>775.12267459800012</v>
      </c>
      <c r="N73" s="38">
        <v>765.59722288800003</v>
      </c>
      <c r="O73" s="38">
        <v>768.64357727000004</v>
      </c>
      <c r="P73" s="38">
        <v>797.07253806000006</v>
      </c>
      <c r="Q73" s="38">
        <v>835.19830380399992</v>
      </c>
      <c r="R73" s="38">
        <v>867.22930340400001</v>
      </c>
      <c r="S73" s="38">
        <v>922.96731972999999</v>
      </c>
      <c r="T73" s="38">
        <v>987.84916492600007</v>
      </c>
      <c r="U73" s="38">
        <v>1063.391369146</v>
      </c>
      <c r="V73" s="38">
        <v>1100.3190260000001</v>
      </c>
      <c r="W73" s="38">
        <v>1124.2020528539999</v>
      </c>
      <c r="X73" s="38">
        <v>1142.579752504</v>
      </c>
      <c r="Y73" s="38">
        <v>1153.7059853839999</v>
      </c>
      <c r="Z73" s="38">
        <v>1163.57076416</v>
      </c>
      <c r="AA73" s="38">
        <v>1164.518607466</v>
      </c>
      <c r="AB73" s="38">
        <v>1155.813062102</v>
      </c>
      <c r="AC73" s="38">
        <v>1131.0524722440002</v>
      </c>
      <c r="AD73" s="38">
        <v>1102.1260663740002</v>
      </c>
      <c r="AE73" s="38">
        <v>1093.409583544</v>
      </c>
      <c r="AF73" s="38">
        <v>1081.8449557380002</v>
      </c>
      <c r="AG73" s="38">
        <v>1072.9058961000001</v>
      </c>
      <c r="AH73" s="38">
        <v>1072.3540536159999</v>
      </c>
      <c r="AI73" s="38">
        <v>1092.108390528</v>
      </c>
      <c r="AJ73" s="38">
        <v>1138.0486562699998</v>
      </c>
      <c r="AK73" s="38">
        <v>1196.2819734519999</v>
      </c>
      <c r="AL73" s="38">
        <v>1239.5171187640001</v>
      </c>
      <c r="AM73" s="38">
        <v>1310.8061606839999</v>
      </c>
      <c r="AN73" s="38">
        <v>1334.0750398719999</v>
      </c>
      <c r="AO73" s="38">
        <v>1289.3351658940001</v>
      </c>
      <c r="AP73" s="38">
        <v>1281.490900858</v>
      </c>
      <c r="AQ73" s="38">
        <v>1222.544986614</v>
      </c>
      <c r="AR73" s="38">
        <v>1182.230855646</v>
      </c>
      <c r="AS73" s="38">
        <v>1141.2458901499999</v>
      </c>
      <c r="AT73" s="38">
        <v>1125.911507736</v>
      </c>
      <c r="AU73" s="38">
        <v>1077.2137927160002</v>
      </c>
      <c r="AV73" s="38">
        <v>1027.970210038</v>
      </c>
      <c r="AW73" s="38">
        <v>965.82973216199991</v>
      </c>
      <c r="AX73" s="39">
        <v>909.58988802400006</v>
      </c>
      <c r="AZ73" s="40">
        <f t="shared" si="0"/>
        <v>1334.0750398719999</v>
      </c>
      <c r="BA73" s="39">
        <f t="shared" si="1"/>
        <v>765.59722288800003</v>
      </c>
    </row>
    <row r="74" spans="1:53">
      <c r="A74" s="36" t="s">
        <v>6</v>
      </c>
      <c r="B74" s="21">
        <v>39138</v>
      </c>
      <c r="C74" s="37">
        <v>862.67162875400004</v>
      </c>
      <c r="D74" s="38">
        <v>824.41850261600007</v>
      </c>
      <c r="E74" s="38">
        <v>822.21661065600006</v>
      </c>
      <c r="F74" s="38">
        <v>811.91420784399986</v>
      </c>
      <c r="G74" s="38">
        <v>795.06822963399998</v>
      </c>
      <c r="H74" s="38">
        <v>776.86302612400004</v>
      </c>
      <c r="I74" s="38">
        <v>787.90109618400015</v>
      </c>
      <c r="J74" s="38">
        <v>786.20861419000016</v>
      </c>
      <c r="K74" s="38">
        <v>773.95210600799999</v>
      </c>
      <c r="L74" s="38">
        <v>755.06390396800009</v>
      </c>
      <c r="M74" s="38">
        <v>745.6217689880001</v>
      </c>
      <c r="N74" s="38">
        <v>741.03463292200001</v>
      </c>
      <c r="O74" s="38">
        <v>743.5805965159999</v>
      </c>
      <c r="P74" s="38">
        <v>745.20125410799994</v>
      </c>
      <c r="Q74" s="38">
        <v>745.60298209399991</v>
      </c>
      <c r="R74" s="38">
        <v>754.24469949000013</v>
      </c>
      <c r="S74" s="38">
        <v>779.68109114799984</v>
      </c>
      <c r="T74" s="38">
        <v>837.20658591000006</v>
      </c>
      <c r="U74" s="38">
        <v>913.75570929000003</v>
      </c>
      <c r="V74" s="38">
        <v>966.66345836800008</v>
      </c>
      <c r="W74" s="38">
        <v>1022.0563779199999</v>
      </c>
      <c r="X74" s="38">
        <v>1056.67349205</v>
      </c>
      <c r="Y74" s="38">
        <v>1085.2243451279999</v>
      </c>
      <c r="Z74" s="38">
        <v>1118.0304788880003</v>
      </c>
      <c r="AA74" s="38">
        <v>1166.7807966639998</v>
      </c>
      <c r="AB74" s="38">
        <v>1193.4458035980001</v>
      </c>
      <c r="AC74" s="38">
        <v>1181.4418200699999</v>
      </c>
      <c r="AD74" s="38">
        <v>1135.9221315339998</v>
      </c>
      <c r="AE74" s="38">
        <v>1109.3882296520001</v>
      </c>
      <c r="AF74" s="38">
        <v>1088.8282379239999</v>
      </c>
      <c r="AG74" s="38">
        <v>1071.7405278420001</v>
      </c>
      <c r="AH74" s="38">
        <v>1061.2092102719998</v>
      </c>
      <c r="AI74" s="38">
        <v>1068.7171236099998</v>
      </c>
      <c r="AJ74" s="38">
        <v>1087.6930515239999</v>
      </c>
      <c r="AK74" s="38">
        <v>1140.772502538</v>
      </c>
      <c r="AL74" s="38">
        <v>1207.4018226139999</v>
      </c>
      <c r="AM74" s="38">
        <v>1277.8886085520001</v>
      </c>
      <c r="AN74" s="38">
        <v>1295.9710523179999</v>
      </c>
      <c r="AO74" s="38">
        <v>1288.1105067159999</v>
      </c>
      <c r="AP74" s="38">
        <v>1266.82686915</v>
      </c>
      <c r="AQ74" s="38">
        <v>1223.9861788280002</v>
      </c>
      <c r="AR74" s="38">
        <v>1189.4464635480001</v>
      </c>
      <c r="AS74" s="38">
        <v>1184.7500225900003</v>
      </c>
      <c r="AT74" s="38">
        <v>1147.1738122039999</v>
      </c>
      <c r="AU74" s="38">
        <v>1078.2631630740002</v>
      </c>
      <c r="AV74" s="38">
        <v>1011.6315525760001</v>
      </c>
      <c r="AW74" s="38">
        <v>935.52472592599997</v>
      </c>
      <c r="AX74" s="39">
        <v>865.67056853400004</v>
      </c>
      <c r="AZ74" s="40">
        <f t="shared" si="0"/>
        <v>1295.9710523179999</v>
      </c>
      <c r="BA74" s="39">
        <f t="shared" si="1"/>
        <v>741.03463292200001</v>
      </c>
    </row>
    <row r="75" spans="1:53">
      <c r="A75" s="36" t="s">
        <v>0</v>
      </c>
      <c r="B75" s="21">
        <v>39139</v>
      </c>
      <c r="C75" s="37">
        <v>818.73686478000002</v>
      </c>
      <c r="D75" s="38">
        <v>792.54298261600002</v>
      </c>
      <c r="E75" s="38">
        <v>810.16708563600014</v>
      </c>
      <c r="F75" s="38">
        <v>804.37701718999995</v>
      </c>
      <c r="G75" s="38">
        <v>794.61606571800007</v>
      </c>
      <c r="H75" s="38">
        <v>778.03641821600002</v>
      </c>
      <c r="I75" s="38">
        <v>791.99186555000006</v>
      </c>
      <c r="J75" s="38">
        <v>794.96472293800002</v>
      </c>
      <c r="K75" s="38">
        <v>790.59360489400012</v>
      </c>
      <c r="L75" s="38">
        <v>783.22685403399998</v>
      </c>
      <c r="M75" s="38">
        <v>774.82191516199998</v>
      </c>
      <c r="N75" s="38">
        <v>787.43705319399999</v>
      </c>
      <c r="O75" s="38">
        <v>846.78400680399989</v>
      </c>
      <c r="P75" s="38">
        <v>933.841328718</v>
      </c>
      <c r="Q75" s="38">
        <v>1067.5541610159999</v>
      </c>
      <c r="R75" s="38">
        <v>1149.7153995040001</v>
      </c>
      <c r="S75" s="38">
        <v>1197.0419937939998</v>
      </c>
      <c r="T75" s="38">
        <v>1229.34283125</v>
      </c>
      <c r="U75" s="38">
        <v>1284.9199868819999</v>
      </c>
      <c r="V75" s="38">
        <v>1302.7232805419999</v>
      </c>
      <c r="W75" s="38">
        <v>1292.7515656900002</v>
      </c>
      <c r="X75" s="38">
        <v>1304.261244152</v>
      </c>
      <c r="Y75" s="38">
        <v>1303.9935646040001</v>
      </c>
      <c r="Z75" s="38">
        <v>1304.2127409299999</v>
      </c>
      <c r="AA75" s="38">
        <v>1308.9773933660001</v>
      </c>
      <c r="AB75" s="38">
        <v>1304.4168939599999</v>
      </c>
      <c r="AC75" s="38">
        <v>1271.5175379540001</v>
      </c>
      <c r="AD75" s="38">
        <v>1248.7120462300002</v>
      </c>
      <c r="AE75" s="38">
        <v>1248.277267336</v>
      </c>
      <c r="AF75" s="38">
        <v>1247.3975515020002</v>
      </c>
      <c r="AG75" s="38">
        <v>1234.1194461360001</v>
      </c>
      <c r="AH75" s="38">
        <v>1204.732959938</v>
      </c>
      <c r="AI75" s="38">
        <v>1134.1714865059998</v>
      </c>
      <c r="AJ75" s="38">
        <v>1203.5273445899998</v>
      </c>
      <c r="AK75" s="38">
        <v>1274.4575718159999</v>
      </c>
      <c r="AL75" s="38">
        <v>1309.531836204</v>
      </c>
      <c r="AM75" s="38">
        <v>1360.5953398419999</v>
      </c>
      <c r="AN75" s="38">
        <v>1362.7362662779999</v>
      </c>
      <c r="AO75" s="38">
        <v>1418.146552962</v>
      </c>
      <c r="AP75" s="38">
        <v>1416.7556989279999</v>
      </c>
      <c r="AQ75" s="38">
        <v>1361.3272394699998</v>
      </c>
      <c r="AR75" s="38">
        <v>1330.5808023039999</v>
      </c>
      <c r="AS75" s="38">
        <v>1304.7868798499999</v>
      </c>
      <c r="AT75" s="38">
        <v>1256.3654497480002</v>
      </c>
      <c r="AU75" s="38">
        <v>1183.651734412</v>
      </c>
      <c r="AV75" s="38">
        <v>1094.956796772</v>
      </c>
      <c r="AW75" s="38">
        <v>998.77332534599998</v>
      </c>
      <c r="AX75" s="39">
        <v>927.10647148200007</v>
      </c>
      <c r="AZ75" s="40">
        <f t="shared" si="0"/>
        <v>1418.146552962</v>
      </c>
      <c r="BA75" s="39">
        <f t="shared" si="1"/>
        <v>774.82191516199998</v>
      </c>
    </row>
    <row r="76" spans="1:53">
      <c r="A76" s="36" t="s">
        <v>1</v>
      </c>
      <c r="B76" s="21">
        <v>39140</v>
      </c>
      <c r="C76" s="37">
        <v>866.49421265799992</v>
      </c>
      <c r="D76" s="38">
        <v>830.68630050600007</v>
      </c>
      <c r="E76" s="38">
        <v>844.23352676000002</v>
      </c>
      <c r="F76" s="38">
        <v>840.96341782399998</v>
      </c>
      <c r="G76" s="38">
        <v>837.573919542</v>
      </c>
      <c r="H76" s="38">
        <v>832.82786011199994</v>
      </c>
      <c r="I76" s="38">
        <v>850.71307973400008</v>
      </c>
      <c r="J76" s="38">
        <v>850.87482407800007</v>
      </c>
      <c r="K76" s="38">
        <v>847.57476722800004</v>
      </c>
      <c r="L76" s="38">
        <v>840.09898654800008</v>
      </c>
      <c r="M76" s="38">
        <v>837.50979603799999</v>
      </c>
      <c r="N76" s="38">
        <v>846.72646974999986</v>
      </c>
      <c r="O76" s="38">
        <v>898.72502546399994</v>
      </c>
      <c r="P76" s="38">
        <v>979.42818588800003</v>
      </c>
      <c r="Q76" s="38">
        <v>1116.296090732</v>
      </c>
      <c r="R76" s="38">
        <v>1211.1873263719999</v>
      </c>
      <c r="S76" s="38">
        <v>1269.252064414</v>
      </c>
      <c r="T76" s="38">
        <v>1299.0181003539999</v>
      </c>
      <c r="U76" s="38">
        <v>1340.7568857480001</v>
      </c>
      <c r="V76" s="38">
        <v>1363.8490835</v>
      </c>
      <c r="W76" s="38">
        <v>1351.8116750040001</v>
      </c>
      <c r="X76" s="38">
        <v>1351.0639403680002</v>
      </c>
      <c r="Y76" s="38">
        <v>1358.9380859839998</v>
      </c>
      <c r="Z76" s="38">
        <v>1362.2126564600001</v>
      </c>
      <c r="AA76" s="38">
        <v>1353.8407800520001</v>
      </c>
      <c r="AB76" s="38">
        <v>1347.1423071640002</v>
      </c>
      <c r="AC76" s="38">
        <v>1297.4776310279999</v>
      </c>
      <c r="AD76" s="38">
        <v>1266.041853728</v>
      </c>
      <c r="AE76" s="38">
        <v>1275.33786872</v>
      </c>
      <c r="AF76" s="38">
        <v>1277.9177562980001</v>
      </c>
      <c r="AG76" s="38">
        <v>1276.4050327059999</v>
      </c>
      <c r="AH76" s="38">
        <v>1260.5894439619999</v>
      </c>
      <c r="AI76" s="38">
        <v>1198.8058598319999</v>
      </c>
      <c r="AJ76" s="38">
        <v>1266.6332512160002</v>
      </c>
      <c r="AK76" s="38">
        <v>1330.0397053700001</v>
      </c>
      <c r="AL76" s="38">
        <v>1337.1685156179999</v>
      </c>
      <c r="AM76" s="38">
        <v>1370.5426916860001</v>
      </c>
      <c r="AN76" s="38">
        <v>1383.488355084</v>
      </c>
      <c r="AO76" s="38">
        <v>1431.5499455479999</v>
      </c>
      <c r="AP76" s="38">
        <v>1430.663825076</v>
      </c>
      <c r="AQ76" s="38">
        <v>1386.8395092779999</v>
      </c>
      <c r="AR76" s="38">
        <v>1352.7958517860002</v>
      </c>
      <c r="AS76" s="38">
        <v>1332.4472268079999</v>
      </c>
      <c r="AT76" s="38">
        <v>1279.8185371320001</v>
      </c>
      <c r="AU76" s="38">
        <v>1208.2629884180001</v>
      </c>
      <c r="AV76" s="38">
        <v>1120.2031910239998</v>
      </c>
      <c r="AW76" s="38">
        <v>1026.5371496299999</v>
      </c>
      <c r="AX76" s="39">
        <v>940.34456497999997</v>
      </c>
      <c r="AZ76" s="40">
        <f t="shared" si="0"/>
        <v>1431.5499455479999</v>
      </c>
      <c r="BA76" s="39">
        <f t="shared" si="1"/>
        <v>830.68630050600007</v>
      </c>
    </row>
    <row r="77" spans="1:53" ht="13.5" thickBot="1">
      <c r="A77" s="41" t="s">
        <v>2</v>
      </c>
      <c r="B77" s="22">
        <v>39141</v>
      </c>
      <c r="C77" s="42">
        <v>882.8430630040001</v>
      </c>
      <c r="D77" s="43">
        <v>864.57290004800006</v>
      </c>
      <c r="E77" s="43">
        <v>889.71117894799988</v>
      </c>
      <c r="F77" s="43">
        <v>887.82457504000013</v>
      </c>
      <c r="G77" s="43">
        <v>874.69776966800009</v>
      </c>
      <c r="H77" s="43">
        <v>850.45755835800003</v>
      </c>
      <c r="I77" s="43">
        <v>840.22404524199999</v>
      </c>
      <c r="J77" s="43">
        <v>838.88842002399997</v>
      </c>
      <c r="K77" s="43">
        <v>833.88959327400005</v>
      </c>
      <c r="L77" s="43">
        <v>825.799086182</v>
      </c>
      <c r="M77" s="43">
        <v>828.082930938</v>
      </c>
      <c r="N77" s="43">
        <v>839.73458554600006</v>
      </c>
      <c r="O77" s="43">
        <v>894.81145721200016</v>
      </c>
      <c r="P77" s="43">
        <v>978.56128609400002</v>
      </c>
      <c r="Q77" s="43">
        <v>1106.2397241020001</v>
      </c>
      <c r="R77" s="43">
        <v>1202.8997499279999</v>
      </c>
      <c r="S77" s="43">
        <v>1254.0511003880001</v>
      </c>
      <c r="T77" s="43">
        <v>1277.219341408</v>
      </c>
      <c r="U77" s="43">
        <v>1330.524374866</v>
      </c>
      <c r="V77" s="43">
        <v>1343.47420579</v>
      </c>
      <c r="W77" s="43">
        <v>1335.7188960599999</v>
      </c>
      <c r="X77" s="43">
        <v>1341.5464793900001</v>
      </c>
      <c r="Y77" s="43">
        <v>1352.235889174</v>
      </c>
      <c r="Z77" s="43">
        <v>1357.0793599820001</v>
      </c>
      <c r="AA77" s="43">
        <v>1368.2948899539997</v>
      </c>
      <c r="AB77" s="43">
        <v>1361.0729647379999</v>
      </c>
      <c r="AC77" s="43">
        <v>1330.7380643819999</v>
      </c>
      <c r="AD77" s="43">
        <v>1305.0166302319999</v>
      </c>
      <c r="AE77" s="43">
        <v>1309.110114132</v>
      </c>
      <c r="AF77" s="43">
        <v>1307.0417096400001</v>
      </c>
      <c r="AG77" s="43">
        <v>1289.8040947359998</v>
      </c>
      <c r="AH77" s="43">
        <v>1255.5431059259997</v>
      </c>
      <c r="AI77" s="43">
        <v>1185.7323310940001</v>
      </c>
      <c r="AJ77" s="43">
        <v>1242.1473010100001</v>
      </c>
      <c r="AK77" s="43">
        <v>1303.658763854</v>
      </c>
      <c r="AL77" s="43">
        <v>1328.0914307180001</v>
      </c>
      <c r="AM77" s="43">
        <v>1374.9867771679999</v>
      </c>
      <c r="AN77" s="43">
        <v>1398.1623237660001</v>
      </c>
      <c r="AO77" s="43">
        <v>1457.290472748</v>
      </c>
      <c r="AP77" s="43">
        <v>1458.1338350439999</v>
      </c>
      <c r="AQ77" s="43">
        <v>1408.09364671</v>
      </c>
      <c r="AR77" s="43">
        <v>1372.2320406379999</v>
      </c>
      <c r="AS77" s="43">
        <v>1337.1401551400002</v>
      </c>
      <c r="AT77" s="43">
        <v>1292.719136248</v>
      </c>
      <c r="AU77" s="43">
        <v>1218.1482009160002</v>
      </c>
      <c r="AV77" s="43">
        <v>1134.9151289279998</v>
      </c>
      <c r="AW77" s="43">
        <v>1044.4183729300003</v>
      </c>
      <c r="AX77" s="44">
        <v>961.9888716280002</v>
      </c>
      <c r="AZ77" s="45">
        <f t="shared" si="0"/>
        <v>1458.1338350439999</v>
      </c>
      <c r="BA77" s="44">
        <f t="shared" si="1"/>
        <v>825.799086182</v>
      </c>
    </row>
    <row r="78" spans="1:53">
      <c r="A78" s="31" t="s">
        <v>3</v>
      </c>
      <c r="B78" s="20">
        <v>39142</v>
      </c>
      <c r="C78" s="32">
        <v>914.74512724999988</v>
      </c>
      <c r="D78" s="33">
        <v>879.10516217400004</v>
      </c>
      <c r="E78" s="33">
        <v>901.73373207599991</v>
      </c>
      <c r="F78" s="33">
        <v>904.4935849740001</v>
      </c>
      <c r="G78" s="33">
        <v>889.45117091400004</v>
      </c>
      <c r="H78" s="33">
        <v>865.25466634399993</v>
      </c>
      <c r="I78" s="33">
        <v>850.96776409200015</v>
      </c>
      <c r="J78" s="33">
        <v>848.54300279000006</v>
      </c>
      <c r="K78" s="33">
        <v>841.7527720679999</v>
      </c>
      <c r="L78" s="33">
        <v>837.15705657600006</v>
      </c>
      <c r="M78" s="33">
        <v>842.89110267799981</v>
      </c>
      <c r="N78" s="33">
        <v>849.23927566999998</v>
      </c>
      <c r="O78" s="33">
        <v>905.86417052399997</v>
      </c>
      <c r="P78" s="33">
        <v>991.01272920399992</v>
      </c>
      <c r="Q78" s="33">
        <v>1111.35271584</v>
      </c>
      <c r="R78" s="33">
        <v>1205.0263247079997</v>
      </c>
      <c r="S78" s="33">
        <v>1251.1943905980002</v>
      </c>
      <c r="T78" s="33">
        <v>1269.4728773040001</v>
      </c>
      <c r="U78" s="33">
        <v>1322.2287247199999</v>
      </c>
      <c r="V78" s="33">
        <v>1348.0933534839999</v>
      </c>
      <c r="W78" s="33">
        <v>1345.7894677700001</v>
      </c>
      <c r="X78" s="33">
        <v>1357.906420042</v>
      </c>
      <c r="Y78" s="33">
        <v>1360.4566020159998</v>
      </c>
      <c r="Z78" s="33">
        <v>1363.8486017160001</v>
      </c>
      <c r="AA78" s="33">
        <v>1358.3929771620001</v>
      </c>
      <c r="AB78" s="33">
        <v>1353.84551407</v>
      </c>
      <c r="AC78" s="33">
        <v>1318.684728168</v>
      </c>
      <c r="AD78" s="33">
        <v>1283.2532990939999</v>
      </c>
      <c r="AE78" s="33">
        <v>1284.2650654720001</v>
      </c>
      <c r="AF78" s="33">
        <v>1279.780018728</v>
      </c>
      <c r="AG78" s="33">
        <v>1273.8525231739998</v>
      </c>
      <c r="AH78" s="33">
        <v>1270.3767058580002</v>
      </c>
      <c r="AI78" s="33">
        <v>1275.8556210280001</v>
      </c>
      <c r="AJ78" s="33">
        <v>1326.2444582980002</v>
      </c>
      <c r="AK78" s="33">
        <v>1367.437676688</v>
      </c>
      <c r="AL78" s="33">
        <v>1380.71676654</v>
      </c>
      <c r="AM78" s="33">
        <v>1439.0177774820002</v>
      </c>
      <c r="AN78" s="33">
        <v>1488.2402606660003</v>
      </c>
      <c r="AO78" s="33">
        <v>1492.4770496439999</v>
      </c>
      <c r="AP78" s="33">
        <v>1469.0422820260001</v>
      </c>
      <c r="AQ78" s="33">
        <v>1417.576388664</v>
      </c>
      <c r="AR78" s="33">
        <v>1377.6725900160002</v>
      </c>
      <c r="AS78" s="33">
        <v>1340.3766084659999</v>
      </c>
      <c r="AT78" s="33">
        <v>1294.9905529559999</v>
      </c>
      <c r="AU78" s="33">
        <v>1225.0939641500001</v>
      </c>
      <c r="AV78" s="33">
        <v>1132.43851911</v>
      </c>
      <c r="AW78" s="33">
        <v>1039.977672304</v>
      </c>
      <c r="AX78" s="34">
        <v>960.00183011799993</v>
      </c>
      <c r="AZ78" s="35">
        <f t="shared" si="0"/>
        <v>1492.4770496439999</v>
      </c>
      <c r="BA78" s="34">
        <f t="shared" si="1"/>
        <v>837.15705657600006</v>
      </c>
    </row>
    <row r="79" spans="1:53">
      <c r="A79" s="36" t="s">
        <v>4</v>
      </c>
      <c r="B79" s="21">
        <v>39143</v>
      </c>
      <c r="C79" s="37">
        <v>903.03456622800002</v>
      </c>
      <c r="D79" s="38">
        <v>872.10861920800005</v>
      </c>
      <c r="E79" s="38">
        <v>894.24484211000004</v>
      </c>
      <c r="F79" s="38">
        <v>894.99784397800011</v>
      </c>
      <c r="G79" s="38">
        <v>880.4982525339999</v>
      </c>
      <c r="H79" s="38">
        <v>854.69039355000018</v>
      </c>
      <c r="I79" s="38">
        <v>842.879678302</v>
      </c>
      <c r="J79" s="38">
        <v>848.77716460799991</v>
      </c>
      <c r="K79" s="38">
        <v>841.65368406200002</v>
      </c>
      <c r="L79" s="38">
        <v>833.39240873000006</v>
      </c>
      <c r="M79" s="38">
        <v>838.22740016400007</v>
      </c>
      <c r="N79" s="38">
        <v>848.35648141800004</v>
      </c>
      <c r="O79" s="38">
        <v>899.2781025060001</v>
      </c>
      <c r="P79" s="38">
        <v>977.71658442400008</v>
      </c>
      <c r="Q79" s="38">
        <v>1095.3042066639998</v>
      </c>
      <c r="R79" s="38">
        <v>1188.4753174299999</v>
      </c>
      <c r="S79" s="38">
        <v>1245.327173552</v>
      </c>
      <c r="T79" s="38">
        <v>1279.1071403819999</v>
      </c>
      <c r="U79" s="38">
        <v>1335.0389537000001</v>
      </c>
      <c r="V79" s="38">
        <v>1359.755621458</v>
      </c>
      <c r="W79" s="38">
        <v>1355.3126569999999</v>
      </c>
      <c r="X79" s="38">
        <v>1364.6933975100001</v>
      </c>
      <c r="Y79" s="38">
        <v>1370.082737358</v>
      </c>
      <c r="Z79" s="38">
        <v>1373.0210294239998</v>
      </c>
      <c r="AA79" s="38">
        <v>1373.3471853660001</v>
      </c>
      <c r="AB79" s="38">
        <v>1364.201912068</v>
      </c>
      <c r="AC79" s="38">
        <v>1333.4727294700001</v>
      </c>
      <c r="AD79" s="38">
        <v>1301.4716026380001</v>
      </c>
      <c r="AE79" s="38">
        <v>1293.267902478</v>
      </c>
      <c r="AF79" s="38">
        <v>1285.63487717</v>
      </c>
      <c r="AG79" s="38">
        <v>1274.4916228079999</v>
      </c>
      <c r="AH79" s="38">
        <v>1271.6094220519999</v>
      </c>
      <c r="AI79" s="38">
        <v>1277.5226201400001</v>
      </c>
      <c r="AJ79" s="38">
        <v>1318.261665512</v>
      </c>
      <c r="AK79" s="38">
        <v>1354.3284064040001</v>
      </c>
      <c r="AL79" s="38">
        <v>1361.5541141400001</v>
      </c>
      <c r="AM79" s="38">
        <v>1392.84622934</v>
      </c>
      <c r="AN79" s="38">
        <v>1441.8524237999998</v>
      </c>
      <c r="AO79" s="38">
        <v>1434.5466297220003</v>
      </c>
      <c r="AP79" s="38">
        <v>1396.0265454799999</v>
      </c>
      <c r="AQ79" s="38">
        <v>1331.2907518740001</v>
      </c>
      <c r="AR79" s="38">
        <v>1312.2382704240001</v>
      </c>
      <c r="AS79" s="38">
        <v>1270.2705332920002</v>
      </c>
      <c r="AT79" s="38">
        <v>1224.3315037899999</v>
      </c>
      <c r="AU79" s="38">
        <v>1169.2234378140001</v>
      </c>
      <c r="AV79" s="38">
        <v>1102.8927373879999</v>
      </c>
      <c r="AW79" s="38">
        <v>1024.735202738</v>
      </c>
      <c r="AX79" s="39">
        <v>949.84501750399988</v>
      </c>
      <c r="AZ79" s="40">
        <f t="shared" si="0"/>
        <v>1441.8524237999998</v>
      </c>
      <c r="BA79" s="39">
        <f t="shared" si="1"/>
        <v>833.39240873000006</v>
      </c>
    </row>
    <row r="80" spans="1:53">
      <c r="A80" s="36" t="s">
        <v>5</v>
      </c>
      <c r="B80" s="21">
        <v>39144</v>
      </c>
      <c r="C80" s="37">
        <v>897.39346468600013</v>
      </c>
      <c r="D80" s="38">
        <v>867.58952870000007</v>
      </c>
      <c r="E80" s="38">
        <v>872.29517576799992</v>
      </c>
      <c r="F80" s="38">
        <v>864.20731269399994</v>
      </c>
      <c r="G80" s="38">
        <v>841.50745663399994</v>
      </c>
      <c r="H80" s="38">
        <v>812.91454151599999</v>
      </c>
      <c r="I80" s="38">
        <v>814.27032460999999</v>
      </c>
      <c r="J80" s="38">
        <v>806.85746990799998</v>
      </c>
      <c r="K80" s="38">
        <v>798.21943166799997</v>
      </c>
      <c r="L80" s="38">
        <v>790.28830435800012</v>
      </c>
      <c r="M80" s="38">
        <v>780.99447839000004</v>
      </c>
      <c r="N80" s="38">
        <v>769.92765026999996</v>
      </c>
      <c r="O80" s="38">
        <v>786.14523821599994</v>
      </c>
      <c r="P80" s="38">
        <v>809.08925924999994</v>
      </c>
      <c r="Q80" s="38">
        <v>837.54298752599993</v>
      </c>
      <c r="R80" s="38">
        <v>885.17385155999978</v>
      </c>
      <c r="S80" s="38">
        <v>945.24314426399997</v>
      </c>
      <c r="T80" s="38">
        <v>1020.0736272159999</v>
      </c>
      <c r="U80" s="38">
        <v>1099.46398955</v>
      </c>
      <c r="V80" s="38">
        <v>1134.4502922500001</v>
      </c>
      <c r="W80" s="38">
        <v>1152.6632793480001</v>
      </c>
      <c r="X80" s="38">
        <v>1163.0694166559999</v>
      </c>
      <c r="Y80" s="38">
        <v>1174.3675252800001</v>
      </c>
      <c r="Z80" s="38">
        <v>1173.9303184559999</v>
      </c>
      <c r="AA80" s="38">
        <v>1168.5159640079999</v>
      </c>
      <c r="AB80" s="38">
        <v>1154.0212414759999</v>
      </c>
      <c r="AC80" s="38">
        <v>1120.3638123299997</v>
      </c>
      <c r="AD80" s="38">
        <v>1086.8079345200001</v>
      </c>
      <c r="AE80" s="38">
        <v>1076.0694419380002</v>
      </c>
      <c r="AF80" s="38">
        <v>1063.4081792899999</v>
      </c>
      <c r="AG80" s="38">
        <v>1053.2933632280001</v>
      </c>
      <c r="AH80" s="38">
        <v>1047.7907218380001</v>
      </c>
      <c r="AI80" s="38">
        <v>1061.840758438</v>
      </c>
      <c r="AJ80" s="38">
        <v>1096.67761526</v>
      </c>
      <c r="AK80" s="38">
        <v>1144.9371440999998</v>
      </c>
      <c r="AL80" s="38">
        <v>1178.1580714860002</v>
      </c>
      <c r="AM80" s="38">
        <v>1258.3416404460002</v>
      </c>
      <c r="AN80" s="38">
        <v>1333.6380613159999</v>
      </c>
      <c r="AO80" s="38">
        <v>1330.568583602</v>
      </c>
      <c r="AP80" s="38">
        <v>1292.8714948679999</v>
      </c>
      <c r="AQ80" s="38">
        <v>1231.5483526320002</v>
      </c>
      <c r="AR80" s="38">
        <v>1191.42995361</v>
      </c>
      <c r="AS80" s="38">
        <v>1161.794512964</v>
      </c>
      <c r="AT80" s="38">
        <v>1134.467171538</v>
      </c>
      <c r="AU80" s="38">
        <v>1092.7798641039999</v>
      </c>
      <c r="AV80" s="38">
        <v>1035.1434879699998</v>
      </c>
      <c r="AW80" s="38">
        <v>976.74595752599998</v>
      </c>
      <c r="AX80" s="39">
        <v>921.22859854000001</v>
      </c>
      <c r="AZ80" s="40">
        <f t="shared" si="0"/>
        <v>1333.6380613159999</v>
      </c>
      <c r="BA80" s="39">
        <f t="shared" si="1"/>
        <v>769.92765026999996</v>
      </c>
    </row>
    <row r="81" spans="1:53">
      <c r="A81" s="36" t="s">
        <v>6</v>
      </c>
      <c r="B81" s="21">
        <v>39145</v>
      </c>
      <c r="C81" s="37">
        <v>882.51259614200001</v>
      </c>
      <c r="D81" s="38">
        <v>857.20944504800013</v>
      </c>
      <c r="E81" s="38">
        <v>876.41402878600013</v>
      </c>
      <c r="F81" s="38">
        <v>868.65473787399992</v>
      </c>
      <c r="G81" s="38">
        <v>849.369283344</v>
      </c>
      <c r="H81" s="38">
        <v>815.44102517599981</v>
      </c>
      <c r="I81" s="38">
        <v>802.1224028019999</v>
      </c>
      <c r="J81" s="38">
        <v>791.18866384600005</v>
      </c>
      <c r="K81" s="38">
        <v>779.85822670999994</v>
      </c>
      <c r="L81" s="38">
        <v>764.97080510000001</v>
      </c>
      <c r="M81" s="38">
        <v>759.24008481400006</v>
      </c>
      <c r="N81" s="38">
        <v>748.14229764400011</v>
      </c>
      <c r="O81" s="38">
        <v>753.4585220859999</v>
      </c>
      <c r="P81" s="38">
        <v>758.51260295199995</v>
      </c>
      <c r="Q81" s="38">
        <v>761.26986093999983</v>
      </c>
      <c r="R81" s="38">
        <v>767.131827746</v>
      </c>
      <c r="S81" s="38">
        <v>795.68901664199996</v>
      </c>
      <c r="T81" s="38">
        <v>854.97710844800008</v>
      </c>
      <c r="U81" s="38">
        <v>931.97256455999991</v>
      </c>
      <c r="V81" s="38">
        <v>999.22679844000015</v>
      </c>
      <c r="W81" s="38">
        <v>1060.7198457720001</v>
      </c>
      <c r="X81" s="38">
        <v>1109.9672724079999</v>
      </c>
      <c r="Y81" s="38">
        <v>1153.7401619520001</v>
      </c>
      <c r="Z81" s="38">
        <v>1195.9545380899999</v>
      </c>
      <c r="AA81" s="38">
        <v>1263.3018202799999</v>
      </c>
      <c r="AB81" s="38">
        <v>1304.9275815819999</v>
      </c>
      <c r="AC81" s="38">
        <v>1288.265866744</v>
      </c>
      <c r="AD81" s="38">
        <v>1240.1114483179999</v>
      </c>
      <c r="AE81" s="38">
        <v>1201.7889130199999</v>
      </c>
      <c r="AF81" s="38">
        <v>1176.7069251200001</v>
      </c>
      <c r="AG81" s="38">
        <v>1145.418595614</v>
      </c>
      <c r="AH81" s="38">
        <v>1120.168005988</v>
      </c>
      <c r="AI81" s="38">
        <v>1120.4736666159999</v>
      </c>
      <c r="AJ81" s="38">
        <v>1138.0462705940001</v>
      </c>
      <c r="AK81" s="38">
        <v>1167.36122411</v>
      </c>
      <c r="AL81" s="38">
        <v>1179.3101663159998</v>
      </c>
      <c r="AM81" s="38">
        <v>1243.722393084</v>
      </c>
      <c r="AN81" s="38">
        <v>1301.7010797959999</v>
      </c>
      <c r="AO81" s="38">
        <v>1307.407731304</v>
      </c>
      <c r="AP81" s="38">
        <v>1280.7484739720001</v>
      </c>
      <c r="AQ81" s="38">
        <v>1247.7875442059999</v>
      </c>
      <c r="AR81" s="38">
        <v>1206.0646341259999</v>
      </c>
      <c r="AS81" s="38">
        <v>1208.2397752919999</v>
      </c>
      <c r="AT81" s="38">
        <v>1179.6702100900002</v>
      </c>
      <c r="AU81" s="38">
        <v>1109.101351732</v>
      </c>
      <c r="AV81" s="38">
        <v>1034.1805984079999</v>
      </c>
      <c r="AW81" s="38">
        <v>967.49531842199985</v>
      </c>
      <c r="AX81" s="39">
        <v>895.35298971600014</v>
      </c>
      <c r="AZ81" s="40">
        <f t="shared" si="0"/>
        <v>1307.407731304</v>
      </c>
      <c r="BA81" s="39">
        <f t="shared" si="1"/>
        <v>748.14229764400011</v>
      </c>
    </row>
    <row r="82" spans="1:53">
      <c r="A82" s="36" t="s">
        <v>0</v>
      </c>
      <c r="B82" s="21">
        <v>39146</v>
      </c>
      <c r="C82" s="37">
        <v>845.85965764000002</v>
      </c>
      <c r="D82" s="38">
        <v>823.82158716200001</v>
      </c>
      <c r="E82" s="38">
        <v>845.588587856</v>
      </c>
      <c r="F82" s="38">
        <v>842.27691442200012</v>
      </c>
      <c r="G82" s="38">
        <v>830.7454495180001</v>
      </c>
      <c r="H82" s="38">
        <v>803.81642385800012</v>
      </c>
      <c r="I82" s="38">
        <v>810.1286364099999</v>
      </c>
      <c r="J82" s="38">
        <v>812.20780441599993</v>
      </c>
      <c r="K82" s="38">
        <v>809.72080239600007</v>
      </c>
      <c r="L82" s="38">
        <v>802.75856304599995</v>
      </c>
      <c r="M82" s="38">
        <v>807.50065208399997</v>
      </c>
      <c r="N82" s="38">
        <v>816.30020600800003</v>
      </c>
      <c r="O82" s="38">
        <v>867.66175496200003</v>
      </c>
      <c r="P82" s="38">
        <v>955.91963768800008</v>
      </c>
      <c r="Q82" s="38">
        <v>1077.3550102519998</v>
      </c>
      <c r="R82" s="38">
        <v>1174.4671564539999</v>
      </c>
      <c r="S82" s="38">
        <v>1220.6666037460002</v>
      </c>
      <c r="T82" s="38">
        <v>1263.3014723480001</v>
      </c>
      <c r="U82" s="38">
        <v>1325.120338894</v>
      </c>
      <c r="V82" s="38">
        <v>1349.371191036</v>
      </c>
      <c r="W82" s="38">
        <v>1349.329005884</v>
      </c>
      <c r="X82" s="38">
        <v>1359.6077493359999</v>
      </c>
      <c r="Y82" s="38">
        <v>1362.3216230140001</v>
      </c>
      <c r="Z82" s="38">
        <v>1375.231703206</v>
      </c>
      <c r="AA82" s="38">
        <v>1381.4411392760001</v>
      </c>
      <c r="AB82" s="38">
        <v>1379.3017780859998</v>
      </c>
      <c r="AC82" s="38">
        <v>1361.586697038</v>
      </c>
      <c r="AD82" s="38">
        <v>1345.8025968899999</v>
      </c>
      <c r="AE82" s="38">
        <v>1354.0232849459999</v>
      </c>
      <c r="AF82" s="38">
        <v>1360.6114389200002</v>
      </c>
      <c r="AG82" s="38">
        <v>1356.3903013240001</v>
      </c>
      <c r="AH82" s="38">
        <v>1384.30640348</v>
      </c>
      <c r="AI82" s="38">
        <v>1423.6664798219997</v>
      </c>
      <c r="AJ82" s="38">
        <v>1503.0370785819996</v>
      </c>
      <c r="AK82" s="38">
        <v>1547.7002914280001</v>
      </c>
      <c r="AL82" s="38">
        <v>1542.0130560300001</v>
      </c>
      <c r="AM82" s="38">
        <v>1531.6444195300001</v>
      </c>
      <c r="AN82" s="38">
        <v>1529.7912037900003</v>
      </c>
      <c r="AO82" s="38">
        <v>1510.428258206</v>
      </c>
      <c r="AP82" s="38">
        <v>1472.2446244380001</v>
      </c>
      <c r="AQ82" s="38">
        <v>1402.7931094840001</v>
      </c>
      <c r="AR82" s="38">
        <v>1368.6186715040001</v>
      </c>
      <c r="AS82" s="38">
        <v>1351.8199501679999</v>
      </c>
      <c r="AT82" s="38">
        <v>1307.7466657140001</v>
      </c>
      <c r="AU82" s="38">
        <v>1221.8497909559999</v>
      </c>
      <c r="AV82" s="38">
        <v>1130.5083172279999</v>
      </c>
      <c r="AW82" s="38">
        <v>1026.9800484479999</v>
      </c>
      <c r="AX82" s="39">
        <v>942.39014033600006</v>
      </c>
      <c r="AZ82" s="40">
        <f t="shared" si="0"/>
        <v>1547.7002914280001</v>
      </c>
      <c r="BA82" s="39">
        <f t="shared" si="1"/>
        <v>802.75856304599995</v>
      </c>
    </row>
    <row r="83" spans="1:53">
      <c r="A83" s="36" t="s">
        <v>1</v>
      </c>
      <c r="B83" s="21">
        <v>39147</v>
      </c>
      <c r="C83" s="37">
        <v>885.27529000200002</v>
      </c>
      <c r="D83" s="38">
        <v>862.66812234999986</v>
      </c>
      <c r="E83" s="38">
        <v>876.65224835600009</v>
      </c>
      <c r="F83" s="38">
        <v>874.15549723200013</v>
      </c>
      <c r="G83" s="38">
        <v>869.04413087199998</v>
      </c>
      <c r="H83" s="38">
        <v>848.3963935779999</v>
      </c>
      <c r="I83" s="38">
        <v>854.56718560200011</v>
      </c>
      <c r="J83" s="38">
        <v>859.42402924800001</v>
      </c>
      <c r="K83" s="38">
        <v>857.25772261600002</v>
      </c>
      <c r="L83" s="38">
        <v>842.51896883599989</v>
      </c>
      <c r="M83" s="38">
        <v>848.26438164399985</v>
      </c>
      <c r="N83" s="38">
        <v>851.4837824</v>
      </c>
      <c r="O83" s="38">
        <v>913.47454742800005</v>
      </c>
      <c r="P83" s="38">
        <v>986.91141353199987</v>
      </c>
      <c r="Q83" s="38">
        <v>1099.1274734680003</v>
      </c>
      <c r="R83" s="38">
        <v>1186.4971752860001</v>
      </c>
      <c r="S83" s="38">
        <v>1235.8196087420001</v>
      </c>
      <c r="T83" s="38">
        <v>1262.09942454</v>
      </c>
      <c r="U83" s="38">
        <v>1316.0436343620001</v>
      </c>
      <c r="V83" s="38">
        <v>1330.7148622260002</v>
      </c>
      <c r="W83" s="38">
        <v>1316.5466371</v>
      </c>
      <c r="X83" s="38">
        <v>1314.6480503959999</v>
      </c>
      <c r="Y83" s="38">
        <v>1327.27383532</v>
      </c>
      <c r="Z83" s="38">
        <v>1325.618022316</v>
      </c>
      <c r="AA83" s="38">
        <v>1336.4074392559999</v>
      </c>
      <c r="AB83" s="38">
        <v>1328.8446583939999</v>
      </c>
      <c r="AC83" s="38">
        <v>1292.5264817959999</v>
      </c>
      <c r="AD83" s="38">
        <v>1265.1316993920002</v>
      </c>
      <c r="AE83" s="38">
        <v>1273.3606690220001</v>
      </c>
      <c r="AF83" s="38">
        <v>1274.069908508</v>
      </c>
      <c r="AG83" s="38">
        <v>1268.7281467540001</v>
      </c>
      <c r="AH83" s="38">
        <v>1272.8530943199999</v>
      </c>
      <c r="AI83" s="38">
        <v>1293.437681846</v>
      </c>
      <c r="AJ83" s="38">
        <v>1355.0070775920001</v>
      </c>
      <c r="AK83" s="38">
        <v>1395.472477278</v>
      </c>
      <c r="AL83" s="38">
        <v>1401.8326035280002</v>
      </c>
      <c r="AM83" s="38">
        <v>1415.2469378380001</v>
      </c>
      <c r="AN83" s="38">
        <v>1475.5287596080002</v>
      </c>
      <c r="AO83" s="38">
        <v>1470.22373092</v>
      </c>
      <c r="AP83" s="38">
        <v>1442.65208381</v>
      </c>
      <c r="AQ83" s="38">
        <v>1384.357432862</v>
      </c>
      <c r="AR83" s="38">
        <v>1355.83235915</v>
      </c>
      <c r="AS83" s="38">
        <v>1318.437756646</v>
      </c>
      <c r="AT83" s="38">
        <v>1290.355405514</v>
      </c>
      <c r="AU83" s="38">
        <v>1213.6987471580001</v>
      </c>
      <c r="AV83" s="38">
        <v>1118.244209212</v>
      </c>
      <c r="AW83" s="38">
        <v>1016.5105898859998</v>
      </c>
      <c r="AX83" s="39">
        <v>940.57874551400005</v>
      </c>
      <c r="AZ83" s="40">
        <f t="shared" si="0"/>
        <v>1475.5287596080002</v>
      </c>
      <c r="BA83" s="39">
        <f t="shared" si="1"/>
        <v>842.51896883599989</v>
      </c>
    </row>
    <row r="84" spans="1:53">
      <c r="A84" s="36" t="s">
        <v>2</v>
      </c>
      <c r="B84" s="21">
        <v>39148</v>
      </c>
      <c r="C84" s="37">
        <v>880.46366704800005</v>
      </c>
      <c r="D84" s="38">
        <v>854.21953494999991</v>
      </c>
      <c r="E84" s="38">
        <v>867.25062773599996</v>
      </c>
      <c r="F84" s="38">
        <v>863.74302825200004</v>
      </c>
      <c r="G84" s="38">
        <v>859.88804850399993</v>
      </c>
      <c r="H84" s="38">
        <v>846.21020096200004</v>
      </c>
      <c r="I84" s="38">
        <v>849.95668338199994</v>
      </c>
      <c r="J84" s="38">
        <v>851.17925285000001</v>
      </c>
      <c r="K84" s="38">
        <v>843.89789594399997</v>
      </c>
      <c r="L84" s="38">
        <v>837.53391674</v>
      </c>
      <c r="M84" s="38">
        <v>835.180496468</v>
      </c>
      <c r="N84" s="38">
        <v>842.73628723600007</v>
      </c>
      <c r="O84" s="38">
        <v>911.95806251799991</v>
      </c>
      <c r="P84" s="38">
        <v>986.97131216000002</v>
      </c>
      <c r="Q84" s="38">
        <v>1092.3823918840001</v>
      </c>
      <c r="R84" s="38">
        <v>1173.2535815380002</v>
      </c>
      <c r="S84" s="38">
        <v>1224.7474451600001</v>
      </c>
      <c r="T84" s="38">
        <v>1266.0888204760001</v>
      </c>
      <c r="U84" s="38">
        <v>1322.6918761960001</v>
      </c>
      <c r="V84" s="38">
        <v>1327.7154072119999</v>
      </c>
      <c r="W84" s="38">
        <v>1311.4743736439998</v>
      </c>
      <c r="X84" s="38">
        <v>1314.4050840939999</v>
      </c>
      <c r="Y84" s="38">
        <v>1316.3102396199999</v>
      </c>
      <c r="Z84" s="38">
        <v>1315.4754144759997</v>
      </c>
      <c r="AA84" s="38">
        <v>1322.2763292699999</v>
      </c>
      <c r="AB84" s="38">
        <v>1312.3864863440001</v>
      </c>
      <c r="AC84" s="38">
        <v>1282.993755536</v>
      </c>
      <c r="AD84" s="38">
        <v>1262.5219098999999</v>
      </c>
      <c r="AE84" s="38">
        <v>1267.3058850959999</v>
      </c>
      <c r="AF84" s="38">
        <v>1274.9234174720002</v>
      </c>
      <c r="AG84" s="38">
        <v>1276.645949942</v>
      </c>
      <c r="AH84" s="38">
        <v>1293.2234461839998</v>
      </c>
      <c r="AI84" s="38">
        <v>1329.9248657500002</v>
      </c>
      <c r="AJ84" s="38">
        <v>1388.6296689179999</v>
      </c>
      <c r="AK84" s="38">
        <v>1430.5206757559999</v>
      </c>
      <c r="AL84" s="38">
        <v>1438.122982938</v>
      </c>
      <c r="AM84" s="38">
        <v>1446.7397980399999</v>
      </c>
      <c r="AN84" s="38">
        <v>1481.2748198920001</v>
      </c>
      <c r="AO84" s="38">
        <v>1475.5550153680001</v>
      </c>
      <c r="AP84" s="38">
        <v>1443.2959220119999</v>
      </c>
      <c r="AQ84" s="38">
        <v>1395.6753300760001</v>
      </c>
      <c r="AR84" s="38">
        <v>1362.6333911419999</v>
      </c>
      <c r="AS84" s="38">
        <v>1314.436240366</v>
      </c>
      <c r="AT84" s="38">
        <v>1276.1836966879998</v>
      </c>
      <c r="AU84" s="38">
        <v>1205.6997091200001</v>
      </c>
      <c r="AV84" s="38">
        <v>1124.0646081299999</v>
      </c>
      <c r="AW84" s="38">
        <v>1026.0136878380001</v>
      </c>
      <c r="AX84" s="39">
        <v>936.54552451999996</v>
      </c>
      <c r="AZ84" s="40">
        <f t="shared" ref="AZ84:AZ147" si="2">MAX(C84:AX84)</f>
        <v>1481.2748198920001</v>
      </c>
      <c r="BA84" s="39">
        <f t="shared" ref="BA84:BA147" si="3">MIN(C84:AX84)</f>
        <v>835.180496468</v>
      </c>
    </row>
    <row r="85" spans="1:53">
      <c r="A85" s="36" t="s">
        <v>3</v>
      </c>
      <c r="B85" s="21">
        <v>39149</v>
      </c>
      <c r="C85" s="37">
        <v>880.29507350800009</v>
      </c>
      <c r="D85" s="38">
        <v>859.53668743200001</v>
      </c>
      <c r="E85" s="38">
        <v>883.90012908999995</v>
      </c>
      <c r="F85" s="38">
        <v>886.69634266200012</v>
      </c>
      <c r="G85" s="38">
        <v>873.11966819999998</v>
      </c>
      <c r="H85" s="38">
        <v>847.8967627080001</v>
      </c>
      <c r="I85" s="38">
        <v>836.77254668400008</v>
      </c>
      <c r="J85" s="38">
        <v>841.82435694799995</v>
      </c>
      <c r="K85" s="38">
        <v>839.08508144199993</v>
      </c>
      <c r="L85" s="38">
        <v>832.29794023199997</v>
      </c>
      <c r="M85" s="38">
        <v>834.08413893600004</v>
      </c>
      <c r="N85" s="38">
        <v>846.20104106199994</v>
      </c>
      <c r="O85" s="38">
        <v>902.53634252799998</v>
      </c>
      <c r="P85" s="38">
        <v>967.35741441999994</v>
      </c>
      <c r="Q85" s="38">
        <v>1084.3975590319999</v>
      </c>
      <c r="R85" s="38">
        <v>1171.546999634</v>
      </c>
      <c r="S85" s="38">
        <v>1229.286592058</v>
      </c>
      <c r="T85" s="38">
        <v>1259.4956052719999</v>
      </c>
      <c r="U85" s="38">
        <v>1315.4036373259999</v>
      </c>
      <c r="V85" s="38">
        <v>1327.0565262059997</v>
      </c>
      <c r="W85" s="38">
        <v>1318.6979552080002</v>
      </c>
      <c r="X85" s="38">
        <v>1327.917816788</v>
      </c>
      <c r="Y85" s="38">
        <v>1320.7004181880002</v>
      </c>
      <c r="Z85" s="38">
        <v>1322.8785050579997</v>
      </c>
      <c r="AA85" s="38">
        <v>1331.5633678779998</v>
      </c>
      <c r="AB85" s="38">
        <v>1324.8367570800001</v>
      </c>
      <c r="AC85" s="38">
        <v>1292.0449626079999</v>
      </c>
      <c r="AD85" s="38">
        <v>1265.059338582</v>
      </c>
      <c r="AE85" s="38">
        <v>1279.6103332179998</v>
      </c>
      <c r="AF85" s="38">
        <v>1292.893169532</v>
      </c>
      <c r="AG85" s="38">
        <v>1318.1414682060001</v>
      </c>
      <c r="AH85" s="38">
        <v>1353.1811669819997</v>
      </c>
      <c r="AI85" s="38">
        <v>1389.7923418759999</v>
      </c>
      <c r="AJ85" s="38">
        <v>1438.7007166020001</v>
      </c>
      <c r="AK85" s="38">
        <v>1478.064418342</v>
      </c>
      <c r="AL85" s="38">
        <v>1488.2426562779999</v>
      </c>
      <c r="AM85" s="38">
        <v>1481.4913992040001</v>
      </c>
      <c r="AN85" s="38">
        <v>1503.8007717720002</v>
      </c>
      <c r="AO85" s="38">
        <v>1503.3578284120001</v>
      </c>
      <c r="AP85" s="38">
        <v>1467.1729850380002</v>
      </c>
      <c r="AQ85" s="38">
        <v>1414.0700532080002</v>
      </c>
      <c r="AR85" s="38">
        <v>1381.9697658519999</v>
      </c>
      <c r="AS85" s="38">
        <v>1340.7594218919999</v>
      </c>
      <c r="AT85" s="38">
        <v>1287.6569471719999</v>
      </c>
      <c r="AU85" s="38">
        <v>1213.87747595</v>
      </c>
      <c r="AV85" s="38">
        <v>1126.0921058299998</v>
      </c>
      <c r="AW85" s="38">
        <v>1030.886997374</v>
      </c>
      <c r="AX85" s="39">
        <v>947.43907193400003</v>
      </c>
      <c r="AZ85" s="40">
        <f t="shared" si="2"/>
        <v>1503.8007717720002</v>
      </c>
      <c r="BA85" s="39">
        <f t="shared" si="3"/>
        <v>832.29794023199997</v>
      </c>
    </row>
    <row r="86" spans="1:53">
      <c r="A86" s="36" t="s">
        <v>4</v>
      </c>
      <c r="B86" s="21">
        <v>39150</v>
      </c>
      <c r="C86" s="37">
        <v>889.59333534787709</v>
      </c>
      <c r="D86" s="38">
        <v>868.56003724725804</v>
      </c>
      <c r="E86" s="38">
        <v>891.27064629918925</v>
      </c>
      <c r="F86" s="38">
        <v>899.18181585621835</v>
      </c>
      <c r="G86" s="38">
        <v>882.98737623826776</v>
      </c>
      <c r="H86" s="38">
        <v>851.94591340552699</v>
      </c>
      <c r="I86" s="38">
        <v>846.55654256721641</v>
      </c>
      <c r="J86" s="38">
        <v>846.33198824603107</v>
      </c>
      <c r="K86" s="38">
        <v>844.56135684076662</v>
      </c>
      <c r="L86" s="38">
        <v>835.4502593555643</v>
      </c>
      <c r="M86" s="38">
        <v>838.66744268478305</v>
      </c>
      <c r="N86" s="38">
        <v>852.77945205532819</v>
      </c>
      <c r="O86" s="38">
        <v>902.07164635996708</v>
      </c>
      <c r="P86" s="38">
        <v>968.54558387599059</v>
      </c>
      <c r="Q86" s="38">
        <v>1077.6259955946887</v>
      </c>
      <c r="R86" s="38">
        <v>1182.3863446684275</v>
      </c>
      <c r="S86" s="38">
        <v>1249.490400825194</v>
      </c>
      <c r="T86" s="38">
        <v>1277.3142031381058</v>
      </c>
      <c r="U86" s="38">
        <v>1335.1817265771645</v>
      </c>
      <c r="V86" s="38">
        <v>1364.3666516937633</v>
      </c>
      <c r="W86" s="38">
        <v>1345.5813559602714</v>
      </c>
      <c r="X86" s="38">
        <v>1352.1247277745974</v>
      </c>
      <c r="Y86" s="38">
        <v>1355.8260138532937</v>
      </c>
      <c r="Z86" s="38">
        <v>1356.0317882914221</v>
      </c>
      <c r="AA86" s="38">
        <v>1357.6717345670104</v>
      </c>
      <c r="AB86" s="38">
        <v>1355.3280298404468</v>
      </c>
      <c r="AC86" s="38">
        <v>1310.3038287019663</v>
      </c>
      <c r="AD86" s="38">
        <v>1273.2816403282336</v>
      </c>
      <c r="AE86" s="38">
        <v>1271.3350703738556</v>
      </c>
      <c r="AF86" s="38">
        <v>1270.6966202422288</v>
      </c>
      <c r="AG86" s="38">
        <v>1249.390801395675</v>
      </c>
      <c r="AH86" s="38">
        <v>1250.4163981710451</v>
      </c>
      <c r="AI86" s="38">
        <v>1260.6268375482296</v>
      </c>
      <c r="AJ86" s="38">
        <v>1301.3376099540587</v>
      </c>
      <c r="AK86" s="38">
        <v>1332.7644909799235</v>
      </c>
      <c r="AL86" s="38">
        <v>1334.0810433230076</v>
      </c>
      <c r="AM86" s="38">
        <v>1347.006054285825</v>
      </c>
      <c r="AN86" s="38">
        <v>1422.2569143780702</v>
      </c>
      <c r="AO86" s="38">
        <v>1428.3456761761452</v>
      </c>
      <c r="AP86" s="38">
        <v>1388.2495729946759</v>
      </c>
      <c r="AQ86" s="38">
        <v>1319.2536658543925</v>
      </c>
      <c r="AR86" s="38">
        <v>1282.4621794101629</v>
      </c>
      <c r="AS86" s="38">
        <v>1259.6603278609393</v>
      </c>
      <c r="AT86" s="38">
        <v>1218.6112598150587</v>
      </c>
      <c r="AU86" s="38">
        <v>1153.2871248329525</v>
      </c>
      <c r="AV86" s="38">
        <v>1087.2995204165568</v>
      </c>
      <c r="AW86" s="38">
        <v>1009.6546966253317</v>
      </c>
      <c r="AX86" s="39">
        <v>947.50138574435789</v>
      </c>
      <c r="AZ86" s="40">
        <f t="shared" si="2"/>
        <v>1428.3456761761452</v>
      </c>
      <c r="BA86" s="39">
        <f t="shared" si="3"/>
        <v>835.4502593555643</v>
      </c>
    </row>
    <row r="87" spans="1:53">
      <c r="A87" s="36" t="s">
        <v>5</v>
      </c>
      <c r="B87" s="21">
        <v>39151</v>
      </c>
      <c r="C87" s="37">
        <v>890.70315247645112</v>
      </c>
      <c r="D87" s="38">
        <v>846.05246333191508</v>
      </c>
      <c r="E87" s="38">
        <v>845.62824689128331</v>
      </c>
      <c r="F87" s="38">
        <v>834.64238733391073</v>
      </c>
      <c r="G87" s="38">
        <v>814.50601020660247</v>
      </c>
      <c r="H87" s="38">
        <v>805.00196006118279</v>
      </c>
      <c r="I87" s="38">
        <v>816.94694097984848</v>
      </c>
      <c r="J87" s="38">
        <v>816.7685741901937</v>
      </c>
      <c r="K87" s="38">
        <v>810.52500117224679</v>
      </c>
      <c r="L87" s="38">
        <v>794.50476642384979</v>
      </c>
      <c r="M87" s="38">
        <v>788.5792939449467</v>
      </c>
      <c r="N87" s="38">
        <v>782.99742843038882</v>
      </c>
      <c r="O87" s="38">
        <v>792.64103341218674</v>
      </c>
      <c r="P87" s="38">
        <v>797.98579365054024</v>
      </c>
      <c r="Q87" s="38">
        <v>839.33730754871215</v>
      </c>
      <c r="R87" s="38">
        <v>894.04727449464724</v>
      </c>
      <c r="S87" s="38">
        <v>958.71525066013737</v>
      </c>
      <c r="T87" s="38">
        <v>1031.9753563559791</v>
      </c>
      <c r="U87" s="38">
        <v>1105.5487748674348</v>
      </c>
      <c r="V87" s="38">
        <v>1140.4832788674289</v>
      </c>
      <c r="W87" s="38">
        <v>1158.0329076932173</v>
      </c>
      <c r="X87" s="38">
        <v>1168.4995129231734</v>
      </c>
      <c r="Y87" s="38">
        <v>1166.8041534117406</v>
      </c>
      <c r="Z87" s="38">
        <v>1171.0568844183451</v>
      </c>
      <c r="AA87" s="38">
        <v>1172.2931196635086</v>
      </c>
      <c r="AB87" s="38">
        <v>1168.0379409741211</v>
      </c>
      <c r="AC87" s="38">
        <v>1138.3526309410418</v>
      </c>
      <c r="AD87" s="38">
        <v>1109.4950252320502</v>
      </c>
      <c r="AE87" s="38">
        <v>1099.5816532683812</v>
      </c>
      <c r="AF87" s="38">
        <v>1087.5962373198379</v>
      </c>
      <c r="AG87" s="38">
        <v>1066.4897236984896</v>
      </c>
      <c r="AH87" s="38">
        <v>1071.2637236979826</v>
      </c>
      <c r="AI87" s="38">
        <v>1095.4687282954528</v>
      </c>
      <c r="AJ87" s="38">
        <v>1140.0346656794725</v>
      </c>
      <c r="AK87" s="38">
        <v>1204.0838020220008</v>
      </c>
      <c r="AL87" s="38">
        <v>1244.5644990980577</v>
      </c>
      <c r="AM87" s="38">
        <v>1290.9365656127598</v>
      </c>
      <c r="AN87" s="38">
        <v>1334.0247414679343</v>
      </c>
      <c r="AO87" s="38">
        <v>1315.0396708716864</v>
      </c>
      <c r="AP87" s="38">
        <v>1293.5937614336751</v>
      </c>
      <c r="AQ87" s="38">
        <v>1230.3384544908051</v>
      </c>
      <c r="AR87" s="38">
        <v>1193.2708780598273</v>
      </c>
      <c r="AS87" s="38">
        <v>1161.5135644969666</v>
      </c>
      <c r="AT87" s="38">
        <v>1131.7917416179048</v>
      </c>
      <c r="AU87" s="38">
        <v>1084.2584949996428</v>
      </c>
      <c r="AV87" s="38">
        <v>1036.7248539123946</v>
      </c>
      <c r="AW87" s="38">
        <v>963.24551864146963</v>
      </c>
      <c r="AX87" s="39">
        <v>918.16957696292809</v>
      </c>
      <c r="AZ87" s="40">
        <f t="shared" si="2"/>
        <v>1334.0247414679343</v>
      </c>
      <c r="BA87" s="39">
        <f t="shared" si="3"/>
        <v>782.99742843038882</v>
      </c>
    </row>
    <row r="88" spans="1:53">
      <c r="A88" s="36" t="s">
        <v>6</v>
      </c>
      <c r="B88" s="21">
        <v>39152</v>
      </c>
      <c r="C88" s="37">
        <v>871.84243530391757</v>
      </c>
      <c r="D88" s="38">
        <v>835.03175603721911</v>
      </c>
      <c r="E88" s="38">
        <v>831.74731561225099</v>
      </c>
      <c r="F88" s="38">
        <v>821.53425423960948</v>
      </c>
      <c r="G88" s="38">
        <v>803.1137099764594</v>
      </c>
      <c r="H88" s="38">
        <v>791.14555590109603</v>
      </c>
      <c r="I88" s="38">
        <v>803.1478633807676</v>
      </c>
      <c r="J88" s="38">
        <v>796.49936803791343</v>
      </c>
      <c r="K88" s="38">
        <v>787.15993407834662</v>
      </c>
      <c r="L88" s="38">
        <v>771.74029864337217</v>
      </c>
      <c r="M88" s="38">
        <v>762.11083516186022</v>
      </c>
      <c r="N88" s="38">
        <v>749.53578024829085</v>
      </c>
      <c r="O88" s="38">
        <v>748.18268991176285</v>
      </c>
      <c r="P88" s="38">
        <v>738.4212433454511</v>
      </c>
      <c r="Q88" s="38">
        <v>745.73140055961744</v>
      </c>
      <c r="R88" s="38">
        <v>760.6915381994512</v>
      </c>
      <c r="S88" s="38">
        <v>795.35816196934775</v>
      </c>
      <c r="T88" s="38">
        <v>854.53633556294687</v>
      </c>
      <c r="U88" s="38">
        <v>924.59365145002096</v>
      </c>
      <c r="V88" s="38">
        <v>987.07710089787065</v>
      </c>
      <c r="W88" s="38">
        <v>1034.0024313376252</v>
      </c>
      <c r="X88" s="38">
        <v>1076.1712602406931</v>
      </c>
      <c r="Y88" s="38">
        <v>1106.8817869526047</v>
      </c>
      <c r="Z88" s="38">
        <v>1136.8107511947569</v>
      </c>
      <c r="AA88" s="38">
        <v>1184.7911330922454</v>
      </c>
      <c r="AB88" s="38">
        <v>1215.7707041616702</v>
      </c>
      <c r="AC88" s="38">
        <v>1211.8071188608239</v>
      </c>
      <c r="AD88" s="38">
        <v>1171.0528210617904</v>
      </c>
      <c r="AE88" s="38">
        <v>1138.9675357268527</v>
      </c>
      <c r="AF88" s="38">
        <v>1130.420355448317</v>
      </c>
      <c r="AG88" s="38">
        <v>1119.8380929682228</v>
      </c>
      <c r="AH88" s="38">
        <v>1107.2841456967053</v>
      </c>
      <c r="AI88" s="38">
        <v>1110.1986642265883</v>
      </c>
      <c r="AJ88" s="38">
        <v>1146.0167032372608</v>
      </c>
      <c r="AK88" s="38">
        <v>1187.1297600370488</v>
      </c>
      <c r="AL88" s="38">
        <v>1213.9101864230483</v>
      </c>
      <c r="AM88" s="38">
        <v>1239.5099145360389</v>
      </c>
      <c r="AN88" s="38">
        <v>1278.6418031427913</v>
      </c>
      <c r="AO88" s="38">
        <v>1279.9869385689658</v>
      </c>
      <c r="AP88" s="38">
        <v>1259.2918050402766</v>
      </c>
      <c r="AQ88" s="38">
        <v>1227.0085139407718</v>
      </c>
      <c r="AR88" s="38">
        <v>1194.6921770026504</v>
      </c>
      <c r="AS88" s="38">
        <v>1180.6501981049548</v>
      </c>
      <c r="AT88" s="38">
        <v>1149.3618067197763</v>
      </c>
      <c r="AU88" s="38">
        <v>1091.1467793486117</v>
      </c>
      <c r="AV88" s="38">
        <v>1022.0500512497622</v>
      </c>
      <c r="AW88" s="38">
        <v>941.18438605100971</v>
      </c>
      <c r="AX88" s="39">
        <v>874.18208689750475</v>
      </c>
      <c r="AZ88" s="40">
        <f t="shared" si="2"/>
        <v>1279.9869385689658</v>
      </c>
      <c r="BA88" s="39">
        <f t="shared" si="3"/>
        <v>738.4212433454511</v>
      </c>
    </row>
    <row r="89" spans="1:53">
      <c r="A89" s="36" t="s">
        <v>0</v>
      </c>
      <c r="B89" s="21">
        <v>39153</v>
      </c>
      <c r="C89" s="37">
        <v>825.83692405550482</v>
      </c>
      <c r="D89" s="38">
        <v>799.89599468199992</v>
      </c>
      <c r="E89" s="38">
        <v>819.47153269829619</v>
      </c>
      <c r="F89" s="38">
        <v>816.15526505332514</v>
      </c>
      <c r="G89" s="38">
        <v>810.706803757736</v>
      </c>
      <c r="H89" s="38">
        <v>795.66480552215546</v>
      </c>
      <c r="I89" s="38">
        <v>805.00142227742936</v>
      </c>
      <c r="J89" s="38">
        <v>803.21607149099293</v>
      </c>
      <c r="K89" s="38">
        <v>799.27564190832481</v>
      </c>
      <c r="L89" s="38">
        <v>793.77792219668788</v>
      </c>
      <c r="M89" s="38">
        <v>796.17248908972044</v>
      </c>
      <c r="N89" s="38">
        <v>804.66004573827377</v>
      </c>
      <c r="O89" s="38">
        <v>865.21352364015218</v>
      </c>
      <c r="P89" s="38">
        <v>932.35675894137523</v>
      </c>
      <c r="Q89" s="38">
        <v>1054.0316606813694</v>
      </c>
      <c r="R89" s="38">
        <v>1156.0297101561289</v>
      </c>
      <c r="S89" s="38">
        <v>1212.7606186758394</v>
      </c>
      <c r="T89" s="38">
        <v>1246.966804534766</v>
      </c>
      <c r="U89" s="38">
        <v>1309.2897189330918</v>
      </c>
      <c r="V89" s="38">
        <v>1328.0170989086132</v>
      </c>
      <c r="W89" s="38">
        <v>1319.8476655379523</v>
      </c>
      <c r="X89" s="38">
        <v>1326.0414084370589</v>
      </c>
      <c r="Y89" s="38">
        <v>1328.5522654728679</v>
      </c>
      <c r="Z89" s="38">
        <v>1326.8013011231208</v>
      </c>
      <c r="AA89" s="38">
        <v>1333.8906640988887</v>
      </c>
      <c r="AB89" s="38">
        <v>1329.8377671232013</v>
      </c>
      <c r="AC89" s="38">
        <v>1293.6028478421397</v>
      </c>
      <c r="AD89" s="38">
        <v>1262.6216634915813</v>
      </c>
      <c r="AE89" s="38">
        <v>1261.3897412965387</v>
      </c>
      <c r="AF89" s="38">
        <v>1253.8973021467327</v>
      </c>
      <c r="AG89" s="38">
        <v>1239.1944868223529</v>
      </c>
      <c r="AH89" s="38">
        <v>1255.3143768710013</v>
      </c>
      <c r="AI89" s="38">
        <v>1278.7036990639517</v>
      </c>
      <c r="AJ89" s="38">
        <v>1337.106561024154</v>
      </c>
      <c r="AK89" s="38">
        <v>1372.7585337259243</v>
      </c>
      <c r="AL89" s="38">
        <v>1360.4165971072371</v>
      </c>
      <c r="AM89" s="38">
        <v>1328.697251493033</v>
      </c>
      <c r="AN89" s="38">
        <v>1404.0123368553977</v>
      </c>
      <c r="AO89" s="38">
        <v>1443.5355421437355</v>
      </c>
      <c r="AP89" s="38">
        <v>1415.4317951646301</v>
      </c>
      <c r="AQ89" s="38">
        <v>1362.4370028595547</v>
      </c>
      <c r="AR89" s="38">
        <v>1337.5456458364381</v>
      </c>
      <c r="AS89" s="38">
        <v>1303.2098296717024</v>
      </c>
      <c r="AT89" s="38">
        <v>1264.3541315134175</v>
      </c>
      <c r="AU89" s="38">
        <v>1178.9939526543862</v>
      </c>
      <c r="AV89" s="38">
        <v>1093.8777090044487</v>
      </c>
      <c r="AW89" s="38">
        <v>994.3863514243169</v>
      </c>
      <c r="AX89" s="39">
        <v>911.47772547002739</v>
      </c>
      <c r="AZ89" s="40">
        <f t="shared" si="2"/>
        <v>1443.5355421437355</v>
      </c>
      <c r="BA89" s="39">
        <f t="shared" si="3"/>
        <v>793.77792219668788</v>
      </c>
    </row>
    <row r="90" spans="1:53">
      <c r="A90" s="36" t="s">
        <v>1</v>
      </c>
      <c r="B90" s="21">
        <v>39154</v>
      </c>
      <c r="C90" s="37">
        <v>857.61981803947242</v>
      </c>
      <c r="D90" s="38">
        <v>837.52751973276531</v>
      </c>
      <c r="E90" s="38">
        <v>849.3974428386872</v>
      </c>
      <c r="F90" s="38">
        <v>852.30208796915826</v>
      </c>
      <c r="G90" s="38">
        <v>843.98105005464083</v>
      </c>
      <c r="H90" s="38">
        <v>828.86250239472793</v>
      </c>
      <c r="I90" s="38">
        <v>832.23275731869057</v>
      </c>
      <c r="J90" s="38">
        <v>838.30273395591769</v>
      </c>
      <c r="K90" s="38">
        <v>833.67916451892472</v>
      </c>
      <c r="L90" s="38">
        <v>822.39223520339772</v>
      </c>
      <c r="M90" s="38">
        <v>824.23957132419105</v>
      </c>
      <c r="N90" s="38">
        <v>832.73130204862014</v>
      </c>
      <c r="O90" s="38">
        <v>891.36220115157801</v>
      </c>
      <c r="P90" s="38">
        <v>958.21238086939672</v>
      </c>
      <c r="Q90" s="38">
        <v>1082.0555901147725</v>
      </c>
      <c r="R90" s="38">
        <v>1173.731459258885</v>
      </c>
      <c r="S90" s="38">
        <v>1232.2226521241314</v>
      </c>
      <c r="T90" s="38">
        <v>1256.9736999019201</v>
      </c>
      <c r="U90" s="38">
        <v>1308.3463589463588</v>
      </c>
      <c r="V90" s="38">
        <v>1324.1938887030415</v>
      </c>
      <c r="W90" s="38">
        <v>1307.6362886368127</v>
      </c>
      <c r="X90" s="38">
        <v>1308.865475586231</v>
      </c>
      <c r="Y90" s="38">
        <v>1313.788012016395</v>
      </c>
      <c r="Z90" s="38">
        <v>1308.6317091160336</v>
      </c>
      <c r="AA90" s="38">
        <v>1313.6399797643703</v>
      </c>
      <c r="AB90" s="38">
        <v>1305.6657055057087</v>
      </c>
      <c r="AC90" s="38">
        <v>1265.9814954653832</v>
      </c>
      <c r="AD90" s="38">
        <v>1244.2802686790035</v>
      </c>
      <c r="AE90" s="38">
        <v>1252.398270527673</v>
      </c>
      <c r="AF90" s="38">
        <v>1245.6173891895762</v>
      </c>
      <c r="AG90" s="38">
        <v>1243.4830342105124</v>
      </c>
      <c r="AH90" s="38">
        <v>1248.3189632520266</v>
      </c>
      <c r="AI90" s="38">
        <v>1278.7878872813224</v>
      </c>
      <c r="AJ90" s="38">
        <v>1333.2564654721077</v>
      </c>
      <c r="AK90" s="38">
        <v>1367.8166160633173</v>
      </c>
      <c r="AL90" s="38">
        <v>1351.9109286019861</v>
      </c>
      <c r="AM90" s="38">
        <v>1332.9041707242729</v>
      </c>
      <c r="AN90" s="38">
        <v>1411.6058076216395</v>
      </c>
      <c r="AO90" s="38">
        <v>1453.6640071537831</v>
      </c>
      <c r="AP90" s="38">
        <v>1435.1901293109333</v>
      </c>
      <c r="AQ90" s="38">
        <v>1371.705255701431</v>
      </c>
      <c r="AR90" s="38">
        <v>1351.5071297254788</v>
      </c>
      <c r="AS90" s="38">
        <v>1308.6848501110767</v>
      </c>
      <c r="AT90" s="38">
        <v>1264.3137092043885</v>
      </c>
      <c r="AU90" s="38">
        <v>1192.4520977257073</v>
      </c>
      <c r="AV90" s="38">
        <v>1100.9875748405861</v>
      </c>
      <c r="AW90" s="38">
        <v>1003.1176107797935</v>
      </c>
      <c r="AX90" s="39">
        <v>923.7886123320543</v>
      </c>
      <c r="AZ90" s="40">
        <f t="shared" si="2"/>
        <v>1453.6640071537831</v>
      </c>
      <c r="BA90" s="39">
        <f t="shared" si="3"/>
        <v>822.39223520339772</v>
      </c>
    </row>
    <row r="91" spans="1:53">
      <c r="A91" s="36" t="s">
        <v>2</v>
      </c>
      <c r="B91" s="21">
        <v>39155</v>
      </c>
      <c r="C91" s="37">
        <v>868.30762859119693</v>
      </c>
      <c r="D91" s="38">
        <v>833.05443187607</v>
      </c>
      <c r="E91" s="38">
        <v>837.48921161853025</v>
      </c>
      <c r="F91" s="38">
        <v>829.86481388706704</v>
      </c>
      <c r="G91" s="38">
        <v>824.23362261728914</v>
      </c>
      <c r="H91" s="38">
        <v>812.34777664591434</v>
      </c>
      <c r="I91" s="38">
        <v>828.90183525274188</v>
      </c>
      <c r="J91" s="38">
        <v>830.86184815662693</v>
      </c>
      <c r="K91" s="38">
        <v>831.90072063779735</v>
      </c>
      <c r="L91" s="38">
        <v>826.31125470196639</v>
      </c>
      <c r="M91" s="38">
        <v>827.92469234957025</v>
      </c>
      <c r="N91" s="38">
        <v>840.74477963375136</v>
      </c>
      <c r="O91" s="38">
        <v>890.13955333367539</v>
      </c>
      <c r="P91" s="38">
        <v>940.92973238383922</v>
      </c>
      <c r="Q91" s="38">
        <v>1072.0312734625495</v>
      </c>
      <c r="R91" s="38">
        <v>1174.1732269500496</v>
      </c>
      <c r="S91" s="38">
        <v>1229.7817482667003</v>
      </c>
      <c r="T91" s="38">
        <v>1252.0578673886914</v>
      </c>
      <c r="U91" s="38">
        <v>1301.5879454415178</v>
      </c>
      <c r="V91" s="38">
        <v>1318.1834626333657</v>
      </c>
      <c r="W91" s="38">
        <v>1307.8568740988719</v>
      </c>
      <c r="X91" s="38">
        <v>1306.3930781872552</v>
      </c>
      <c r="Y91" s="38">
        <v>1305.9476520447881</v>
      </c>
      <c r="Z91" s="38">
        <v>1310.8547249582382</v>
      </c>
      <c r="AA91" s="38">
        <v>1319.1060276866417</v>
      </c>
      <c r="AB91" s="38">
        <v>1314.5621145126206</v>
      </c>
      <c r="AC91" s="38">
        <v>1286.0219397925787</v>
      </c>
      <c r="AD91" s="38">
        <v>1263.9786105329399</v>
      </c>
      <c r="AE91" s="38">
        <v>1267.820496410701</v>
      </c>
      <c r="AF91" s="38">
        <v>1267.6699212963085</v>
      </c>
      <c r="AG91" s="38">
        <v>1270.0680488332077</v>
      </c>
      <c r="AH91" s="38">
        <v>1289.3353271733745</v>
      </c>
      <c r="AI91" s="38">
        <v>1326.6629258061505</v>
      </c>
      <c r="AJ91" s="38">
        <v>1385.5880315913557</v>
      </c>
      <c r="AK91" s="38">
        <v>1423.0614428692113</v>
      </c>
      <c r="AL91" s="38">
        <v>1404.7610111295717</v>
      </c>
      <c r="AM91" s="38">
        <v>1389.1140261387591</v>
      </c>
      <c r="AN91" s="38">
        <v>1439.2115846210388</v>
      </c>
      <c r="AO91" s="38">
        <v>1460.7652502460933</v>
      </c>
      <c r="AP91" s="38">
        <v>1434.1612151098161</v>
      </c>
      <c r="AQ91" s="38">
        <v>1390.0947238191088</v>
      </c>
      <c r="AR91" s="38">
        <v>1352.6813807365459</v>
      </c>
      <c r="AS91" s="38">
        <v>1321.4151167738023</v>
      </c>
      <c r="AT91" s="38">
        <v>1274.1418609216632</v>
      </c>
      <c r="AU91" s="38">
        <v>1197.3551136182248</v>
      </c>
      <c r="AV91" s="38">
        <v>1109.9955151762626</v>
      </c>
      <c r="AW91" s="38">
        <v>1016.3613012099222</v>
      </c>
      <c r="AX91" s="39">
        <v>942.97129794439263</v>
      </c>
      <c r="AZ91" s="40">
        <f t="shared" si="2"/>
        <v>1460.7652502460933</v>
      </c>
      <c r="BA91" s="39">
        <f t="shared" si="3"/>
        <v>812.34777664591434</v>
      </c>
    </row>
    <row r="92" spans="1:53">
      <c r="A92" s="36" t="s">
        <v>3</v>
      </c>
      <c r="B92" s="21">
        <v>39156</v>
      </c>
      <c r="C92" s="37">
        <v>893.77968330904378</v>
      </c>
      <c r="D92" s="38">
        <v>866.69540547716906</v>
      </c>
      <c r="E92" s="38">
        <v>864.82642147746003</v>
      </c>
      <c r="F92" s="38">
        <v>859.09490046489589</v>
      </c>
      <c r="G92" s="38">
        <v>852.42079235845029</v>
      </c>
      <c r="H92" s="38">
        <v>834.71134458137692</v>
      </c>
      <c r="I92" s="38">
        <v>837.66734509609466</v>
      </c>
      <c r="J92" s="38">
        <v>837.03377695863685</v>
      </c>
      <c r="K92" s="38">
        <v>838.955156008627</v>
      </c>
      <c r="L92" s="38">
        <v>831.99938806621583</v>
      </c>
      <c r="M92" s="38">
        <v>826.19983346076265</v>
      </c>
      <c r="N92" s="38">
        <v>832.00839308641446</v>
      </c>
      <c r="O92" s="38">
        <v>892.53809777330105</v>
      </c>
      <c r="P92" s="38">
        <v>962.4015539363885</v>
      </c>
      <c r="Q92" s="38">
        <v>1089.264462297826</v>
      </c>
      <c r="R92" s="38">
        <v>1179.0065530848597</v>
      </c>
      <c r="S92" s="38">
        <v>1241.4091183887858</v>
      </c>
      <c r="T92" s="38">
        <v>1267.9062890775331</v>
      </c>
      <c r="U92" s="38">
        <v>1315.5400156407088</v>
      </c>
      <c r="V92" s="38">
        <v>1334.8866770134125</v>
      </c>
      <c r="W92" s="38">
        <v>1335.2951833710497</v>
      </c>
      <c r="X92" s="38">
        <v>1345.1621078229093</v>
      </c>
      <c r="Y92" s="38">
        <v>1344.933283452134</v>
      </c>
      <c r="Z92" s="38">
        <v>1340.9667231298854</v>
      </c>
      <c r="AA92" s="38">
        <v>1341.4047236970428</v>
      </c>
      <c r="AB92" s="38">
        <v>1327.26921682599</v>
      </c>
      <c r="AC92" s="38">
        <v>1280.9987239222512</v>
      </c>
      <c r="AD92" s="38">
        <v>1251.4597720361523</v>
      </c>
      <c r="AE92" s="38">
        <v>1249.2823241594663</v>
      </c>
      <c r="AF92" s="38">
        <v>1248.4025524852152</v>
      </c>
      <c r="AG92" s="38">
        <v>1239.8625580684686</v>
      </c>
      <c r="AH92" s="38">
        <v>1236.8011443653393</v>
      </c>
      <c r="AI92" s="38">
        <v>1258.6286018741484</v>
      </c>
      <c r="AJ92" s="38">
        <v>1309.0913893535267</v>
      </c>
      <c r="AK92" s="38">
        <v>1333.8911720893659</v>
      </c>
      <c r="AL92" s="38">
        <v>1325.805350108559</v>
      </c>
      <c r="AM92" s="38">
        <v>1305.0260952563103</v>
      </c>
      <c r="AN92" s="38">
        <v>1387.4370771262991</v>
      </c>
      <c r="AO92" s="38">
        <v>1454.7527500034612</v>
      </c>
      <c r="AP92" s="38">
        <v>1441.2884356659813</v>
      </c>
      <c r="AQ92" s="38">
        <v>1381.5703321286098</v>
      </c>
      <c r="AR92" s="38">
        <v>1353.791826987823</v>
      </c>
      <c r="AS92" s="38">
        <v>1321.4299015831982</v>
      </c>
      <c r="AT92" s="38">
        <v>1287.3278653286457</v>
      </c>
      <c r="AU92" s="38">
        <v>1213.9295056637363</v>
      </c>
      <c r="AV92" s="38">
        <v>1117.8851080723639</v>
      </c>
      <c r="AW92" s="38">
        <v>1027.2342099071961</v>
      </c>
      <c r="AX92" s="39">
        <v>948.51572144851878</v>
      </c>
      <c r="AZ92" s="40">
        <f t="shared" si="2"/>
        <v>1454.7527500034612</v>
      </c>
      <c r="BA92" s="39">
        <f t="shared" si="3"/>
        <v>826.19983346076265</v>
      </c>
    </row>
    <row r="93" spans="1:53">
      <c r="A93" s="36" t="s">
        <v>4</v>
      </c>
      <c r="B93" s="21">
        <v>39157</v>
      </c>
      <c r="C93" s="37">
        <v>891.03979100824301</v>
      </c>
      <c r="D93" s="38">
        <v>869.88684436582582</v>
      </c>
      <c r="E93" s="38">
        <v>881.88255320137068</v>
      </c>
      <c r="F93" s="38">
        <v>872.21322905114232</v>
      </c>
      <c r="G93" s="38">
        <v>859.93122022950763</v>
      </c>
      <c r="H93" s="38">
        <v>827.49951044945055</v>
      </c>
      <c r="I93" s="38">
        <v>835.07359202910891</v>
      </c>
      <c r="J93" s="38">
        <v>833.59604361453944</v>
      </c>
      <c r="K93" s="38">
        <v>831.60471969920388</v>
      </c>
      <c r="L93" s="38">
        <v>825.67435657399858</v>
      </c>
      <c r="M93" s="38">
        <v>825.17105755887633</v>
      </c>
      <c r="N93" s="38">
        <v>829.2564950188688</v>
      </c>
      <c r="O93" s="38">
        <v>881.37756852198459</v>
      </c>
      <c r="P93" s="38">
        <v>949.23087714017583</v>
      </c>
      <c r="Q93" s="38">
        <v>1070.8654839407943</v>
      </c>
      <c r="R93" s="38">
        <v>1168.9881694328508</v>
      </c>
      <c r="S93" s="38">
        <v>1227.2727157955162</v>
      </c>
      <c r="T93" s="38">
        <v>1271.4944676693774</v>
      </c>
      <c r="U93" s="38">
        <v>1334.0213354165169</v>
      </c>
      <c r="V93" s="38">
        <v>1359.2177900929269</v>
      </c>
      <c r="W93" s="38">
        <v>1353.9060609087564</v>
      </c>
      <c r="X93" s="38">
        <v>1365.6905066921984</v>
      </c>
      <c r="Y93" s="38">
        <v>1377.4709942949382</v>
      </c>
      <c r="Z93" s="38">
        <v>1374.857300236471</v>
      </c>
      <c r="AA93" s="38">
        <v>1375.3445192474433</v>
      </c>
      <c r="AB93" s="38">
        <v>1363.5738030136044</v>
      </c>
      <c r="AC93" s="38">
        <v>1328.8447344173846</v>
      </c>
      <c r="AD93" s="38">
        <v>1300.3267939420209</v>
      </c>
      <c r="AE93" s="38">
        <v>1286.2732726049844</v>
      </c>
      <c r="AF93" s="38">
        <v>1285.4216968935589</v>
      </c>
      <c r="AG93" s="38">
        <v>1265.6949343437377</v>
      </c>
      <c r="AH93" s="38">
        <v>1263.6376782103168</v>
      </c>
      <c r="AI93" s="38">
        <v>1287.4836096151207</v>
      </c>
      <c r="AJ93" s="38">
        <v>1323.8748140806968</v>
      </c>
      <c r="AK93" s="38">
        <v>1352.1259661350723</v>
      </c>
      <c r="AL93" s="38">
        <v>1353.8183235432141</v>
      </c>
      <c r="AM93" s="38">
        <v>1363.220564336646</v>
      </c>
      <c r="AN93" s="38">
        <v>1408.564523290599</v>
      </c>
      <c r="AO93" s="38">
        <v>1402.0477672986788</v>
      </c>
      <c r="AP93" s="38">
        <v>1369.0115883265773</v>
      </c>
      <c r="AQ93" s="38">
        <v>1315.0378118460351</v>
      </c>
      <c r="AR93" s="38">
        <v>1286.0215153257147</v>
      </c>
      <c r="AS93" s="38">
        <v>1240.3062893224578</v>
      </c>
      <c r="AT93" s="38">
        <v>1207.3124656531324</v>
      </c>
      <c r="AU93" s="38">
        <v>1153.0890938068771</v>
      </c>
      <c r="AV93" s="38">
        <v>1093.26985247993</v>
      </c>
      <c r="AW93" s="38">
        <v>1012.6682315175326</v>
      </c>
      <c r="AX93" s="39">
        <v>952.43284345244456</v>
      </c>
      <c r="AZ93" s="40">
        <f t="shared" si="2"/>
        <v>1408.564523290599</v>
      </c>
      <c r="BA93" s="39">
        <f t="shared" si="3"/>
        <v>825.17105755887633</v>
      </c>
    </row>
    <row r="94" spans="1:53">
      <c r="A94" s="36" t="s">
        <v>5</v>
      </c>
      <c r="B94" s="21">
        <v>39158</v>
      </c>
      <c r="C94" s="37">
        <v>898.88449871635055</v>
      </c>
      <c r="D94" s="38">
        <v>854.54863278390872</v>
      </c>
      <c r="E94" s="38">
        <v>847.84845725633215</v>
      </c>
      <c r="F94" s="38">
        <v>832.78494621525419</v>
      </c>
      <c r="G94" s="38">
        <v>812.75779901098031</v>
      </c>
      <c r="H94" s="38">
        <v>793.82905070975835</v>
      </c>
      <c r="I94" s="38">
        <v>805.97117261248115</v>
      </c>
      <c r="J94" s="38">
        <v>808.54232512481701</v>
      </c>
      <c r="K94" s="38">
        <v>810.07002907080675</v>
      </c>
      <c r="L94" s="38">
        <v>796.47207931478499</v>
      </c>
      <c r="M94" s="38">
        <v>790.10656408883949</v>
      </c>
      <c r="N94" s="38">
        <v>776.78752754739901</v>
      </c>
      <c r="O94" s="38">
        <v>781.5364483431116</v>
      </c>
      <c r="P94" s="38">
        <v>782.57563002083816</v>
      </c>
      <c r="Q94" s="38">
        <v>806.14016953257544</v>
      </c>
      <c r="R94" s="38">
        <v>848.20095472918115</v>
      </c>
      <c r="S94" s="38">
        <v>907.35123131958903</v>
      </c>
      <c r="T94" s="38">
        <v>975.38361731270538</v>
      </c>
      <c r="U94" s="38">
        <v>1051.9844507586058</v>
      </c>
      <c r="V94" s="38">
        <v>1091.1667608571208</v>
      </c>
      <c r="W94" s="38">
        <v>1112.9786041355273</v>
      </c>
      <c r="X94" s="38">
        <v>1127.1109866030449</v>
      </c>
      <c r="Y94" s="38">
        <v>1139.5461099185068</v>
      </c>
      <c r="Z94" s="38">
        <v>1145.6414573824441</v>
      </c>
      <c r="AA94" s="38">
        <v>1144.1009713479518</v>
      </c>
      <c r="AB94" s="38">
        <v>1133.9948428020261</v>
      </c>
      <c r="AC94" s="38">
        <v>1108.2337406874558</v>
      </c>
      <c r="AD94" s="38">
        <v>1075.4780588607239</v>
      </c>
      <c r="AE94" s="38">
        <v>1064.5561293471671</v>
      </c>
      <c r="AF94" s="38">
        <v>1053.3467171669436</v>
      </c>
      <c r="AG94" s="38">
        <v>1033.1780658229991</v>
      </c>
      <c r="AH94" s="38">
        <v>1038.0624132856074</v>
      </c>
      <c r="AI94" s="38">
        <v>1053.1518791050921</v>
      </c>
      <c r="AJ94" s="38">
        <v>1086.7850876249429</v>
      </c>
      <c r="AK94" s="38">
        <v>1126.9963001086332</v>
      </c>
      <c r="AL94" s="38">
        <v>1159.4169456818513</v>
      </c>
      <c r="AM94" s="38">
        <v>1183.6936712567099</v>
      </c>
      <c r="AN94" s="38">
        <v>1232.6993936564181</v>
      </c>
      <c r="AO94" s="38">
        <v>1244.3554302125726</v>
      </c>
      <c r="AP94" s="38">
        <v>1231.5070306455395</v>
      </c>
      <c r="AQ94" s="38">
        <v>1184.663747047068</v>
      </c>
      <c r="AR94" s="38">
        <v>1153.5153562805483</v>
      </c>
      <c r="AS94" s="38">
        <v>1118.5376408626455</v>
      </c>
      <c r="AT94" s="38">
        <v>1104.8114445535632</v>
      </c>
      <c r="AU94" s="38">
        <v>1056.3010453125532</v>
      </c>
      <c r="AV94" s="38">
        <v>1021.1367887071887</v>
      </c>
      <c r="AW94" s="38">
        <v>960.44213453758357</v>
      </c>
      <c r="AX94" s="39">
        <v>900.86397520133653</v>
      </c>
      <c r="AZ94" s="40">
        <f t="shared" si="2"/>
        <v>1244.3554302125726</v>
      </c>
      <c r="BA94" s="39">
        <f t="shared" si="3"/>
        <v>776.78752754739901</v>
      </c>
    </row>
    <row r="95" spans="1:53">
      <c r="A95" s="36" t="s">
        <v>6</v>
      </c>
      <c r="B95" s="21">
        <v>39159</v>
      </c>
      <c r="C95" s="37">
        <v>869.02681886513074</v>
      </c>
      <c r="D95" s="38">
        <v>845.36101260447106</v>
      </c>
      <c r="E95" s="38">
        <v>868.74125450286817</v>
      </c>
      <c r="F95" s="38">
        <v>862.46572738863438</v>
      </c>
      <c r="G95" s="38">
        <v>842.7839468457621</v>
      </c>
      <c r="H95" s="38">
        <v>813.42598780225728</v>
      </c>
      <c r="I95" s="38">
        <v>797.81919513825721</v>
      </c>
      <c r="J95" s="38">
        <v>790.54440459078648</v>
      </c>
      <c r="K95" s="38">
        <v>777.93645759975027</v>
      </c>
      <c r="L95" s="38">
        <v>763.62663487475243</v>
      </c>
      <c r="M95" s="38">
        <v>756.83058698598609</v>
      </c>
      <c r="N95" s="38">
        <v>750.4169891322</v>
      </c>
      <c r="O95" s="38">
        <v>752.67636736321185</v>
      </c>
      <c r="P95" s="38">
        <v>737.83395324013463</v>
      </c>
      <c r="Q95" s="38">
        <v>753.9419688402271</v>
      </c>
      <c r="R95" s="38">
        <v>766.3233234349758</v>
      </c>
      <c r="S95" s="38">
        <v>804.50178468756985</v>
      </c>
      <c r="T95" s="38">
        <v>868.67079498268379</v>
      </c>
      <c r="U95" s="38">
        <v>944.76207370746897</v>
      </c>
      <c r="V95" s="38">
        <v>1003.6132347439615</v>
      </c>
      <c r="W95" s="38">
        <v>1054.303271304909</v>
      </c>
      <c r="X95" s="38">
        <v>1086.3435837710831</v>
      </c>
      <c r="Y95" s="38">
        <v>1119.3818831914891</v>
      </c>
      <c r="Z95" s="38">
        <v>1145.2391197563497</v>
      </c>
      <c r="AA95" s="38">
        <v>1196.5888514181242</v>
      </c>
      <c r="AB95" s="38">
        <v>1218.0505878642691</v>
      </c>
      <c r="AC95" s="38">
        <v>1201.620052144013</v>
      </c>
      <c r="AD95" s="38">
        <v>1146.0012954154588</v>
      </c>
      <c r="AE95" s="38">
        <v>1108.2585840421361</v>
      </c>
      <c r="AF95" s="38">
        <v>1093.2373687437967</v>
      </c>
      <c r="AG95" s="38">
        <v>1074.6415193009</v>
      </c>
      <c r="AH95" s="38">
        <v>1062.6585066836819</v>
      </c>
      <c r="AI95" s="38">
        <v>1065.0629812673055</v>
      </c>
      <c r="AJ95" s="38">
        <v>1084.1244424252591</v>
      </c>
      <c r="AK95" s="38">
        <v>1122.192743133978</v>
      </c>
      <c r="AL95" s="38">
        <v>1135.5727413635041</v>
      </c>
      <c r="AM95" s="38">
        <v>1138.7259088119388</v>
      </c>
      <c r="AN95" s="38">
        <v>1187.6892260492025</v>
      </c>
      <c r="AO95" s="38">
        <v>1240.5715812486662</v>
      </c>
      <c r="AP95" s="38">
        <v>1236.4106141142399</v>
      </c>
      <c r="AQ95" s="38">
        <v>1214.170721878904</v>
      </c>
      <c r="AR95" s="38">
        <v>1177.1055629409136</v>
      </c>
      <c r="AS95" s="38">
        <v>1164.3620694873359</v>
      </c>
      <c r="AT95" s="38">
        <v>1143.0255205620315</v>
      </c>
      <c r="AU95" s="38">
        <v>1101.9415869712311</v>
      </c>
      <c r="AV95" s="38">
        <v>1036.5314660812228</v>
      </c>
      <c r="AW95" s="38">
        <v>972.80123116521008</v>
      </c>
      <c r="AX95" s="39">
        <v>907.48076705753567</v>
      </c>
      <c r="AZ95" s="40">
        <f t="shared" si="2"/>
        <v>1240.5715812486662</v>
      </c>
      <c r="BA95" s="39">
        <f t="shared" si="3"/>
        <v>737.83395324013463</v>
      </c>
    </row>
    <row r="96" spans="1:53">
      <c r="A96" s="36" t="s">
        <v>0</v>
      </c>
      <c r="B96" s="21">
        <v>39160</v>
      </c>
      <c r="C96" s="37">
        <v>855.75111970611374</v>
      </c>
      <c r="D96" s="38">
        <v>826.37797583830729</v>
      </c>
      <c r="E96" s="38">
        <v>858.41287852476</v>
      </c>
      <c r="F96" s="38">
        <v>854.45235226694194</v>
      </c>
      <c r="G96" s="38">
        <v>844.80491534034979</v>
      </c>
      <c r="H96" s="38">
        <v>819.27405956903851</v>
      </c>
      <c r="I96" s="38">
        <v>803.01840123785348</v>
      </c>
      <c r="J96" s="38">
        <v>809.9070299465576</v>
      </c>
      <c r="K96" s="38">
        <v>801.999894756863</v>
      </c>
      <c r="L96" s="38">
        <v>792.91622162013186</v>
      </c>
      <c r="M96" s="38">
        <v>791.54838282059734</v>
      </c>
      <c r="N96" s="38">
        <v>797.7576671227157</v>
      </c>
      <c r="O96" s="38">
        <v>835.20466898409586</v>
      </c>
      <c r="P96" s="38">
        <v>857.71081544282799</v>
      </c>
      <c r="Q96" s="38">
        <v>920.44783100166683</v>
      </c>
      <c r="R96" s="38">
        <v>978.59276665087793</v>
      </c>
      <c r="S96" s="38">
        <v>1031.7803436639933</v>
      </c>
      <c r="T96" s="38">
        <v>1099.9465846366572</v>
      </c>
      <c r="U96" s="38">
        <v>1177.309601592837</v>
      </c>
      <c r="V96" s="38">
        <v>1226.5513604338469</v>
      </c>
      <c r="W96" s="38">
        <v>1262.4069753045239</v>
      </c>
      <c r="X96" s="38">
        <v>1293.6670650309077</v>
      </c>
      <c r="Y96" s="38">
        <v>1312.3423360226691</v>
      </c>
      <c r="Z96" s="38">
        <v>1320.5210889940661</v>
      </c>
      <c r="AA96" s="38">
        <v>1329.2705612236023</v>
      </c>
      <c r="AB96" s="38">
        <v>1326.2528029797081</v>
      </c>
      <c r="AC96" s="38">
        <v>1300.6007889119999</v>
      </c>
      <c r="AD96" s="38">
        <v>1270.0778642799999</v>
      </c>
      <c r="AE96" s="38">
        <v>1260.0896441100001</v>
      </c>
      <c r="AF96" s="38">
        <v>1249.6258310278786</v>
      </c>
      <c r="AG96" s="38">
        <v>1236.778488618</v>
      </c>
      <c r="AH96" s="38">
        <v>1240.4138563972037</v>
      </c>
      <c r="AI96" s="38">
        <v>1264.7400586697572</v>
      </c>
      <c r="AJ96" s="38">
        <v>1323.3460767923066</v>
      </c>
      <c r="AK96" s="38">
        <v>1374.4120629692914</v>
      </c>
      <c r="AL96" s="38">
        <v>1355.6276098138046</v>
      </c>
      <c r="AM96" s="38">
        <v>1328.676322646299</v>
      </c>
      <c r="AN96" s="38">
        <v>1365.6634405526386</v>
      </c>
      <c r="AO96" s="38">
        <v>1427.6283055034387</v>
      </c>
      <c r="AP96" s="38">
        <v>1413.835606800061</v>
      </c>
      <c r="AQ96" s="38">
        <v>1373.6531806193066</v>
      </c>
      <c r="AR96" s="38">
        <v>1335.9120011487473</v>
      </c>
      <c r="AS96" s="38">
        <v>1313.0230007542909</v>
      </c>
      <c r="AT96" s="38">
        <v>1265.4687794866038</v>
      </c>
      <c r="AU96" s="38">
        <v>1196.8212138981605</v>
      </c>
      <c r="AV96" s="38">
        <v>1104.6309000809542</v>
      </c>
      <c r="AW96" s="38">
        <v>1008.7951132934201</v>
      </c>
      <c r="AX96" s="39">
        <v>930.10627987520024</v>
      </c>
      <c r="AZ96" s="40">
        <f t="shared" si="2"/>
        <v>1427.6283055034387</v>
      </c>
      <c r="BA96" s="39">
        <f t="shared" si="3"/>
        <v>791.54838282059734</v>
      </c>
    </row>
    <row r="97" spans="1:53">
      <c r="A97" s="36" t="s">
        <v>1</v>
      </c>
      <c r="B97" s="21">
        <v>39161</v>
      </c>
      <c r="C97" s="37">
        <v>889.89808732226584</v>
      </c>
      <c r="D97" s="38">
        <v>869.16850268372514</v>
      </c>
      <c r="E97" s="38">
        <v>891.81296573698182</v>
      </c>
      <c r="F97" s="38">
        <v>893.84103425758587</v>
      </c>
      <c r="G97" s="38">
        <v>881.23724908756947</v>
      </c>
      <c r="H97" s="38">
        <v>853.18700244668548</v>
      </c>
      <c r="I97" s="38">
        <v>845.65592672697358</v>
      </c>
      <c r="J97" s="38">
        <v>846.50834436520722</v>
      </c>
      <c r="K97" s="38">
        <v>848.29328330514306</v>
      </c>
      <c r="L97" s="38">
        <v>836.10121404926554</v>
      </c>
      <c r="M97" s="38">
        <v>840.17686143313006</v>
      </c>
      <c r="N97" s="38">
        <v>859.10140679502513</v>
      </c>
      <c r="O97" s="38">
        <v>898.23985210091132</v>
      </c>
      <c r="P97" s="38">
        <v>954.84349887974383</v>
      </c>
      <c r="Q97" s="38">
        <v>1084.4042741615501</v>
      </c>
      <c r="R97" s="38">
        <v>1176.9310583590195</v>
      </c>
      <c r="S97" s="38">
        <v>1237.9372796190041</v>
      </c>
      <c r="T97" s="38">
        <v>1277.1839922970505</v>
      </c>
      <c r="U97" s="38">
        <v>1347.4530109878287</v>
      </c>
      <c r="V97" s="38">
        <v>1370.0473263827203</v>
      </c>
      <c r="W97" s="38">
        <v>1361.4650151419589</v>
      </c>
      <c r="X97" s="38">
        <v>1369.6126219648227</v>
      </c>
      <c r="Y97" s="38">
        <v>1370.9593735615349</v>
      </c>
      <c r="Z97" s="38">
        <v>1378.6255640498841</v>
      </c>
      <c r="AA97" s="38">
        <v>1383.6349578811225</v>
      </c>
      <c r="AB97" s="38">
        <v>1381.2439666938749</v>
      </c>
      <c r="AC97" s="38">
        <v>1344.9340666274582</v>
      </c>
      <c r="AD97" s="38">
        <v>1319.838702762549</v>
      </c>
      <c r="AE97" s="38">
        <v>1319.5341532203097</v>
      </c>
      <c r="AF97" s="38">
        <v>1324.2932291917284</v>
      </c>
      <c r="AG97" s="38">
        <v>1320.223553784678</v>
      </c>
      <c r="AH97" s="38">
        <v>1330.1753231643884</v>
      </c>
      <c r="AI97" s="38">
        <v>1358.4820168187159</v>
      </c>
      <c r="AJ97" s="38">
        <v>1411.8191869982866</v>
      </c>
      <c r="AK97" s="38">
        <v>1438.3506901979813</v>
      </c>
      <c r="AL97" s="38">
        <v>1406.4146556428241</v>
      </c>
      <c r="AM97" s="38">
        <v>1359.297321427937</v>
      </c>
      <c r="AN97" s="38">
        <v>1394.7207418254627</v>
      </c>
      <c r="AO97" s="38">
        <v>1477.4783193336189</v>
      </c>
      <c r="AP97" s="38">
        <v>1466.6477597671055</v>
      </c>
      <c r="AQ97" s="38">
        <v>1427.887045112009</v>
      </c>
      <c r="AR97" s="38">
        <v>1372.1465915913298</v>
      </c>
      <c r="AS97" s="38">
        <v>1336.3423129550599</v>
      </c>
      <c r="AT97" s="38">
        <v>1292.5647222529904</v>
      </c>
      <c r="AU97" s="38">
        <v>1225.2252002433015</v>
      </c>
      <c r="AV97" s="38">
        <v>1131.1490412694172</v>
      </c>
      <c r="AW97" s="38">
        <v>1036.6492006288829</v>
      </c>
      <c r="AX97" s="39">
        <v>953.01523475182671</v>
      </c>
      <c r="AZ97" s="40">
        <f t="shared" si="2"/>
        <v>1477.4783193336189</v>
      </c>
      <c r="BA97" s="39">
        <f t="shared" si="3"/>
        <v>836.10121404926554</v>
      </c>
    </row>
    <row r="98" spans="1:53">
      <c r="A98" s="36" t="s">
        <v>2</v>
      </c>
      <c r="B98" s="21">
        <v>39162</v>
      </c>
      <c r="C98" s="37">
        <v>903.91732074484821</v>
      </c>
      <c r="D98" s="38">
        <v>881.60534369599998</v>
      </c>
      <c r="E98" s="38">
        <v>903.75499821199992</v>
      </c>
      <c r="F98" s="38">
        <v>906.67229411199992</v>
      </c>
      <c r="G98" s="38">
        <v>897.28782671399995</v>
      </c>
      <c r="H98" s="38">
        <v>868.28008092799996</v>
      </c>
      <c r="I98" s="38">
        <v>857.23789123199981</v>
      </c>
      <c r="J98" s="38">
        <v>863.45399134601939</v>
      </c>
      <c r="K98" s="38">
        <v>856.5287066888784</v>
      </c>
      <c r="L98" s="38">
        <v>854.07421933873377</v>
      </c>
      <c r="M98" s="38">
        <v>859.79709164552901</v>
      </c>
      <c r="N98" s="38">
        <v>870.15468363806644</v>
      </c>
      <c r="O98" s="38">
        <v>906.73951083453323</v>
      </c>
      <c r="P98" s="38">
        <v>970.32636901288743</v>
      </c>
      <c r="Q98" s="38">
        <v>1100.9872599495889</v>
      </c>
      <c r="R98" s="38">
        <v>1194.3885042385789</v>
      </c>
      <c r="S98" s="38">
        <v>1252.7352831526625</v>
      </c>
      <c r="T98" s="38">
        <v>1290.2717647384172</v>
      </c>
      <c r="U98" s="38">
        <v>1353.8867903660278</v>
      </c>
      <c r="V98" s="38">
        <v>1378.429612392101</v>
      </c>
      <c r="W98" s="38">
        <v>1372.4064817957492</v>
      </c>
      <c r="X98" s="38">
        <v>1377.8032217895104</v>
      </c>
      <c r="Y98" s="38">
        <v>1385.0017275572718</v>
      </c>
      <c r="Z98" s="38">
        <v>1386.4852698250038</v>
      </c>
      <c r="AA98" s="38">
        <v>1394.6349340489496</v>
      </c>
      <c r="AB98" s="38">
        <v>1389.9802902994847</v>
      </c>
      <c r="AC98" s="38">
        <v>1353.9231216576557</v>
      </c>
      <c r="AD98" s="38">
        <v>1330.9343669331925</v>
      </c>
      <c r="AE98" s="38">
        <v>1336.9916781977715</v>
      </c>
      <c r="AF98" s="38">
        <v>1348.764811519572</v>
      </c>
      <c r="AG98" s="38">
        <v>1351.1686917663585</v>
      </c>
      <c r="AH98" s="38">
        <v>1369.5373008328618</v>
      </c>
      <c r="AI98" s="38">
        <v>1415.5681408947244</v>
      </c>
      <c r="AJ98" s="38">
        <v>1477.0818135423256</v>
      </c>
      <c r="AK98" s="38">
        <v>1498.9963113817403</v>
      </c>
      <c r="AL98" s="38">
        <v>1480.1144221418838</v>
      </c>
      <c r="AM98" s="38">
        <v>1453.8864262919758</v>
      </c>
      <c r="AN98" s="38">
        <v>1487.9934483213087</v>
      </c>
      <c r="AO98" s="38">
        <v>1514.1363119421383</v>
      </c>
      <c r="AP98" s="38">
        <v>1498.196063141849</v>
      </c>
      <c r="AQ98" s="38">
        <v>1442.474056739024</v>
      </c>
      <c r="AR98" s="38">
        <v>1385.7635102640345</v>
      </c>
      <c r="AS98" s="38">
        <v>1350.619567891707</v>
      </c>
      <c r="AT98" s="38">
        <v>1301.7306524851997</v>
      </c>
      <c r="AU98" s="38">
        <v>1220.3472907681132</v>
      </c>
      <c r="AV98" s="38">
        <v>1142.1153041176792</v>
      </c>
      <c r="AW98" s="38">
        <v>1037.045867971666</v>
      </c>
      <c r="AX98" s="39">
        <v>949.63962749258326</v>
      </c>
      <c r="AZ98" s="40">
        <f t="shared" si="2"/>
        <v>1514.1363119421383</v>
      </c>
      <c r="BA98" s="39">
        <f t="shared" si="3"/>
        <v>854.07421933873377</v>
      </c>
    </row>
    <row r="99" spans="1:53">
      <c r="A99" s="36" t="s">
        <v>3</v>
      </c>
      <c r="B99" s="21">
        <v>39163</v>
      </c>
      <c r="C99" s="37">
        <v>888.4897932508527</v>
      </c>
      <c r="D99" s="38">
        <v>853.05152099221368</v>
      </c>
      <c r="E99" s="38">
        <v>863.23059652839754</v>
      </c>
      <c r="F99" s="38">
        <v>858.92813944092245</v>
      </c>
      <c r="G99" s="38">
        <v>851.96846074232792</v>
      </c>
      <c r="H99" s="38">
        <v>847.27255553733687</v>
      </c>
      <c r="I99" s="38">
        <v>862.55483283488661</v>
      </c>
      <c r="J99" s="38">
        <v>860.86774129546609</v>
      </c>
      <c r="K99" s="38">
        <v>857.6115279888096</v>
      </c>
      <c r="L99" s="38">
        <v>852.2656650450225</v>
      </c>
      <c r="M99" s="38">
        <v>848.14046096082996</v>
      </c>
      <c r="N99" s="38">
        <v>860.20460826029887</v>
      </c>
      <c r="O99" s="38">
        <v>903.3017032010149</v>
      </c>
      <c r="P99" s="38">
        <v>955.1285764660737</v>
      </c>
      <c r="Q99" s="38">
        <v>1081.3300688572986</v>
      </c>
      <c r="R99" s="38">
        <v>1174.7450018713594</v>
      </c>
      <c r="S99" s="38">
        <v>1227.8532293440887</v>
      </c>
      <c r="T99" s="38">
        <v>1252.4621756222512</v>
      </c>
      <c r="U99" s="38">
        <v>1304.9773710404702</v>
      </c>
      <c r="V99" s="38">
        <v>1327.3108168110061</v>
      </c>
      <c r="W99" s="38">
        <v>1319.4965042759059</v>
      </c>
      <c r="X99" s="38">
        <v>1321.9263636036421</v>
      </c>
      <c r="Y99" s="38">
        <v>1321.9327817959559</v>
      </c>
      <c r="Z99" s="38">
        <v>1322.3349481697981</v>
      </c>
      <c r="AA99" s="38">
        <v>1326.1835775326786</v>
      </c>
      <c r="AB99" s="38">
        <v>1318.0037349228915</v>
      </c>
      <c r="AC99" s="38">
        <v>1284.8647060346277</v>
      </c>
      <c r="AD99" s="38">
        <v>1260.8869324046377</v>
      </c>
      <c r="AE99" s="38">
        <v>1263.5187595066029</v>
      </c>
      <c r="AF99" s="38">
        <v>1263.7183518693487</v>
      </c>
      <c r="AG99" s="38">
        <v>1260.1879117442375</v>
      </c>
      <c r="AH99" s="38">
        <v>1275.656426898335</v>
      </c>
      <c r="AI99" s="38">
        <v>1303.2083693415825</v>
      </c>
      <c r="AJ99" s="38">
        <v>1358.8621439668302</v>
      </c>
      <c r="AK99" s="38">
        <v>1400.7560591708302</v>
      </c>
      <c r="AL99" s="38">
        <v>1388.2638397560777</v>
      </c>
      <c r="AM99" s="38">
        <v>1361.4993371813252</v>
      </c>
      <c r="AN99" s="38">
        <v>1398.9605712150774</v>
      </c>
      <c r="AO99" s="38">
        <v>1454.1818081753058</v>
      </c>
      <c r="AP99" s="38">
        <v>1451.6049255113141</v>
      </c>
      <c r="AQ99" s="38">
        <v>1386.5048792356829</v>
      </c>
      <c r="AR99" s="38">
        <v>1370.0346625615471</v>
      </c>
      <c r="AS99" s="38">
        <v>1324.4868167591242</v>
      </c>
      <c r="AT99" s="38">
        <v>1276.599863780209</v>
      </c>
      <c r="AU99" s="38">
        <v>1204.5091437414828</v>
      </c>
      <c r="AV99" s="38">
        <v>1118.6070200285615</v>
      </c>
      <c r="AW99" s="38">
        <v>1025.4303051614049</v>
      </c>
      <c r="AX99" s="39">
        <v>947.99041475341153</v>
      </c>
      <c r="AZ99" s="40">
        <f t="shared" si="2"/>
        <v>1454.1818081753058</v>
      </c>
      <c r="BA99" s="39">
        <f t="shared" si="3"/>
        <v>847.27255553733687</v>
      </c>
    </row>
    <row r="100" spans="1:53">
      <c r="A100" s="36" t="s">
        <v>4</v>
      </c>
      <c r="B100" s="21">
        <v>39164</v>
      </c>
      <c r="C100" s="37">
        <v>893.26354531647883</v>
      </c>
      <c r="D100" s="38">
        <v>864.87627858839232</v>
      </c>
      <c r="E100" s="38">
        <v>880.93437100264555</v>
      </c>
      <c r="F100" s="38">
        <v>881.12743065500979</v>
      </c>
      <c r="G100" s="38">
        <v>864.47870573075227</v>
      </c>
      <c r="H100" s="38">
        <v>833.61333822532538</v>
      </c>
      <c r="I100" s="38">
        <v>826.38140683776214</v>
      </c>
      <c r="J100" s="38">
        <v>827.62115142025732</v>
      </c>
      <c r="K100" s="38">
        <v>821.71093128950474</v>
      </c>
      <c r="L100" s="38">
        <v>813.4689002855049</v>
      </c>
      <c r="M100" s="38">
        <v>818.61870871350493</v>
      </c>
      <c r="N100" s="38">
        <v>835.17335182950478</v>
      </c>
      <c r="O100" s="38">
        <v>863.08807843550471</v>
      </c>
      <c r="P100" s="38">
        <v>921.65412807950474</v>
      </c>
      <c r="Q100" s="38">
        <v>1049.7526733027526</v>
      </c>
      <c r="R100" s="38">
        <v>1145.5312497442574</v>
      </c>
      <c r="S100" s="38">
        <v>1202.753640096</v>
      </c>
      <c r="T100" s="38">
        <v>1238.060366144</v>
      </c>
      <c r="U100" s="38">
        <v>1296.556721168</v>
      </c>
      <c r="V100" s="38">
        <v>1308.9927999060001</v>
      </c>
      <c r="W100" s="38">
        <v>1297.353348614</v>
      </c>
      <c r="X100" s="38">
        <v>1300.8572449167523</v>
      </c>
      <c r="Y100" s="38">
        <v>1302.9904929035047</v>
      </c>
      <c r="Z100" s="38">
        <v>1300.6017894820193</v>
      </c>
      <c r="AA100" s="38">
        <v>1295.2475040165145</v>
      </c>
      <c r="AB100" s="38">
        <v>1288.3775074680193</v>
      </c>
      <c r="AC100" s="38">
        <v>1242.3406987290484</v>
      </c>
      <c r="AD100" s="38">
        <v>1213.1347349330292</v>
      </c>
      <c r="AE100" s="38">
        <v>1212.1444256015243</v>
      </c>
      <c r="AF100" s="38">
        <v>1205.0922758150386</v>
      </c>
      <c r="AG100" s="38">
        <v>1195.973889744082</v>
      </c>
      <c r="AH100" s="38">
        <v>1183.040725831087</v>
      </c>
      <c r="AI100" s="38">
        <v>1190.6116547357183</v>
      </c>
      <c r="AJ100" s="38">
        <v>1230.9441428355913</v>
      </c>
      <c r="AK100" s="38">
        <v>1254.5185984990076</v>
      </c>
      <c r="AL100" s="38">
        <v>1245.4074907786126</v>
      </c>
      <c r="AM100" s="38">
        <v>1215.5876738524316</v>
      </c>
      <c r="AN100" s="38">
        <v>1256.9706198264548</v>
      </c>
      <c r="AO100" s="38">
        <v>1342.8439182615793</v>
      </c>
      <c r="AP100" s="38">
        <v>1341.5844810800791</v>
      </c>
      <c r="AQ100" s="38">
        <v>1286.4574719710463</v>
      </c>
      <c r="AR100" s="38">
        <v>1271.4332405610185</v>
      </c>
      <c r="AS100" s="38">
        <v>1227.513302961014</v>
      </c>
      <c r="AT100" s="38">
        <v>1190.0297938426872</v>
      </c>
      <c r="AU100" s="38">
        <v>1134.4583416702371</v>
      </c>
      <c r="AV100" s="38">
        <v>1072.839210247811</v>
      </c>
      <c r="AW100" s="38">
        <v>997.22297737807332</v>
      </c>
      <c r="AX100" s="39">
        <v>928.27450279899119</v>
      </c>
      <c r="AZ100" s="40">
        <f t="shared" si="2"/>
        <v>1342.8439182615793</v>
      </c>
      <c r="BA100" s="39">
        <f t="shared" si="3"/>
        <v>813.4689002855049</v>
      </c>
    </row>
    <row r="101" spans="1:53">
      <c r="A101" s="36" t="s">
        <v>5</v>
      </c>
      <c r="B101" s="21">
        <v>39165</v>
      </c>
      <c r="C101" s="37">
        <v>873.53050294450463</v>
      </c>
      <c r="D101" s="38">
        <v>831.99902276046066</v>
      </c>
      <c r="E101" s="38">
        <v>827.93389917350339</v>
      </c>
      <c r="F101" s="38">
        <v>813.83681966513188</v>
      </c>
      <c r="G101" s="38">
        <v>805.87937579903814</v>
      </c>
      <c r="H101" s="38">
        <v>788.29936584035738</v>
      </c>
      <c r="I101" s="38">
        <v>798.47401396487987</v>
      </c>
      <c r="J101" s="38">
        <v>799.34252136006876</v>
      </c>
      <c r="K101" s="38">
        <v>793.2847798080071</v>
      </c>
      <c r="L101" s="38">
        <v>782.94108870551122</v>
      </c>
      <c r="M101" s="38">
        <v>779.60556125954463</v>
      </c>
      <c r="N101" s="38">
        <v>771.102954112426</v>
      </c>
      <c r="O101" s="38">
        <v>759.88358193805641</v>
      </c>
      <c r="P101" s="38">
        <v>764.1500568521667</v>
      </c>
      <c r="Q101" s="38">
        <v>813.733183957346</v>
      </c>
      <c r="R101" s="38">
        <v>872.88865871797088</v>
      </c>
      <c r="S101" s="38">
        <v>938.13007976581343</v>
      </c>
      <c r="T101" s="38">
        <v>1006.4892569751677</v>
      </c>
      <c r="U101" s="38">
        <v>1080.4208258762742</v>
      </c>
      <c r="V101" s="38">
        <v>1110.2082895314693</v>
      </c>
      <c r="W101" s="38">
        <v>1128.4977088203507</v>
      </c>
      <c r="X101" s="38">
        <v>1137.5259485126148</v>
      </c>
      <c r="Y101" s="38">
        <v>1138.9667002632932</v>
      </c>
      <c r="Z101" s="38">
        <v>1134.6080871710212</v>
      </c>
      <c r="AA101" s="38">
        <v>1133.6787579746917</v>
      </c>
      <c r="AB101" s="38">
        <v>1119.3746534135787</v>
      </c>
      <c r="AC101" s="38">
        <v>1082.6395963725508</v>
      </c>
      <c r="AD101" s="38">
        <v>1045.3163694743403</v>
      </c>
      <c r="AE101" s="38">
        <v>1033.3608381998818</v>
      </c>
      <c r="AF101" s="38">
        <v>1018.9845521361616</v>
      </c>
      <c r="AG101" s="38">
        <v>1001.8724396837462</v>
      </c>
      <c r="AH101" s="38">
        <v>987.21728865047191</v>
      </c>
      <c r="AI101" s="38">
        <v>999.45604211226896</v>
      </c>
      <c r="AJ101" s="38">
        <v>1037.9683971644502</v>
      </c>
      <c r="AK101" s="38">
        <v>1092.9522492208107</v>
      </c>
      <c r="AL101" s="38">
        <v>1105.8922480933252</v>
      </c>
      <c r="AM101" s="38">
        <v>1114.9369047460775</v>
      </c>
      <c r="AN101" s="38">
        <v>1151.106360393306</v>
      </c>
      <c r="AO101" s="38">
        <v>1249.7870803073058</v>
      </c>
      <c r="AP101" s="38">
        <v>1260.7472326858008</v>
      </c>
      <c r="AQ101" s="38">
        <v>1211.9917464212863</v>
      </c>
      <c r="AR101" s="38">
        <v>1172.4844552545339</v>
      </c>
      <c r="AS101" s="38">
        <v>1140.2454168182767</v>
      </c>
      <c r="AT101" s="38">
        <v>1119.9209465690292</v>
      </c>
      <c r="AU101" s="38">
        <v>1063.8700618602766</v>
      </c>
      <c r="AV101" s="38">
        <v>1006.8081512832671</v>
      </c>
      <c r="AW101" s="38">
        <v>945.26134806451455</v>
      </c>
      <c r="AX101" s="39">
        <v>893.23059675201944</v>
      </c>
      <c r="AZ101" s="40">
        <f t="shared" si="2"/>
        <v>1260.7472326858008</v>
      </c>
      <c r="BA101" s="39">
        <f t="shared" si="3"/>
        <v>759.88358193805641</v>
      </c>
    </row>
    <row r="102" spans="1:53">
      <c r="A102" s="36" t="s">
        <v>6</v>
      </c>
      <c r="B102" s="21">
        <v>39166</v>
      </c>
      <c r="C102" s="37">
        <v>862.39506716326696</v>
      </c>
      <c r="D102" s="38">
        <v>822.83868042726692</v>
      </c>
      <c r="E102" s="38">
        <v>825.9</v>
      </c>
      <c r="F102" s="38">
        <v>823.65</v>
      </c>
      <c r="G102" s="38">
        <v>836.22532694799997</v>
      </c>
      <c r="H102" s="38">
        <v>820.03594508200001</v>
      </c>
      <c r="I102" s="38">
        <v>805.6982849382573</v>
      </c>
      <c r="J102" s="38">
        <v>784.49868951425731</v>
      </c>
      <c r="K102" s="38">
        <v>776.16670183199994</v>
      </c>
      <c r="L102" s="38">
        <v>772.45272370400005</v>
      </c>
      <c r="M102" s="38">
        <v>771.6469632059999</v>
      </c>
      <c r="N102" s="38">
        <v>752.71013080400007</v>
      </c>
      <c r="O102" s="38">
        <v>743.40751251799986</v>
      </c>
      <c r="P102" s="38">
        <v>749.08320286441096</v>
      </c>
      <c r="Q102" s="38">
        <v>746.66637568924841</v>
      </c>
      <c r="R102" s="38">
        <v>751.22181747645948</v>
      </c>
      <c r="S102" s="38">
        <v>780.87905960017417</v>
      </c>
      <c r="T102" s="38">
        <v>814.50892057977251</v>
      </c>
      <c r="U102" s="38">
        <v>856.86146251301784</v>
      </c>
      <c r="V102" s="38">
        <v>916.42257639466243</v>
      </c>
      <c r="W102" s="38">
        <v>976.50522785362591</v>
      </c>
      <c r="X102" s="38">
        <v>1012.8027845427719</v>
      </c>
      <c r="Y102" s="38">
        <v>1054.1522064741976</v>
      </c>
      <c r="Z102" s="38">
        <v>1089.8370007526444</v>
      </c>
      <c r="AA102" s="38">
        <v>1134.9030074872262</v>
      </c>
      <c r="AB102" s="38">
        <v>1160.2301920714142</v>
      </c>
      <c r="AC102" s="38">
        <v>1151.4051337483527</v>
      </c>
      <c r="AD102" s="38">
        <v>1101.3826810568387</v>
      </c>
      <c r="AE102" s="38">
        <v>1059.1594426538936</v>
      </c>
      <c r="AF102" s="38">
        <v>1029.2630335443309</v>
      </c>
      <c r="AG102" s="38">
        <v>1018.1010690358167</v>
      </c>
      <c r="AH102" s="38">
        <v>996.96521489365989</v>
      </c>
      <c r="AI102" s="38">
        <v>994.40044626783322</v>
      </c>
      <c r="AJ102" s="38">
        <v>1006.3955820656</v>
      </c>
      <c r="AK102" s="38">
        <v>1031.1811531756616</v>
      </c>
      <c r="AL102" s="38">
        <v>1039.1303686108122</v>
      </c>
      <c r="AM102" s="38">
        <v>1033.972024508264</v>
      </c>
      <c r="AN102" s="38">
        <v>1014.4582737346699</v>
      </c>
      <c r="AO102" s="38">
        <v>1012.8212216330146</v>
      </c>
      <c r="AP102" s="38">
        <v>1050.7279701916204</v>
      </c>
      <c r="AQ102" s="38">
        <v>1182.6059796962279</v>
      </c>
      <c r="AR102" s="38">
        <v>1207.454568172506</v>
      </c>
      <c r="AS102" s="38">
        <v>1172.0615646045087</v>
      </c>
      <c r="AT102" s="38">
        <v>1132.3343754596535</v>
      </c>
      <c r="AU102" s="38">
        <v>1080.6959378719691</v>
      </c>
      <c r="AV102" s="38">
        <v>1006.867231479068</v>
      </c>
      <c r="AW102" s="38">
        <v>950.89226887412985</v>
      </c>
      <c r="AX102" s="39">
        <v>893.44814465943205</v>
      </c>
      <c r="AZ102" s="40">
        <f t="shared" si="2"/>
        <v>1207.454568172506</v>
      </c>
      <c r="BA102" s="39">
        <f t="shared" si="3"/>
        <v>743.40751251799986</v>
      </c>
    </row>
    <row r="103" spans="1:53">
      <c r="A103" s="36" t="s">
        <v>0</v>
      </c>
      <c r="B103" s="21">
        <v>39167</v>
      </c>
      <c r="C103" s="37">
        <v>847.79109883951674</v>
      </c>
      <c r="D103" s="38">
        <v>786.02208266243372</v>
      </c>
      <c r="E103" s="38">
        <v>767.48703349267669</v>
      </c>
      <c r="F103" s="38">
        <v>775.43796487498923</v>
      </c>
      <c r="G103" s="38">
        <v>810.23172932980015</v>
      </c>
      <c r="H103" s="38">
        <v>803.79017122907976</v>
      </c>
      <c r="I103" s="38">
        <v>792.10637911604204</v>
      </c>
      <c r="J103" s="38">
        <v>779.9478107894962</v>
      </c>
      <c r="K103" s="38">
        <v>768.25792608384199</v>
      </c>
      <c r="L103" s="38">
        <v>786.29361334463306</v>
      </c>
      <c r="M103" s="38">
        <v>793.26898335676333</v>
      </c>
      <c r="N103" s="38">
        <v>800.52507119812992</v>
      </c>
      <c r="O103" s="38">
        <v>847.92737619234117</v>
      </c>
      <c r="P103" s="38">
        <v>927.744627843432</v>
      </c>
      <c r="Q103" s="38">
        <v>1049.1526859677208</v>
      </c>
      <c r="R103" s="38">
        <v>1150.266140228669</v>
      </c>
      <c r="S103" s="38">
        <v>1230.0751246345519</v>
      </c>
      <c r="T103" s="38">
        <v>1255.9395005681492</v>
      </c>
      <c r="U103" s="38">
        <v>1281.725126732118</v>
      </c>
      <c r="V103" s="38">
        <v>1305.1044297314418</v>
      </c>
      <c r="W103" s="38">
        <v>1298.1969414583637</v>
      </c>
      <c r="X103" s="38">
        <v>1309.4773967054482</v>
      </c>
      <c r="Y103" s="38">
        <v>1313.473511814153</v>
      </c>
      <c r="Z103" s="38">
        <v>1306.9867342334474</v>
      </c>
      <c r="AA103" s="38">
        <v>1311.5495059683719</v>
      </c>
      <c r="AB103" s="38">
        <v>1306.8397986780449</v>
      </c>
      <c r="AC103" s="38">
        <v>1264.5978337819854</v>
      </c>
      <c r="AD103" s="38">
        <v>1237.2730057369924</v>
      </c>
      <c r="AE103" s="38">
        <v>1220.2962992083017</v>
      </c>
      <c r="AF103" s="38">
        <v>1214.4161675453383</v>
      </c>
      <c r="AG103" s="38">
        <v>1216.2048093460221</v>
      </c>
      <c r="AH103" s="38">
        <v>1229.3675866519382</v>
      </c>
      <c r="AI103" s="38">
        <v>1251.0875292037636</v>
      </c>
      <c r="AJ103" s="38">
        <v>1288.6882738673057</v>
      </c>
      <c r="AK103" s="38">
        <v>1319.9677857284548</v>
      </c>
      <c r="AL103" s="38">
        <v>1288.1210649315337</v>
      </c>
      <c r="AM103" s="38">
        <v>1211.4197323067374</v>
      </c>
      <c r="AN103" s="38">
        <v>1177.0407470939599</v>
      </c>
      <c r="AO103" s="38">
        <v>1158.1417641639955</v>
      </c>
      <c r="AP103" s="38">
        <v>1170.7975155539064</v>
      </c>
      <c r="AQ103" s="38">
        <v>1251.0746376344812</v>
      </c>
      <c r="AR103" s="38">
        <v>1286.5362159291064</v>
      </c>
      <c r="AS103" s="38">
        <v>1275.1272905467315</v>
      </c>
      <c r="AT103" s="38">
        <v>1226.3922959969352</v>
      </c>
      <c r="AU103" s="38">
        <v>1160.206410562924</v>
      </c>
      <c r="AV103" s="38">
        <v>1075.445694948133</v>
      </c>
      <c r="AW103" s="38">
        <v>1000.0065769218513</v>
      </c>
      <c r="AX103" s="39">
        <v>938.88474945948087</v>
      </c>
      <c r="AZ103" s="40">
        <f t="shared" si="2"/>
        <v>1319.9677857284548</v>
      </c>
      <c r="BA103" s="39">
        <f t="shared" si="3"/>
        <v>767.48703349267669</v>
      </c>
    </row>
    <row r="104" spans="1:53">
      <c r="A104" s="36" t="s">
        <v>1</v>
      </c>
      <c r="B104" s="21">
        <v>39168</v>
      </c>
      <c r="C104" s="37">
        <v>880.84956398633199</v>
      </c>
      <c r="D104" s="38">
        <v>818.16367631536082</v>
      </c>
      <c r="E104" s="38">
        <v>796.35497438643711</v>
      </c>
      <c r="F104" s="38">
        <v>801.47953625386378</v>
      </c>
      <c r="G104" s="38">
        <v>828.4194383815244</v>
      </c>
      <c r="H104" s="38">
        <v>822.08149809667373</v>
      </c>
      <c r="I104" s="38">
        <v>822.2850865260375</v>
      </c>
      <c r="J104" s="38">
        <v>810.12699201311591</v>
      </c>
      <c r="K104" s="38">
        <v>798.5437150846883</v>
      </c>
      <c r="L104" s="38">
        <v>813.54845303301431</v>
      </c>
      <c r="M104" s="38">
        <v>822.09777843825736</v>
      </c>
      <c r="N104" s="38">
        <v>828.46195988425723</v>
      </c>
      <c r="O104" s="38">
        <v>879.82982992625728</v>
      </c>
      <c r="P104" s="38">
        <v>957.03509182688322</v>
      </c>
      <c r="Q104" s="38">
        <v>1072.8635493962599</v>
      </c>
      <c r="R104" s="38">
        <v>1177.8130490875237</v>
      </c>
      <c r="S104" s="38">
        <v>1255.8021784841333</v>
      </c>
      <c r="T104" s="38">
        <v>1279.0991024826697</v>
      </c>
      <c r="U104" s="38">
        <v>1308.4875856279382</v>
      </c>
      <c r="V104" s="38">
        <v>1319.3679747045264</v>
      </c>
      <c r="W104" s="38">
        <v>1308.4937716480786</v>
      </c>
      <c r="X104" s="38">
        <v>1312.5510890674764</v>
      </c>
      <c r="Y104" s="38">
        <v>1305.6215806693258</v>
      </c>
      <c r="Z104" s="38">
        <v>1300.8715148437529</v>
      </c>
      <c r="AA104" s="38">
        <v>1298.6930808752738</v>
      </c>
      <c r="AB104" s="38">
        <v>1288.7844068088377</v>
      </c>
      <c r="AC104" s="38">
        <v>1250.2877596037279</v>
      </c>
      <c r="AD104" s="38">
        <v>1218.3394031424559</v>
      </c>
      <c r="AE104" s="38">
        <v>1205.8431362335828</v>
      </c>
      <c r="AF104" s="38">
        <v>1201.1527037193059</v>
      </c>
      <c r="AG104" s="38">
        <v>1201.847816923306</v>
      </c>
      <c r="AH104" s="38">
        <v>1214.6565201715632</v>
      </c>
      <c r="AI104" s="38">
        <v>1235.051296441068</v>
      </c>
      <c r="AJ104" s="38">
        <v>1277.4238877218204</v>
      </c>
      <c r="AK104" s="38">
        <v>1305.0889169155823</v>
      </c>
      <c r="AL104" s="38">
        <v>1277.5421942075825</v>
      </c>
      <c r="AM104" s="38">
        <v>1217.71641841883</v>
      </c>
      <c r="AN104" s="38">
        <v>1187.3209618040776</v>
      </c>
      <c r="AO104" s="38">
        <v>1167.4051766733251</v>
      </c>
      <c r="AP104" s="38">
        <v>1175.9846080645727</v>
      </c>
      <c r="AQ104" s="38">
        <v>1269.6821912443154</v>
      </c>
      <c r="AR104" s="38">
        <v>1302.0011785478007</v>
      </c>
      <c r="AS104" s="38">
        <v>1279.2198161678009</v>
      </c>
      <c r="AT104" s="38">
        <v>1228.6989748830483</v>
      </c>
      <c r="AU104" s="38">
        <v>1161.6915684927915</v>
      </c>
      <c r="AV104" s="38">
        <v>1073.237841320534</v>
      </c>
      <c r="AW104" s="38">
        <v>996.53362882902911</v>
      </c>
      <c r="AX104" s="39">
        <v>936.42239509427668</v>
      </c>
      <c r="AZ104" s="40">
        <f t="shared" si="2"/>
        <v>1319.3679747045264</v>
      </c>
      <c r="BA104" s="39">
        <f t="shared" si="3"/>
        <v>796.35497438643711</v>
      </c>
    </row>
    <row r="105" spans="1:53">
      <c r="A105" s="36" t="s">
        <v>2</v>
      </c>
      <c r="B105" s="21">
        <v>39169</v>
      </c>
      <c r="C105" s="37">
        <v>880.04386390152445</v>
      </c>
      <c r="D105" s="38">
        <v>818.27868589027662</v>
      </c>
      <c r="E105" s="38">
        <v>797.72411505277182</v>
      </c>
      <c r="F105" s="38">
        <v>807.77225268077189</v>
      </c>
      <c r="G105" s="38">
        <v>838.04669085479122</v>
      </c>
      <c r="H105" s="38">
        <v>828.75531385225713</v>
      </c>
      <c r="I105" s="38">
        <v>822.05586876502889</v>
      </c>
      <c r="J105" s="38">
        <v>803.02084243675267</v>
      </c>
      <c r="K105" s="38">
        <v>793.90774492599996</v>
      </c>
      <c r="L105" s="38">
        <v>815.16293134855357</v>
      </c>
      <c r="M105" s="38">
        <v>825.34409954031673</v>
      </c>
      <c r="N105" s="38">
        <v>831.13977002969966</v>
      </c>
      <c r="O105" s="38">
        <v>884.84734175098242</v>
      </c>
      <c r="P105" s="38">
        <v>962.46478722829215</v>
      </c>
      <c r="Q105" s="38">
        <v>1081.7893342364866</v>
      </c>
      <c r="R105" s="38">
        <v>1185.0946507425072</v>
      </c>
      <c r="S105" s="38">
        <v>1265.2282047499314</v>
      </c>
      <c r="T105" s="38">
        <v>1284.1801515235352</v>
      </c>
      <c r="U105" s="38">
        <v>1305.315905632654</v>
      </c>
      <c r="V105" s="38">
        <v>1331.2485545246029</v>
      </c>
      <c r="W105" s="38">
        <v>1322.0604875960291</v>
      </c>
      <c r="X105" s="38">
        <v>1326.3718276302163</v>
      </c>
      <c r="Y105" s="38">
        <v>1330.0232767911052</v>
      </c>
      <c r="Z105" s="38">
        <v>1328.6755162231425</v>
      </c>
      <c r="AA105" s="38">
        <v>1328.96798978678</v>
      </c>
      <c r="AB105" s="38">
        <v>1320.0593609723821</v>
      </c>
      <c r="AC105" s="38">
        <v>1284.3899661854118</v>
      </c>
      <c r="AD105" s="38">
        <v>1252.0701024513169</v>
      </c>
      <c r="AE105" s="38">
        <v>1253.41925039701</v>
      </c>
      <c r="AF105" s="38">
        <v>1257.1613077667407</v>
      </c>
      <c r="AG105" s="38">
        <v>1260.1982739186296</v>
      </c>
      <c r="AH105" s="38">
        <v>1282.0939370749193</v>
      </c>
      <c r="AI105" s="38">
        <v>1311.1197936377191</v>
      </c>
      <c r="AJ105" s="38">
        <v>1358.5640681119833</v>
      </c>
      <c r="AK105" s="38">
        <v>1372.9108543381212</v>
      </c>
      <c r="AL105" s="38">
        <v>1334.8791808184681</v>
      </c>
      <c r="AM105" s="38">
        <v>1275.0158460027897</v>
      </c>
      <c r="AN105" s="38">
        <v>1243.1215913993415</v>
      </c>
      <c r="AO105" s="38">
        <v>1229.216602481986</v>
      </c>
      <c r="AP105" s="38">
        <v>1227.1933778295079</v>
      </c>
      <c r="AQ105" s="38">
        <v>1283.136381391063</v>
      </c>
      <c r="AR105" s="38">
        <v>1310.7587515903469</v>
      </c>
      <c r="AS105" s="38">
        <v>1279.4947132665145</v>
      </c>
      <c r="AT105" s="38">
        <v>1223.8366189653441</v>
      </c>
      <c r="AU105" s="38">
        <v>1174.326134806546</v>
      </c>
      <c r="AV105" s="38">
        <v>1092.4384788268615</v>
      </c>
      <c r="AW105" s="38">
        <v>1012.6943421644388</v>
      </c>
      <c r="AX105" s="39">
        <v>955.36280511921245</v>
      </c>
      <c r="AZ105" s="40">
        <f t="shared" si="2"/>
        <v>1372.9108543381212</v>
      </c>
      <c r="BA105" s="39">
        <f t="shared" si="3"/>
        <v>793.90774492599996</v>
      </c>
    </row>
    <row r="106" spans="1:53">
      <c r="A106" s="36" t="s">
        <v>3</v>
      </c>
      <c r="B106" s="21">
        <v>39170</v>
      </c>
      <c r="C106" s="37">
        <v>899.17561430318096</v>
      </c>
      <c r="D106" s="38">
        <v>838.98257827606994</v>
      </c>
      <c r="E106" s="38">
        <v>816.36419663981337</v>
      </c>
      <c r="F106" s="38">
        <v>822.93353257203751</v>
      </c>
      <c r="G106" s="38">
        <v>856.9752715644272</v>
      </c>
      <c r="H106" s="38">
        <v>846.35640375350488</v>
      </c>
      <c r="I106" s="38">
        <v>830.84244698400016</v>
      </c>
      <c r="J106" s="38">
        <v>815.74990505000005</v>
      </c>
      <c r="K106" s="38">
        <v>805.27896227000008</v>
      </c>
      <c r="L106" s="38">
        <v>825.47702538400006</v>
      </c>
      <c r="M106" s="38">
        <v>835.86981902875254</v>
      </c>
      <c r="N106" s="38">
        <v>837.00239018441243</v>
      </c>
      <c r="O106" s="38">
        <v>891.10243435057248</v>
      </c>
      <c r="P106" s="38">
        <v>968.0334392593436</v>
      </c>
      <c r="Q106" s="38">
        <v>1089.9183827420845</v>
      </c>
      <c r="R106" s="38">
        <v>1194.2908667615677</v>
      </c>
      <c r="S106" s="38">
        <v>1258.8285719977223</v>
      </c>
      <c r="T106" s="38">
        <v>1279.6778538108495</v>
      </c>
      <c r="U106" s="38">
        <v>1309.870604640111</v>
      </c>
      <c r="V106" s="38">
        <v>1319.0831429083078</v>
      </c>
      <c r="W106" s="38">
        <v>1311.5349623934571</v>
      </c>
      <c r="X106" s="38">
        <v>1325.3055339436009</v>
      </c>
      <c r="Y106" s="38">
        <v>1339.1947174312838</v>
      </c>
      <c r="Z106" s="38">
        <v>1351.9390977683402</v>
      </c>
      <c r="AA106" s="38">
        <v>1360.7971740480316</v>
      </c>
      <c r="AB106" s="38">
        <v>1363.0477343266241</v>
      </c>
      <c r="AC106" s="38">
        <v>1326.7478165596458</v>
      </c>
      <c r="AD106" s="38">
        <v>1304.6801583431836</v>
      </c>
      <c r="AE106" s="38">
        <v>1308.273942095497</v>
      </c>
      <c r="AF106" s="38">
        <v>1312.0046997575923</v>
      </c>
      <c r="AG106" s="38">
        <v>1320.5799684273454</v>
      </c>
      <c r="AH106" s="38">
        <v>1342.5512693366104</v>
      </c>
      <c r="AI106" s="38">
        <v>1370.1314818993601</v>
      </c>
      <c r="AJ106" s="38">
        <v>1418.8138925604123</v>
      </c>
      <c r="AK106" s="38">
        <v>1442.2438608719779</v>
      </c>
      <c r="AL106" s="38">
        <v>1410.9159709105331</v>
      </c>
      <c r="AM106" s="38">
        <v>1353.9457275877949</v>
      </c>
      <c r="AN106" s="38">
        <v>1322.2533475576024</v>
      </c>
      <c r="AO106" s="38">
        <v>1300.188443788524</v>
      </c>
      <c r="AP106" s="38">
        <v>1282.3041061948397</v>
      </c>
      <c r="AQ106" s="38">
        <v>1330.2577149479869</v>
      </c>
      <c r="AR106" s="38">
        <v>1333.1821989659547</v>
      </c>
      <c r="AS106" s="38">
        <v>1301.1538640186518</v>
      </c>
      <c r="AT106" s="38">
        <v>1241.074190663174</v>
      </c>
      <c r="AU106" s="38">
        <v>1176.2541934653739</v>
      </c>
      <c r="AV106" s="38">
        <v>1094.4793255577508</v>
      </c>
      <c r="AW106" s="38">
        <v>1016.7124330441335</v>
      </c>
      <c r="AX106" s="39">
        <v>966.4944389342827</v>
      </c>
      <c r="AZ106" s="40">
        <f t="shared" si="2"/>
        <v>1442.2438608719779</v>
      </c>
      <c r="BA106" s="39">
        <f t="shared" si="3"/>
        <v>805.27896227000008</v>
      </c>
    </row>
    <row r="107" spans="1:53">
      <c r="A107" s="36" t="s">
        <v>4</v>
      </c>
      <c r="B107" s="21">
        <v>39171</v>
      </c>
      <c r="C107" s="37">
        <v>909.5798576242189</v>
      </c>
      <c r="D107" s="38">
        <v>850.17172045715927</v>
      </c>
      <c r="E107" s="38">
        <v>817.151624701434</v>
      </c>
      <c r="F107" s="38">
        <v>810.04191734502785</v>
      </c>
      <c r="G107" s="38">
        <v>828.45986719481255</v>
      </c>
      <c r="H107" s="38">
        <v>815.9953823398647</v>
      </c>
      <c r="I107" s="38">
        <v>817.29923990029499</v>
      </c>
      <c r="J107" s="38">
        <v>818.21455742745582</v>
      </c>
      <c r="K107" s="38">
        <v>817.69010232477535</v>
      </c>
      <c r="L107" s="38">
        <v>839.52922291936693</v>
      </c>
      <c r="M107" s="38">
        <v>844.35407172778116</v>
      </c>
      <c r="N107" s="38">
        <v>847.80093008857432</v>
      </c>
      <c r="O107" s="38">
        <v>909.99123738776802</v>
      </c>
      <c r="P107" s="38">
        <v>984.2025423919772</v>
      </c>
      <c r="Q107" s="38">
        <v>1092.7773942519807</v>
      </c>
      <c r="R107" s="38">
        <v>1193.5472730572328</v>
      </c>
      <c r="S107" s="38">
        <v>1270.4475731560119</v>
      </c>
      <c r="T107" s="38">
        <v>1298.9352850203338</v>
      </c>
      <c r="U107" s="38">
        <v>1330.5112027403452</v>
      </c>
      <c r="V107" s="38">
        <v>1343.9326712417924</v>
      </c>
      <c r="W107" s="38">
        <v>1330.455103390965</v>
      </c>
      <c r="X107" s="38">
        <v>1333.6539566754102</v>
      </c>
      <c r="Y107" s="38">
        <v>1334.0821083495782</v>
      </c>
      <c r="Z107" s="38">
        <v>1329.6259487140599</v>
      </c>
      <c r="AA107" s="38">
        <v>1320.832569459295</v>
      </c>
      <c r="AB107" s="38">
        <v>1314.0635818870558</v>
      </c>
      <c r="AC107" s="38">
        <v>1270.9705679693006</v>
      </c>
      <c r="AD107" s="38">
        <v>1243.1328041910194</v>
      </c>
      <c r="AE107" s="38">
        <v>1233.3834415838467</v>
      </c>
      <c r="AF107" s="38">
        <v>1232.5547686933699</v>
      </c>
      <c r="AG107" s="38">
        <v>1226.0827440713463</v>
      </c>
      <c r="AH107" s="38">
        <v>1227.8705595383349</v>
      </c>
      <c r="AI107" s="38">
        <v>1232.0402286352821</v>
      </c>
      <c r="AJ107" s="38">
        <v>1248.0028825935838</v>
      </c>
      <c r="AK107" s="38">
        <v>1262.1073676630451</v>
      </c>
      <c r="AL107" s="38">
        <v>1236.5155628995344</v>
      </c>
      <c r="AM107" s="38">
        <v>1195.2731396919689</v>
      </c>
      <c r="AN107" s="38">
        <v>1174.8143984377155</v>
      </c>
      <c r="AO107" s="38">
        <v>1161.1228561315115</v>
      </c>
      <c r="AP107" s="38">
        <v>1149.7605834514795</v>
      </c>
      <c r="AQ107" s="38">
        <v>1204.7250407348486</v>
      </c>
      <c r="AR107" s="38">
        <v>1249.9212796960564</v>
      </c>
      <c r="AS107" s="38">
        <v>1217.8043661890786</v>
      </c>
      <c r="AT107" s="38">
        <v>1173.8750205197432</v>
      </c>
      <c r="AU107" s="38">
        <v>1120.4576287321402</v>
      </c>
      <c r="AV107" s="38">
        <v>1059.2050674644881</v>
      </c>
      <c r="AW107" s="38">
        <v>1000.8694456220749</v>
      </c>
      <c r="AX107" s="39">
        <v>965.50372144673679</v>
      </c>
      <c r="AZ107" s="40">
        <f t="shared" si="2"/>
        <v>1343.9326712417924</v>
      </c>
      <c r="BA107" s="39">
        <f t="shared" si="3"/>
        <v>810.04191734502785</v>
      </c>
    </row>
    <row r="108" spans="1:53" ht="13.5" thickBot="1">
      <c r="A108" s="41" t="s">
        <v>5</v>
      </c>
      <c r="B108" s="22">
        <v>39172</v>
      </c>
      <c r="C108" s="42">
        <v>913.84730845973627</v>
      </c>
      <c r="D108" s="43">
        <v>847.70132212328951</v>
      </c>
      <c r="E108" s="43">
        <v>813.80452838710562</v>
      </c>
      <c r="F108" s="43">
        <v>794.9094173059749</v>
      </c>
      <c r="G108" s="43">
        <v>804.66276505665724</v>
      </c>
      <c r="H108" s="43">
        <v>791.68355852675279</v>
      </c>
      <c r="I108" s="43">
        <v>788.94771291501343</v>
      </c>
      <c r="J108" s="43">
        <v>781.09035471871402</v>
      </c>
      <c r="K108" s="43">
        <v>779.25955201195563</v>
      </c>
      <c r="L108" s="43">
        <v>791.97231942646647</v>
      </c>
      <c r="M108" s="43">
        <v>800.24277120166812</v>
      </c>
      <c r="N108" s="43">
        <v>790.30773686733608</v>
      </c>
      <c r="O108" s="43">
        <v>810.26973837976777</v>
      </c>
      <c r="P108" s="43">
        <v>821.52957743081708</v>
      </c>
      <c r="Q108" s="43">
        <v>846.72265515945037</v>
      </c>
      <c r="R108" s="43">
        <v>892.29794744165008</v>
      </c>
      <c r="S108" s="43">
        <v>961.34079499172333</v>
      </c>
      <c r="T108" s="43">
        <v>1022.2699685626119</v>
      </c>
      <c r="U108" s="43">
        <v>1073.0637773169012</v>
      </c>
      <c r="V108" s="43">
        <v>1103.7740775945515</v>
      </c>
      <c r="W108" s="43">
        <v>1126.0805071999227</v>
      </c>
      <c r="X108" s="43">
        <v>1133.6863211069629</v>
      </c>
      <c r="Y108" s="43">
        <v>1136.0258216633435</v>
      </c>
      <c r="Z108" s="43">
        <v>1129.0119958138098</v>
      </c>
      <c r="AA108" s="43">
        <v>1120.2623425918471</v>
      </c>
      <c r="AB108" s="43">
        <v>1106.8248821698908</v>
      </c>
      <c r="AC108" s="43">
        <v>1068.6832101461011</v>
      </c>
      <c r="AD108" s="43">
        <v>1033.7774843430484</v>
      </c>
      <c r="AE108" s="43">
        <v>1008.3067240611441</v>
      </c>
      <c r="AF108" s="43">
        <v>993.28931223090558</v>
      </c>
      <c r="AG108" s="43">
        <v>989.24529301585346</v>
      </c>
      <c r="AH108" s="43">
        <v>982.47834890665263</v>
      </c>
      <c r="AI108" s="43">
        <v>984.6380076321534</v>
      </c>
      <c r="AJ108" s="43">
        <v>1011.1859573698039</v>
      </c>
      <c r="AK108" s="43">
        <v>1051.9902003995621</v>
      </c>
      <c r="AL108" s="43">
        <v>1065.1511423204533</v>
      </c>
      <c r="AM108" s="43">
        <v>1050.2879741063948</v>
      </c>
      <c r="AN108" s="43">
        <v>1050.7142503441262</v>
      </c>
      <c r="AO108" s="43">
        <v>1038.7194318796376</v>
      </c>
      <c r="AP108" s="43">
        <v>1036.2303650628999</v>
      </c>
      <c r="AQ108" s="43">
        <v>1088.6528864820889</v>
      </c>
      <c r="AR108" s="43">
        <v>1132.7395036171004</v>
      </c>
      <c r="AS108" s="43">
        <v>1113.310357474963</v>
      </c>
      <c r="AT108" s="43">
        <v>1075.7331517257057</v>
      </c>
      <c r="AU108" s="43">
        <v>1036.5766931008577</v>
      </c>
      <c r="AV108" s="43">
        <v>983.45361413964315</v>
      </c>
      <c r="AW108" s="43">
        <v>943.84898975195074</v>
      </c>
      <c r="AX108" s="44">
        <v>905.75769695610848</v>
      </c>
      <c r="AZ108" s="45">
        <f t="shared" si="2"/>
        <v>1136.0258216633435</v>
      </c>
      <c r="BA108" s="44">
        <f t="shared" si="3"/>
        <v>779.25955201195563</v>
      </c>
    </row>
    <row r="109" spans="1:53">
      <c r="A109" s="31" t="s">
        <v>6</v>
      </c>
      <c r="B109" s="20">
        <v>39173</v>
      </c>
      <c r="C109" s="32">
        <v>871.01533497684795</v>
      </c>
      <c r="D109" s="33">
        <v>812.52816907270289</v>
      </c>
      <c r="E109" s="33">
        <v>783.24429618600811</v>
      </c>
      <c r="F109" s="33">
        <v>784.80403256379986</v>
      </c>
      <c r="G109" s="33">
        <v>810.79473574691201</v>
      </c>
      <c r="H109" s="33">
        <v>799.41960545072357</v>
      </c>
      <c r="I109" s="33">
        <v>781.26952265359466</v>
      </c>
      <c r="J109" s="33">
        <v>759.79810947310546</v>
      </c>
      <c r="K109" s="33">
        <v>739.92427023375785</v>
      </c>
      <c r="L109" s="33">
        <v>752.12108306910545</v>
      </c>
      <c r="M109" s="33">
        <v>749.18269099359486</v>
      </c>
      <c r="N109" s="33">
        <v>735.72441685614854</v>
      </c>
      <c r="O109" s="33">
        <v>744.33992366769291</v>
      </c>
      <c r="P109" s="33">
        <v>737.89832911565748</v>
      </c>
      <c r="Q109" s="33">
        <v>739.01663989251699</v>
      </c>
      <c r="R109" s="33">
        <v>759.17032142553137</v>
      </c>
      <c r="S109" s="33">
        <v>805.29586232061831</v>
      </c>
      <c r="T109" s="33">
        <v>854.92296523713605</v>
      </c>
      <c r="U109" s="33">
        <v>908.4801804912513</v>
      </c>
      <c r="V109" s="33">
        <v>961.15696752278939</v>
      </c>
      <c r="W109" s="33">
        <v>1002.5407500130113</v>
      </c>
      <c r="X109" s="33">
        <v>1029.8217701515371</v>
      </c>
      <c r="Y109" s="33">
        <v>1053.0919373582647</v>
      </c>
      <c r="Z109" s="33">
        <v>1073.820753291222</v>
      </c>
      <c r="AA109" s="33">
        <v>1102.695600106643</v>
      </c>
      <c r="AB109" s="33">
        <v>1118.8827927545765</v>
      </c>
      <c r="AC109" s="33">
        <v>1103.8918107461234</v>
      </c>
      <c r="AD109" s="33">
        <v>1053.4608401185039</v>
      </c>
      <c r="AE109" s="33">
        <v>1006.6786818010839</v>
      </c>
      <c r="AF109" s="33">
        <v>981.066445385002</v>
      </c>
      <c r="AG109" s="33">
        <v>973.80058122677144</v>
      </c>
      <c r="AH109" s="33">
        <v>960.19335338737358</v>
      </c>
      <c r="AI109" s="33">
        <v>958.78668067319063</v>
      </c>
      <c r="AJ109" s="33">
        <v>978.56465706038989</v>
      </c>
      <c r="AK109" s="33">
        <v>1003.9306673164441</v>
      </c>
      <c r="AL109" s="33">
        <v>1007.8253799929693</v>
      </c>
      <c r="AM109" s="33">
        <v>993.95956067658449</v>
      </c>
      <c r="AN109" s="33">
        <v>994.93030700806605</v>
      </c>
      <c r="AO109" s="33">
        <v>993.00793533583101</v>
      </c>
      <c r="AP109" s="33">
        <v>989.53474939489934</v>
      </c>
      <c r="AQ109" s="33">
        <v>1067.1092327093966</v>
      </c>
      <c r="AR109" s="33">
        <v>1133.7428073451247</v>
      </c>
      <c r="AS109" s="33">
        <v>1129.1251382522696</v>
      </c>
      <c r="AT109" s="33">
        <v>1094.1878210257842</v>
      </c>
      <c r="AU109" s="33">
        <v>1050.3494933358752</v>
      </c>
      <c r="AV109" s="33">
        <v>974.29585325410642</v>
      </c>
      <c r="AW109" s="33">
        <v>919.32434733169305</v>
      </c>
      <c r="AX109" s="34">
        <v>875.55686521532766</v>
      </c>
      <c r="AZ109" s="35">
        <f t="shared" si="2"/>
        <v>1133.7428073451247</v>
      </c>
      <c r="BA109" s="34">
        <f t="shared" si="3"/>
        <v>735.72441685614854</v>
      </c>
    </row>
    <row r="110" spans="1:53">
      <c r="A110" s="36" t="s">
        <v>0</v>
      </c>
      <c r="B110" s="21">
        <v>39174</v>
      </c>
      <c r="C110" s="37">
        <v>832.24111306091106</v>
      </c>
      <c r="D110" s="38">
        <v>778.26237804091045</v>
      </c>
      <c r="E110" s="38">
        <v>759.46038351322125</v>
      </c>
      <c r="F110" s="38">
        <v>760.18320956717946</v>
      </c>
      <c r="G110" s="38">
        <v>788.13154201207772</v>
      </c>
      <c r="H110" s="38">
        <v>786.03483833157748</v>
      </c>
      <c r="I110" s="38">
        <v>781.75770212451232</v>
      </c>
      <c r="J110" s="38">
        <v>767.50651753036846</v>
      </c>
      <c r="K110" s="38">
        <v>757.12706851930398</v>
      </c>
      <c r="L110" s="38">
        <v>772.69668131082005</v>
      </c>
      <c r="M110" s="38">
        <v>790.978537382799</v>
      </c>
      <c r="N110" s="38">
        <v>794.92446585143455</v>
      </c>
      <c r="O110" s="38">
        <v>848.43434713281988</v>
      </c>
      <c r="P110" s="38">
        <v>907.17349067114151</v>
      </c>
      <c r="Q110" s="38">
        <v>1022.5706878326964</v>
      </c>
      <c r="R110" s="38">
        <v>1117.2960366953093</v>
      </c>
      <c r="S110" s="38">
        <v>1206.0001247930888</v>
      </c>
      <c r="T110" s="38">
        <v>1253.1210603303621</v>
      </c>
      <c r="U110" s="38">
        <v>1280.1094371780678</v>
      </c>
      <c r="V110" s="38">
        <v>1299.4765183796235</v>
      </c>
      <c r="W110" s="38">
        <v>1287.3273131467654</v>
      </c>
      <c r="X110" s="38">
        <v>1291.9121106946998</v>
      </c>
      <c r="Y110" s="38">
        <v>1289.1817688303929</v>
      </c>
      <c r="Z110" s="38">
        <v>1283.8040684860193</v>
      </c>
      <c r="AA110" s="38">
        <v>1285.5366019664054</v>
      </c>
      <c r="AB110" s="38">
        <v>1281.3442954950904</v>
      </c>
      <c r="AC110" s="38">
        <v>1240.1908929019587</v>
      </c>
      <c r="AD110" s="38">
        <v>1210.4301654295616</v>
      </c>
      <c r="AE110" s="38">
        <v>1198.9492109559349</v>
      </c>
      <c r="AF110" s="38">
        <v>1193.491687823127</v>
      </c>
      <c r="AG110" s="38">
        <v>1197.3997582399925</v>
      </c>
      <c r="AH110" s="38">
        <v>1206.8753970082328</v>
      </c>
      <c r="AI110" s="38">
        <v>1223.0953312551851</v>
      </c>
      <c r="AJ110" s="38">
        <v>1264.0974257568762</v>
      </c>
      <c r="AK110" s="38">
        <v>1295.3738950830348</v>
      </c>
      <c r="AL110" s="38">
        <v>1261.9078455717008</v>
      </c>
      <c r="AM110" s="38">
        <v>1196.4188103438762</v>
      </c>
      <c r="AN110" s="38">
        <v>1158.5623609578327</v>
      </c>
      <c r="AO110" s="38">
        <v>1130.0983922952566</v>
      </c>
      <c r="AP110" s="38">
        <v>1128.8335545357447</v>
      </c>
      <c r="AQ110" s="38">
        <v>1189.0448207871009</v>
      </c>
      <c r="AR110" s="38">
        <v>1244.6407661936946</v>
      </c>
      <c r="AS110" s="38">
        <v>1257.8841651283128</v>
      </c>
      <c r="AT110" s="38">
        <v>1208.9246827928798</v>
      </c>
      <c r="AU110" s="38">
        <v>1132.8388233869023</v>
      </c>
      <c r="AV110" s="38">
        <v>1051.8389036395645</v>
      </c>
      <c r="AW110" s="38">
        <v>976.48569669123185</v>
      </c>
      <c r="AX110" s="39">
        <v>909.01564301462565</v>
      </c>
      <c r="AZ110" s="40">
        <f t="shared" si="2"/>
        <v>1299.4765183796235</v>
      </c>
      <c r="BA110" s="39">
        <f t="shared" si="3"/>
        <v>757.12706851930398</v>
      </c>
    </row>
    <row r="111" spans="1:53">
      <c r="A111" s="36" t="s">
        <v>1</v>
      </c>
      <c r="B111" s="21">
        <v>39175</v>
      </c>
      <c r="C111" s="37">
        <v>860.44309465252923</v>
      </c>
      <c r="D111" s="38">
        <v>809.48718702943177</v>
      </c>
      <c r="E111" s="38">
        <v>787.69259996352423</v>
      </c>
      <c r="F111" s="38">
        <v>780.2350789983501</v>
      </c>
      <c r="G111" s="38">
        <v>793.92836233065952</v>
      </c>
      <c r="H111" s="38">
        <v>784.79184099187819</v>
      </c>
      <c r="I111" s="38">
        <v>784.84902695801929</v>
      </c>
      <c r="J111" s="38">
        <v>786.04738074201953</v>
      </c>
      <c r="K111" s="38">
        <v>789.36756318201947</v>
      </c>
      <c r="L111" s="38">
        <v>810.50975404851454</v>
      </c>
      <c r="M111" s="38">
        <v>820.21783015251458</v>
      </c>
      <c r="N111" s="38">
        <v>824.93226028700963</v>
      </c>
      <c r="O111" s="38">
        <v>878.94380400700959</v>
      </c>
      <c r="P111" s="38">
        <v>933.16363552576206</v>
      </c>
      <c r="Q111" s="38">
        <v>1031.7597243497621</v>
      </c>
      <c r="R111" s="38">
        <v>1123.3505628053254</v>
      </c>
      <c r="S111" s="38">
        <v>1209.518402356</v>
      </c>
      <c r="T111" s="38">
        <v>1247.9562902560003</v>
      </c>
      <c r="U111" s="38">
        <v>1269.0796124027524</v>
      </c>
      <c r="V111" s="38">
        <v>1281.0459100495048</v>
      </c>
      <c r="W111" s="38">
        <v>1269.2877289417622</v>
      </c>
      <c r="X111" s="38">
        <v>1274.2210283020192</v>
      </c>
      <c r="Y111" s="38">
        <v>1272.9426940645149</v>
      </c>
      <c r="Z111" s="38">
        <v>1274.6395811192669</v>
      </c>
      <c r="AA111" s="38">
        <v>1279.0909829518591</v>
      </c>
      <c r="AB111" s="38">
        <v>1269.5035881811455</v>
      </c>
      <c r="AC111" s="38">
        <v>1232.6256745241942</v>
      </c>
      <c r="AD111" s="38">
        <v>1210.1309777111255</v>
      </c>
      <c r="AE111" s="38">
        <v>1198.6267626843176</v>
      </c>
      <c r="AF111" s="38">
        <v>1198.4824348398563</v>
      </c>
      <c r="AG111" s="38">
        <v>1197.3790893864598</v>
      </c>
      <c r="AH111" s="38">
        <v>1204.8371197419758</v>
      </c>
      <c r="AI111" s="38">
        <v>1224.7319689891012</v>
      </c>
      <c r="AJ111" s="38">
        <v>1261.5132614318604</v>
      </c>
      <c r="AK111" s="38">
        <v>1285.6958306648246</v>
      </c>
      <c r="AL111" s="38">
        <v>1255.601979313049</v>
      </c>
      <c r="AM111" s="38">
        <v>1197.1522638334986</v>
      </c>
      <c r="AN111" s="38">
        <v>1160.2737060460267</v>
      </c>
      <c r="AO111" s="38">
        <v>1135.4606589107655</v>
      </c>
      <c r="AP111" s="38">
        <v>1117.3199130903156</v>
      </c>
      <c r="AQ111" s="38">
        <v>1174.9648141806713</v>
      </c>
      <c r="AR111" s="38">
        <v>1257.3822364086864</v>
      </c>
      <c r="AS111" s="38">
        <v>1253.4781928241498</v>
      </c>
      <c r="AT111" s="38">
        <v>1213.2351153948912</v>
      </c>
      <c r="AU111" s="38">
        <v>1147.4646470568578</v>
      </c>
      <c r="AV111" s="38">
        <v>1065.3278056202589</v>
      </c>
      <c r="AW111" s="38">
        <v>992.03733877796731</v>
      </c>
      <c r="AX111" s="39">
        <v>928.06627613334399</v>
      </c>
      <c r="AZ111" s="40">
        <f t="shared" si="2"/>
        <v>1285.6958306648246</v>
      </c>
      <c r="BA111" s="39">
        <f t="shared" si="3"/>
        <v>780.2350789983501</v>
      </c>
    </row>
    <row r="112" spans="1:53">
      <c r="A112" s="36" t="s">
        <v>2</v>
      </c>
      <c r="B112" s="21">
        <v>39176</v>
      </c>
      <c r="C112" s="37">
        <v>878.73878611999987</v>
      </c>
      <c r="D112" s="38">
        <v>814.70967212399989</v>
      </c>
      <c r="E112" s="38">
        <v>789.28954494400011</v>
      </c>
      <c r="F112" s="38">
        <v>786.91143301600016</v>
      </c>
      <c r="G112" s="38">
        <v>813.17310568799996</v>
      </c>
      <c r="H112" s="38">
        <v>803.63675894400023</v>
      </c>
      <c r="I112" s="38">
        <v>801.93877150000003</v>
      </c>
      <c r="J112" s="38">
        <v>792.95484490400008</v>
      </c>
      <c r="K112" s="38">
        <v>784.80318940799998</v>
      </c>
      <c r="L112" s="38">
        <v>801.48804283200002</v>
      </c>
      <c r="M112" s="38">
        <v>817.56180891200006</v>
      </c>
      <c r="N112" s="38">
        <v>824.89444169199999</v>
      </c>
      <c r="O112" s="38">
        <v>874.81037454000011</v>
      </c>
      <c r="P112" s="38">
        <v>923.61846036800011</v>
      </c>
      <c r="Q112" s="38">
        <v>1034.6577346160002</v>
      </c>
      <c r="R112" s="38">
        <v>1123.726847312</v>
      </c>
      <c r="S112" s="38">
        <v>1213.888249696</v>
      </c>
      <c r="T112" s="38">
        <v>1248.7653335719999</v>
      </c>
      <c r="U112" s="38">
        <v>1277.8692558959999</v>
      </c>
      <c r="V112" s="38">
        <v>1286.7639179920004</v>
      </c>
      <c r="W112" s="38">
        <v>1278.9381394</v>
      </c>
      <c r="X112" s="38">
        <v>1281.035495092</v>
      </c>
      <c r="Y112" s="38">
        <v>1275.2919367279999</v>
      </c>
      <c r="Z112" s="38">
        <v>1268.4234013879998</v>
      </c>
      <c r="AA112" s="38">
        <v>1267.6498879159999</v>
      </c>
      <c r="AB112" s="38">
        <v>1256.3823104879998</v>
      </c>
      <c r="AC112" s="38">
        <v>1221.0382770040003</v>
      </c>
      <c r="AD112" s="38">
        <v>1181.68275348</v>
      </c>
      <c r="AE112" s="38">
        <v>1175.4933109000001</v>
      </c>
      <c r="AF112" s="38">
        <v>1169.37649622</v>
      </c>
      <c r="AG112" s="38">
        <v>1170.7559072479999</v>
      </c>
      <c r="AH112" s="38">
        <v>1173.2964840000002</v>
      </c>
      <c r="AI112" s="38">
        <v>1185.1563814680001</v>
      </c>
      <c r="AJ112" s="38">
        <v>1219.1565006079998</v>
      </c>
      <c r="AK112" s="38">
        <v>1243.3557554399999</v>
      </c>
      <c r="AL112" s="38">
        <v>1229.4119899720001</v>
      </c>
      <c r="AM112" s="38">
        <v>1172.216446748</v>
      </c>
      <c r="AN112" s="38">
        <v>1140.8542810640001</v>
      </c>
      <c r="AO112" s="38">
        <v>1111.3708101440002</v>
      </c>
      <c r="AP112" s="38">
        <v>1088.7819227560001</v>
      </c>
      <c r="AQ112" s="38">
        <v>1136.1663919</v>
      </c>
      <c r="AR112" s="38">
        <v>1237.0539810400001</v>
      </c>
      <c r="AS112" s="38">
        <v>1229.1190214840001</v>
      </c>
      <c r="AT112" s="38">
        <v>1187.0719269079998</v>
      </c>
      <c r="AU112" s="38">
        <v>1137.6308982799999</v>
      </c>
      <c r="AV112" s="38">
        <v>1052.5406044399999</v>
      </c>
      <c r="AW112" s="38">
        <v>981.85023769999998</v>
      </c>
      <c r="AX112" s="39">
        <v>927.14600448000022</v>
      </c>
      <c r="AZ112" s="40">
        <f t="shared" si="2"/>
        <v>1286.7639179920004</v>
      </c>
      <c r="BA112" s="39">
        <f t="shared" si="3"/>
        <v>784.80318940799998</v>
      </c>
    </row>
    <row r="113" spans="1:53">
      <c r="A113" s="36" t="s">
        <v>3</v>
      </c>
      <c r="B113" s="21">
        <v>39177</v>
      </c>
      <c r="C113" s="37">
        <v>860.2653726960001</v>
      </c>
      <c r="D113" s="38">
        <v>798.56662434400016</v>
      </c>
      <c r="E113" s="38">
        <v>775.48377636800001</v>
      </c>
      <c r="F113" s="38">
        <v>761.12660138400008</v>
      </c>
      <c r="G113" s="38">
        <v>779.67858700800002</v>
      </c>
      <c r="H113" s="38">
        <v>770.63959966000016</v>
      </c>
      <c r="I113" s="38">
        <v>765.56549998399998</v>
      </c>
      <c r="J113" s="38">
        <v>763.88276488000008</v>
      </c>
      <c r="K113" s="38">
        <v>768.07624338400001</v>
      </c>
      <c r="L113" s="38">
        <v>787.01410138400001</v>
      </c>
      <c r="M113" s="38">
        <v>793.7933981839999</v>
      </c>
      <c r="N113" s="38">
        <v>800.12053298399996</v>
      </c>
      <c r="O113" s="38">
        <v>850.15820532800001</v>
      </c>
      <c r="P113" s="38">
        <v>891.23351171199988</v>
      </c>
      <c r="Q113" s="38">
        <v>989.11832261599989</v>
      </c>
      <c r="R113" s="38">
        <v>1075.2401086799998</v>
      </c>
      <c r="S113" s="38">
        <v>1161.750711184</v>
      </c>
      <c r="T113" s="38">
        <v>1211.2811258279999</v>
      </c>
      <c r="U113" s="38">
        <v>1246.8382781719999</v>
      </c>
      <c r="V113" s="38">
        <v>1257.3601158800002</v>
      </c>
      <c r="W113" s="38">
        <v>1250.0369319680001</v>
      </c>
      <c r="X113" s="38">
        <v>1257.4316706079999</v>
      </c>
      <c r="Y113" s="38">
        <v>1255.1927901280001</v>
      </c>
      <c r="Z113" s="38">
        <v>1249.1327868079998</v>
      </c>
      <c r="AA113" s="38">
        <v>1244.065088348</v>
      </c>
      <c r="AB113" s="38">
        <v>1233.6250573039997</v>
      </c>
      <c r="AC113" s="38">
        <v>1201.8776307999999</v>
      </c>
      <c r="AD113" s="38">
        <v>1174.2911139960001</v>
      </c>
      <c r="AE113" s="38">
        <v>1164.5021701399999</v>
      </c>
      <c r="AF113" s="38">
        <v>1157.1052900679999</v>
      </c>
      <c r="AG113" s="38">
        <v>1155.6687507680001</v>
      </c>
      <c r="AH113" s="38">
        <v>1160.3587976800002</v>
      </c>
      <c r="AI113" s="38">
        <v>1168.7555514439998</v>
      </c>
      <c r="AJ113" s="38">
        <v>1192.4639474560001</v>
      </c>
      <c r="AK113" s="38">
        <v>1212.5620759839999</v>
      </c>
      <c r="AL113" s="38">
        <v>1205.6614213120001</v>
      </c>
      <c r="AM113" s="38">
        <v>1163.3758240079999</v>
      </c>
      <c r="AN113" s="38">
        <v>1140.9976335720003</v>
      </c>
      <c r="AO113" s="38">
        <v>1116.5942977039999</v>
      </c>
      <c r="AP113" s="38">
        <v>1101.4629570679999</v>
      </c>
      <c r="AQ113" s="38">
        <v>1140.2518181399998</v>
      </c>
      <c r="AR113" s="38">
        <v>1219.2805628359999</v>
      </c>
      <c r="AS113" s="38">
        <v>1216.0408517440001</v>
      </c>
      <c r="AT113" s="38">
        <v>1181.5661656480002</v>
      </c>
      <c r="AU113" s="38">
        <v>1122.8255154880001</v>
      </c>
      <c r="AV113" s="38">
        <v>1049.7206715639998</v>
      </c>
      <c r="AW113" s="38">
        <v>979.49953955599995</v>
      </c>
      <c r="AX113" s="39">
        <v>916.55759937199991</v>
      </c>
      <c r="AZ113" s="40">
        <f t="shared" si="2"/>
        <v>1257.4316706079999</v>
      </c>
      <c r="BA113" s="39">
        <f t="shared" si="3"/>
        <v>761.12660138400008</v>
      </c>
    </row>
    <row r="114" spans="1:53">
      <c r="A114" s="36" t="s">
        <v>4</v>
      </c>
      <c r="B114" s="21">
        <v>39178</v>
      </c>
      <c r="C114" s="37">
        <v>860.16337882000005</v>
      </c>
      <c r="D114" s="38">
        <v>802.91149789200006</v>
      </c>
      <c r="E114" s="38">
        <v>767.85100322399978</v>
      </c>
      <c r="F114" s="38">
        <v>754.11856544800014</v>
      </c>
      <c r="G114" s="38">
        <v>764.65106723200006</v>
      </c>
      <c r="H114" s="38">
        <v>756.54979399200022</v>
      </c>
      <c r="I114" s="38">
        <v>754.14471338399994</v>
      </c>
      <c r="J114" s="38">
        <v>751.30797408000001</v>
      </c>
      <c r="K114" s="38">
        <v>751.76832907999994</v>
      </c>
      <c r="L114" s="38">
        <v>767.62669778399993</v>
      </c>
      <c r="M114" s="38">
        <v>779.28343603999997</v>
      </c>
      <c r="N114" s="38">
        <v>782.44089500000007</v>
      </c>
      <c r="O114" s="38">
        <v>819.66933040000004</v>
      </c>
      <c r="P114" s="38">
        <v>853.07654366799989</v>
      </c>
      <c r="Q114" s="38">
        <v>930.01702159199988</v>
      </c>
      <c r="R114" s="38">
        <v>1003.769307764</v>
      </c>
      <c r="S114" s="38">
        <v>1089.3129922479998</v>
      </c>
      <c r="T114" s="38">
        <v>1147.780949904</v>
      </c>
      <c r="U114" s="38">
        <v>1183.8604463639999</v>
      </c>
      <c r="V114" s="38">
        <v>1208.3193992959998</v>
      </c>
      <c r="W114" s="38">
        <v>1205.3816212199999</v>
      </c>
      <c r="X114" s="38">
        <v>1203.4230390640002</v>
      </c>
      <c r="Y114" s="38">
        <v>1196.5562060039999</v>
      </c>
      <c r="Z114" s="38">
        <v>1190.4775678239998</v>
      </c>
      <c r="AA114" s="38">
        <v>1186.179964592</v>
      </c>
      <c r="AB114" s="38">
        <v>1176.6131020479997</v>
      </c>
      <c r="AC114" s="38">
        <v>1139.0425583640001</v>
      </c>
      <c r="AD114" s="38">
        <v>1105.8879558240001</v>
      </c>
      <c r="AE114" s="38">
        <v>1087.4441506040002</v>
      </c>
      <c r="AF114" s="38">
        <v>1063.6652703039999</v>
      </c>
      <c r="AG114" s="38">
        <v>1048.293336532</v>
      </c>
      <c r="AH114" s="38">
        <v>1039.346184624</v>
      </c>
      <c r="AI114" s="38">
        <v>1048.0081885080001</v>
      </c>
      <c r="AJ114" s="38">
        <v>1080.8623836320003</v>
      </c>
      <c r="AK114" s="38">
        <v>1118.2816235240002</v>
      </c>
      <c r="AL114" s="38">
        <v>1112.751560664</v>
      </c>
      <c r="AM114" s="38">
        <v>1088.44916504</v>
      </c>
      <c r="AN114" s="38">
        <v>1076.305152656</v>
      </c>
      <c r="AO114" s="38">
        <v>1059.3130015359998</v>
      </c>
      <c r="AP114" s="38">
        <v>1046.2011988880001</v>
      </c>
      <c r="AQ114" s="38">
        <v>1069.418924608</v>
      </c>
      <c r="AR114" s="38">
        <v>1137.258283508</v>
      </c>
      <c r="AS114" s="38">
        <v>1128.46467532</v>
      </c>
      <c r="AT114" s="38">
        <v>1092.4225615519997</v>
      </c>
      <c r="AU114" s="38">
        <v>1032.3929716079999</v>
      </c>
      <c r="AV114" s="38">
        <v>976.35079711999992</v>
      </c>
      <c r="AW114" s="38">
        <v>919.91973719600003</v>
      </c>
      <c r="AX114" s="39">
        <v>878.65906725599996</v>
      </c>
      <c r="AZ114" s="40">
        <f t="shared" si="2"/>
        <v>1208.3193992959998</v>
      </c>
      <c r="BA114" s="39">
        <f t="shared" si="3"/>
        <v>751.30797408000001</v>
      </c>
    </row>
    <row r="115" spans="1:53">
      <c r="A115" s="36" t="s">
        <v>5</v>
      </c>
      <c r="B115" s="21">
        <v>39179</v>
      </c>
      <c r="C115" s="37">
        <v>818.2042947760001</v>
      </c>
      <c r="D115" s="38">
        <v>760.88373933600008</v>
      </c>
      <c r="E115" s="38">
        <v>725.53532237600018</v>
      </c>
      <c r="F115" s="38">
        <v>710.15598024800011</v>
      </c>
      <c r="G115" s="38">
        <v>718.58597509599986</v>
      </c>
      <c r="H115" s="38">
        <v>708.79848298399997</v>
      </c>
      <c r="I115" s="38">
        <v>701.47289829600004</v>
      </c>
      <c r="J115" s="38">
        <v>699.8529394320002</v>
      </c>
      <c r="K115" s="38">
        <v>701.62569360800001</v>
      </c>
      <c r="L115" s="38">
        <v>710.731994504</v>
      </c>
      <c r="M115" s="38">
        <v>715.07252834400015</v>
      </c>
      <c r="N115" s="38">
        <v>706.65611966400013</v>
      </c>
      <c r="O115" s="38">
        <v>720.02565041599996</v>
      </c>
      <c r="P115" s="38">
        <v>700.22013791199993</v>
      </c>
      <c r="Q115" s="38">
        <v>739.99068792000014</v>
      </c>
      <c r="R115" s="38">
        <v>796.01619033600014</v>
      </c>
      <c r="S115" s="38">
        <v>890.46424112000011</v>
      </c>
      <c r="T115" s="38">
        <v>957.64509245600004</v>
      </c>
      <c r="U115" s="38">
        <v>1014.7797479999998</v>
      </c>
      <c r="V115" s="38">
        <v>1048.4387626799999</v>
      </c>
      <c r="W115" s="38">
        <v>1065.963653944</v>
      </c>
      <c r="X115" s="38">
        <v>1067.154682008</v>
      </c>
      <c r="Y115" s="38">
        <v>1051.0761254719998</v>
      </c>
      <c r="Z115" s="38">
        <v>1057.9184342240001</v>
      </c>
      <c r="AA115" s="38">
        <v>1055.0400972720004</v>
      </c>
      <c r="AB115" s="38">
        <v>1040.64494896</v>
      </c>
      <c r="AC115" s="38">
        <v>1014.8476445679999</v>
      </c>
      <c r="AD115" s="38">
        <v>964.447717324</v>
      </c>
      <c r="AE115" s="38">
        <v>944.3274080519999</v>
      </c>
      <c r="AF115" s="38">
        <v>930.37941568000008</v>
      </c>
      <c r="AG115" s="38">
        <v>932.11763494800016</v>
      </c>
      <c r="AH115" s="38">
        <v>929.70144847200015</v>
      </c>
      <c r="AI115" s="38">
        <v>931.52739945599978</v>
      </c>
      <c r="AJ115" s="38">
        <v>970.67191980799998</v>
      </c>
      <c r="AK115" s="38">
        <v>1001.939860724</v>
      </c>
      <c r="AL115" s="38">
        <v>1015.572370136</v>
      </c>
      <c r="AM115" s="38">
        <v>1010.29107032</v>
      </c>
      <c r="AN115" s="38">
        <v>1005.0854715839999</v>
      </c>
      <c r="AO115" s="38">
        <v>1000.6113428719997</v>
      </c>
      <c r="AP115" s="38">
        <v>997.55228220399977</v>
      </c>
      <c r="AQ115" s="38">
        <v>1024.0367612399998</v>
      </c>
      <c r="AR115" s="38">
        <v>1063.5020242560001</v>
      </c>
      <c r="AS115" s="38">
        <v>1052.7501917920001</v>
      </c>
      <c r="AT115" s="38">
        <v>1025.3199493239999</v>
      </c>
      <c r="AU115" s="38">
        <v>978.79640905999986</v>
      </c>
      <c r="AV115" s="38">
        <v>934.94051270800014</v>
      </c>
      <c r="AW115" s="38">
        <v>899.36065522000013</v>
      </c>
      <c r="AX115" s="39">
        <v>860.46860156799983</v>
      </c>
      <c r="AZ115" s="40">
        <f t="shared" si="2"/>
        <v>1067.154682008</v>
      </c>
      <c r="BA115" s="39">
        <f t="shared" si="3"/>
        <v>699.8529394320002</v>
      </c>
    </row>
    <row r="116" spans="1:53">
      <c r="A116" s="36" t="s">
        <v>6</v>
      </c>
      <c r="B116" s="21">
        <v>39180</v>
      </c>
      <c r="C116" s="37">
        <v>813.451012472</v>
      </c>
      <c r="D116" s="38">
        <v>754.58108049600003</v>
      </c>
      <c r="E116" s="38">
        <v>723.22770184000012</v>
      </c>
      <c r="F116" s="38">
        <v>703.76751310400016</v>
      </c>
      <c r="G116" s="38">
        <v>704.10109588</v>
      </c>
      <c r="H116" s="38">
        <v>690.95238519199995</v>
      </c>
      <c r="I116" s="38">
        <v>681.34818116000008</v>
      </c>
      <c r="J116" s="38">
        <v>668.45883032799998</v>
      </c>
      <c r="K116" s="38">
        <v>671.34530531999985</v>
      </c>
      <c r="L116" s="38">
        <v>681.58581491200005</v>
      </c>
      <c r="M116" s="38">
        <v>688.60252511199997</v>
      </c>
      <c r="N116" s="38">
        <v>673.740989152</v>
      </c>
      <c r="O116" s="38">
        <v>676.73183367200011</v>
      </c>
      <c r="P116" s="38">
        <v>656.66022927200004</v>
      </c>
      <c r="Q116" s="38">
        <v>677.61302277599998</v>
      </c>
      <c r="R116" s="38">
        <v>713.15951550399996</v>
      </c>
      <c r="S116" s="38">
        <v>764.76477188000001</v>
      </c>
      <c r="T116" s="38">
        <v>817.015903536</v>
      </c>
      <c r="U116" s="38">
        <v>870.81550739999989</v>
      </c>
      <c r="V116" s="38">
        <v>917.84706555199989</v>
      </c>
      <c r="W116" s="38">
        <v>963.6349171679999</v>
      </c>
      <c r="X116" s="38">
        <v>988.4116418000001</v>
      </c>
      <c r="Y116" s="38">
        <v>999.29682801600006</v>
      </c>
      <c r="Z116" s="38">
        <v>1005.640458208</v>
      </c>
      <c r="AA116" s="38">
        <v>1032.4303792159999</v>
      </c>
      <c r="AB116" s="38">
        <v>1049.4270992480001</v>
      </c>
      <c r="AC116" s="38">
        <v>1036.1742275040001</v>
      </c>
      <c r="AD116" s="38">
        <v>984.1050588359999</v>
      </c>
      <c r="AE116" s="38">
        <v>930.93659711599992</v>
      </c>
      <c r="AF116" s="38">
        <v>900.11676896800009</v>
      </c>
      <c r="AG116" s="38">
        <v>873.33558305199995</v>
      </c>
      <c r="AH116" s="38">
        <v>858.74800348799999</v>
      </c>
      <c r="AI116" s="38">
        <v>847.2910208479999</v>
      </c>
      <c r="AJ116" s="38">
        <v>848.20162774399989</v>
      </c>
      <c r="AK116" s="38">
        <v>856.49130834000005</v>
      </c>
      <c r="AL116" s="38">
        <v>855.95008796799982</v>
      </c>
      <c r="AM116" s="38">
        <v>846.05273583199994</v>
      </c>
      <c r="AN116" s="38">
        <v>846.32970512400004</v>
      </c>
      <c r="AO116" s="38">
        <v>848.61422546799986</v>
      </c>
      <c r="AP116" s="38">
        <v>844.61433872400005</v>
      </c>
      <c r="AQ116" s="38">
        <v>881.38844551199998</v>
      </c>
      <c r="AR116" s="38">
        <v>954.96902385199996</v>
      </c>
      <c r="AS116" s="38">
        <v>964.30451035999999</v>
      </c>
      <c r="AT116" s="38">
        <v>952.06544521600006</v>
      </c>
      <c r="AU116" s="38">
        <v>917.57120805200009</v>
      </c>
      <c r="AV116" s="38">
        <v>880.1282645</v>
      </c>
      <c r="AW116" s="38">
        <v>846.66115605200014</v>
      </c>
      <c r="AX116" s="39">
        <v>814.0678162239999</v>
      </c>
      <c r="AZ116" s="40">
        <f t="shared" si="2"/>
        <v>1049.4270992480001</v>
      </c>
      <c r="BA116" s="39">
        <f t="shared" si="3"/>
        <v>656.66022927200004</v>
      </c>
    </row>
    <row r="117" spans="1:53">
      <c r="A117" s="36" t="s">
        <v>0</v>
      </c>
      <c r="B117" s="21">
        <v>39181</v>
      </c>
      <c r="C117" s="37">
        <v>777.42540606</v>
      </c>
      <c r="D117" s="38">
        <v>722.17544965599996</v>
      </c>
      <c r="E117" s="38">
        <v>695.48334526400004</v>
      </c>
      <c r="F117" s="38">
        <v>679.24282396800004</v>
      </c>
      <c r="G117" s="38">
        <v>688.89943956399998</v>
      </c>
      <c r="H117" s="38">
        <v>673.00050077599985</v>
      </c>
      <c r="I117" s="38">
        <v>654.04618521599991</v>
      </c>
      <c r="J117" s="38">
        <v>641.06080822400008</v>
      </c>
      <c r="K117" s="38">
        <v>635.37361783200004</v>
      </c>
      <c r="L117" s="38">
        <v>646.70409165599995</v>
      </c>
      <c r="M117" s="38">
        <v>663.45141442000011</v>
      </c>
      <c r="N117" s="38">
        <v>673.16607343199996</v>
      </c>
      <c r="O117" s="38">
        <v>702.69736783600013</v>
      </c>
      <c r="P117" s="38">
        <v>693.69459701200003</v>
      </c>
      <c r="Q117" s="38">
        <v>713.78929133599991</v>
      </c>
      <c r="R117" s="38">
        <v>736.78605872799994</v>
      </c>
      <c r="S117" s="38">
        <v>769.83667581200018</v>
      </c>
      <c r="T117" s="38">
        <v>812.80823318400007</v>
      </c>
      <c r="U117" s="38">
        <v>852.57555048400013</v>
      </c>
      <c r="V117" s="38">
        <v>896.41498781200005</v>
      </c>
      <c r="W117" s="38">
        <v>933.34741661199996</v>
      </c>
      <c r="X117" s="38">
        <v>955.30624860000012</v>
      </c>
      <c r="Y117" s="38">
        <v>966.860869052</v>
      </c>
      <c r="Z117" s="38">
        <v>979.99244125199994</v>
      </c>
      <c r="AA117" s="38">
        <v>986.21430557999986</v>
      </c>
      <c r="AB117" s="38">
        <v>982.80553408799983</v>
      </c>
      <c r="AC117" s="38">
        <v>952.45256118000009</v>
      </c>
      <c r="AD117" s="38">
        <v>919.76925428399977</v>
      </c>
      <c r="AE117" s="38">
        <v>905.2958251120001</v>
      </c>
      <c r="AF117" s="38">
        <v>887.64304992799998</v>
      </c>
      <c r="AG117" s="38">
        <v>888.41375774799997</v>
      </c>
      <c r="AH117" s="38">
        <v>890.38808473999995</v>
      </c>
      <c r="AI117" s="38">
        <v>901.29118071200003</v>
      </c>
      <c r="AJ117" s="38">
        <v>933.66590017999999</v>
      </c>
      <c r="AK117" s="38">
        <v>979.28629920399999</v>
      </c>
      <c r="AL117" s="38">
        <v>981.53195461200005</v>
      </c>
      <c r="AM117" s="38">
        <v>960.69195883199995</v>
      </c>
      <c r="AN117" s="38">
        <v>948.81008116399994</v>
      </c>
      <c r="AO117" s="38">
        <v>944.0142651079999</v>
      </c>
      <c r="AP117" s="38">
        <v>935.66654763199972</v>
      </c>
      <c r="AQ117" s="38">
        <v>965.5937390160002</v>
      </c>
      <c r="AR117" s="38">
        <v>1014.2491848080001</v>
      </c>
      <c r="AS117" s="38">
        <v>1025.1147015679999</v>
      </c>
      <c r="AT117" s="38">
        <v>997.00475671599997</v>
      </c>
      <c r="AU117" s="38">
        <v>950.0452027120001</v>
      </c>
      <c r="AV117" s="38">
        <v>902.05830085200012</v>
      </c>
      <c r="AW117" s="38">
        <v>856.46527709599991</v>
      </c>
      <c r="AX117" s="39">
        <v>818.68847017200017</v>
      </c>
      <c r="AZ117" s="40">
        <f t="shared" si="2"/>
        <v>1025.1147015679999</v>
      </c>
      <c r="BA117" s="39">
        <f t="shared" si="3"/>
        <v>635.37361783200004</v>
      </c>
    </row>
    <row r="118" spans="1:53">
      <c r="A118" s="36" t="s">
        <v>1</v>
      </c>
      <c r="B118" s="21">
        <v>39182</v>
      </c>
      <c r="C118" s="37">
        <v>778.68232933599995</v>
      </c>
      <c r="D118" s="38">
        <v>729.5401603759999</v>
      </c>
      <c r="E118" s="38">
        <v>703.52677054800017</v>
      </c>
      <c r="F118" s="38">
        <v>686.32541615599996</v>
      </c>
      <c r="G118" s="38">
        <v>698.10845558400013</v>
      </c>
      <c r="H118" s="38">
        <v>679.89806160400008</v>
      </c>
      <c r="I118" s="38">
        <v>665.75602195600015</v>
      </c>
      <c r="J118" s="38">
        <v>653.01119660000006</v>
      </c>
      <c r="K118" s="38">
        <v>643.09008725600006</v>
      </c>
      <c r="L118" s="38">
        <v>655.67754598399995</v>
      </c>
      <c r="M118" s="38">
        <v>672.2075517039998</v>
      </c>
      <c r="N118" s="38">
        <v>686.65920787999994</v>
      </c>
      <c r="O118" s="38">
        <v>717.28305707600009</v>
      </c>
      <c r="P118" s="38">
        <v>720.83864503600012</v>
      </c>
      <c r="Q118" s="38">
        <v>747.38098201600008</v>
      </c>
      <c r="R118" s="38">
        <v>774.66738679600007</v>
      </c>
      <c r="S118" s="38">
        <v>815.19614186399997</v>
      </c>
      <c r="T118" s="38">
        <v>865.989826128</v>
      </c>
      <c r="U118" s="38">
        <v>916.36323866400016</v>
      </c>
      <c r="V118" s="38">
        <v>952.39018232399997</v>
      </c>
      <c r="W118" s="38">
        <v>985.36176210400004</v>
      </c>
      <c r="X118" s="38">
        <v>1002.0399376439999</v>
      </c>
      <c r="Y118" s="38">
        <v>1017.7855226000001</v>
      </c>
      <c r="Z118" s="38">
        <v>1026.9768062200001</v>
      </c>
      <c r="AA118" s="38">
        <v>1033.0909636119998</v>
      </c>
      <c r="AB118" s="38">
        <v>1028.6071323400001</v>
      </c>
      <c r="AC118" s="38">
        <v>1009.787841852</v>
      </c>
      <c r="AD118" s="38">
        <v>978.38294812800007</v>
      </c>
      <c r="AE118" s="38">
        <v>967.88302814799999</v>
      </c>
      <c r="AF118" s="38">
        <v>960.665600488</v>
      </c>
      <c r="AG118" s="38">
        <v>960.17438692799988</v>
      </c>
      <c r="AH118" s="38">
        <v>965.34151207200011</v>
      </c>
      <c r="AI118" s="38">
        <v>985.74538311999993</v>
      </c>
      <c r="AJ118" s="38">
        <v>1021.6159187960001</v>
      </c>
      <c r="AK118" s="38">
        <v>1066.1150020519999</v>
      </c>
      <c r="AL118" s="38">
        <v>1061.6288837079999</v>
      </c>
      <c r="AM118" s="38">
        <v>1033.3402947120001</v>
      </c>
      <c r="AN118" s="38">
        <v>1016.0500949040002</v>
      </c>
      <c r="AO118" s="38">
        <v>1000.6287817799999</v>
      </c>
      <c r="AP118" s="38">
        <v>978.75380873199992</v>
      </c>
      <c r="AQ118" s="38">
        <v>999.73181688</v>
      </c>
      <c r="AR118" s="38">
        <v>1074.6744738279997</v>
      </c>
      <c r="AS118" s="38">
        <v>1077.6653614680001</v>
      </c>
      <c r="AT118" s="38">
        <v>1049.2360105999999</v>
      </c>
      <c r="AU118" s="38">
        <v>1009.482006748</v>
      </c>
      <c r="AV118" s="38">
        <v>947.21578914799989</v>
      </c>
      <c r="AW118" s="38">
        <v>881.73875257600002</v>
      </c>
      <c r="AX118" s="39">
        <v>834.48340989200017</v>
      </c>
      <c r="AZ118" s="40">
        <f t="shared" si="2"/>
        <v>1077.6653614680001</v>
      </c>
      <c r="BA118" s="39">
        <f t="shared" si="3"/>
        <v>643.09008725600006</v>
      </c>
    </row>
    <row r="119" spans="1:53">
      <c r="A119" s="36" t="s">
        <v>2</v>
      </c>
      <c r="B119" s="21">
        <v>39183</v>
      </c>
      <c r="C119" s="37">
        <v>786.67519053600006</v>
      </c>
      <c r="D119" s="38">
        <v>736.35874813600003</v>
      </c>
      <c r="E119" s="38">
        <v>704.53418951600008</v>
      </c>
      <c r="F119" s="38">
        <v>693.66811851200009</v>
      </c>
      <c r="G119" s="38">
        <v>707.576983896</v>
      </c>
      <c r="H119" s="38">
        <v>687.48927302000004</v>
      </c>
      <c r="I119" s="38">
        <v>672.66568971200013</v>
      </c>
      <c r="J119" s="38">
        <v>661.47506487999999</v>
      </c>
      <c r="K119" s="38">
        <v>656.43590805600002</v>
      </c>
      <c r="L119" s="38">
        <v>681.76842440400003</v>
      </c>
      <c r="M119" s="38">
        <v>699.28426491200003</v>
      </c>
      <c r="N119" s="38">
        <v>717.01192882399994</v>
      </c>
      <c r="O119" s="38">
        <v>764.67030019999993</v>
      </c>
      <c r="P119" s="38">
        <v>794.49857018800003</v>
      </c>
      <c r="Q119" s="38">
        <v>873.05851078399996</v>
      </c>
      <c r="R119" s="38">
        <v>938.72180576000005</v>
      </c>
      <c r="S119" s="38">
        <v>1007.623666272</v>
      </c>
      <c r="T119" s="38">
        <v>1068.2919913200001</v>
      </c>
      <c r="U119" s="38">
        <v>1117.2508399119999</v>
      </c>
      <c r="V119" s="38">
        <v>1143.1084936040002</v>
      </c>
      <c r="W119" s="38">
        <v>1151.422422912</v>
      </c>
      <c r="X119" s="38">
        <v>1163.0212194720002</v>
      </c>
      <c r="Y119" s="38">
        <v>1169.791643948</v>
      </c>
      <c r="Z119" s="38">
        <v>1167.2900098799998</v>
      </c>
      <c r="AA119" s="38">
        <v>1173.1450669279998</v>
      </c>
      <c r="AB119" s="38">
        <v>1172.8106049</v>
      </c>
      <c r="AC119" s="38">
        <v>1146.8139939879998</v>
      </c>
      <c r="AD119" s="38">
        <v>1119.1253916640003</v>
      </c>
      <c r="AE119" s="38">
        <v>1113.5839471999998</v>
      </c>
      <c r="AF119" s="38">
        <v>1107.5645008199999</v>
      </c>
      <c r="AG119" s="38">
        <v>1110.5360615799998</v>
      </c>
      <c r="AH119" s="38">
        <v>1112.991801568</v>
      </c>
      <c r="AI119" s="38">
        <v>1126.4311954639998</v>
      </c>
      <c r="AJ119" s="38">
        <v>1159.7052779920002</v>
      </c>
      <c r="AK119" s="38">
        <v>1189.7820676720003</v>
      </c>
      <c r="AL119" s="38">
        <v>1171.5760191680001</v>
      </c>
      <c r="AM119" s="38">
        <v>1122.7325595000002</v>
      </c>
      <c r="AN119" s="38">
        <v>1091.8697639</v>
      </c>
      <c r="AO119" s="38">
        <v>1065.164301864</v>
      </c>
      <c r="AP119" s="38">
        <v>1035.0771402160003</v>
      </c>
      <c r="AQ119" s="38">
        <v>1048.4332490280001</v>
      </c>
      <c r="AR119" s="38">
        <v>1131.4085618439999</v>
      </c>
      <c r="AS119" s="38">
        <v>1150.9561367679999</v>
      </c>
      <c r="AT119" s="38">
        <v>1120.9685846999998</v>
      </c>
      <c r="AU119" s="38">
        <v>1076.2510496</v>
      </c>
      <c r="AV119" s="38">
        <v>1003.5966442999999</v>
      </c>
      <c r="AW119" s="38">
        <v>938.74342441599981</v>
      </c>
      <c r="AX119" s="39">
        <v>886.91060730400011</v>
      </c>
      <c r="AZ119" s="40">
        <f t="shared" si="2"/>
        <v>1189.7820676720003</v>
      </c>
      <c r="BA119" s="39">
        <f t="shared" si="3"/>
        <v>656.43590805600002</v>
      </c>
    </row>
    <row r="120" spans="1:53">
      <c r="A120" s="36" t="s">
        <v>3</v>
      </c>
      <c r="B120" s="21">
        <v>39184</v>
      </c>
      <c r="C120" s="37">
        <v>826.58681299999978</v>
      </c>
      <c r="D120" s="38">
        <v>768.17786304799995</v>
      </c>
      <c r="E120" s="38">
        <v>736.72973984800024</v>
      </c>
      <c r="F120" s="38">
        <v>722.62411493599996</v>
      </c>
      <c r="G120" s="38">
        <v>731.00567513600004</v>
      </c>
      <c r="H120" s="38">
        <v>716.24690898400002</v>
      </c>
      <c r="I120" s="38">
        <v>701.87698057600005</v>
      </c>
      <c r="J120" s="38">
        <v>688.50477139200018</v>
      </c>
      <c r="K120" s="38">
        <v>680.89488384000003</v>
      </c>
      <c r="L120" s="38">
        <v>701.35560871199993</v>
      </c>
      <c r="M120" s="38">
        <v>724.13665992000006</v>
      </c>
      <c r="N120" s="38">
        <v>744.68672382800003</v>
      </c>
      <c r="O120" s="38">
        <v>784.33264484800009</v>
      </c>
      <c r="P120" s="38">
        <v>817.09646760800001</v>
      </c>
      <c r="Q120" s="38">
        <v>894.39466524000011</v>
      </c>
      <c r="R120" s="38">
        <v>964.10203754400004</v>
      </c>
      <c r="S120" s="38">
        <v>1035.9511810000001</v>
      </c>
      <c r="T120" s="38">
        <v>1092.40720276</v>
      </c>
      <c r="U120" s="38">
        <v>1135.7709691919999</v>
      </c>
      <c r="V120" s="38">
        <v>1150.083804824</v>
      </c>
      <c r="W120" s="38">
        <v>1151.2876270640002</v>
      </c>
      <c r="X120" s="38">
        <v>1162.8465675560001</v>
      </c>
      <c r="Y120" s="38">
        <v>1169.622421864</v>
      </c>
      <c r="Z120" s="38">
        <v>1163.5353018159999</v>
      </c>
      <c r="AA120" s="38">
        <v>1161.8087571319998</v>
      </c>
      <c r="AB120" s="38">
        <v>1153.9009335440001</v>
      </c>
      <c r="AC120" s="38">
        <v>1125.4253639959998</v>
      </c>
      <c r="AD120" s="38">
        <v>1101.2912235639997</v>
      </c>
      <c r="AE120" s="38">
        <v>1092.98465592</v>
      </c>
      <c r="AF120" s="38">
        <v>1085.8438006920001</v>
      </c>
      <c r="AG120" s="38">
        <v>1085.3350359999999</v>
      </c>
      <c r="AH120" s="38">
        <v>1085.9304540039998</v>
      </c>
      <c r="AI120" s="38">
        <v>1094.4161834480001</v>
      </c>
      <c r="AJ120" s="38">
        <v>1132.6631787040001</v>
      </c>
      <c r="AK120" s="38">
        <v>1164.0883196280001</v>
      </c>
      <c r="AL120" s="38">
        <v>1153.413645548</v>
      </c>
      <c r="AM120" s="38">
        <v>1116.419805576</v>
      </c>
      <c r="AN120" s="38">
        <v>1090.2346694560001</v>
      </c>
      <c r="AO120" s="38">
        <v>1065.663668332</v>
      </c>
      <c r="AP120" s="38">
        <v>1048.4607751919998</v>
      </c>
      <c r="AQ120" s="38">
        <v>1058.6418248680002</v>
      </c>
      <c r="AR120" s="38">
        <v>1142.0378271280001</v>
      </c>
      <c r="AS120" s="38">
        <v>1160.8783699359999</v>
      </c>
      <c r="AT120" s="38">
        <v>1128.5284679639999</v>
      </c>
      <c r="AU120" s="38">
        <v>1076.77971652</v>
      </c>
      <c r="AV120" s="38">
        <v>1000.910465348</v>
      </c>
      <c r="AW120" s="38">
        <v>934.92475071600006</v>
      </c>
      <c r="AX120" s="39">
        <v>871.72878896800023</v>
      </c>
      <c r="AZ120" s="40">
        <f t="shared" si="2"/>
        <v>1169.622421864</v>
      </c>
      <c r="BA120" s="39">
        <f t="shared" si="3"/>
        <v>680.89488384000003</v>
      </c>
    </row>
    <row r="121" spans="1:53">
      <c r="A121" s="36" t="s">
        <v>4</v>
      </c>
      <c r="B121" s="21">
        <v>39185</v>
      </c>
      <c r="C121" s="37">
        <v>811.52451205199998</v>
      </c>
      <c r="D121" s="38">
        <v>762.22605243999999</v>
      </c>
      <c r="E121" s="38">
        <v>732.66469134400006</v>
      </c>
      <c r="F121" s="38">
        <v>714.37999927200019</v>
      </c>
      <c r="G121" s="38">
        <v>722.04389350400015</v>
      </c>
      <c r="H121" s="38">
        <v>703.07479353600024</v>
      </c>
      <c r="I121" s="38">
        <v>692.73657026400008</v>
      </c>
      <c r="J121" s="38">
        <v>692.8474030399999</v>
      </c>
      <c r="K121" s="38">
        <v>694.90198332800003</v>
      </c>
      <c r="L121" s="38">
        <v>710.94590081600006</v>
      </c>
      <c r="M121" s="38">
        <v>723.62209036800004</v>
      </c>
      <c r="N121" s="38">
        <v>737.97041972</v>
      </c>
      <c r="O121" s="38">
        <v>755.30370324800015</v>
      </c>
      <c r="P121" s="38">
        <v>787.36577582400002</v>
      </c>
      <c r="Q121" s="38">
        <v>870.47257484800002</v>
      </c>
      <c r="R121" s="38">
        <v>948.49186486400004</v>
      </c>
      <c r="S121" s="38">
        <v>1020.2609758279999</v>
      </c>
      <c r="T121" s="38">
        <v>1074.966203104</v>
      </c>
      <c r="U121" s="38">
        <v>1122.3875692280001</v>
      </c>
      <c r="V121" s="38">
        <v>1146.963032376</v>
      </c>
      <c r="W121" s="38">
        <v>1149.22367768</v>
      </c>
      <c r="X121" s="38">
        <v>1154.668144512</v>
      </c>
      <c r="Y121" s="38">
        <v>1156.3719680679999</v>
      </c>
      <c r="Z121" s="38">
        <v>1149.2430199920002</v>
      </c>
      <c r="AA121" s="38">
        <v>1150.9606167279999</v>
      </c>
      <c r="AB121" s="38">
        <v>1145.1012900400001</v>
      </c>
      <c r="AC121" s="38">
        <v>1114.4414289599999</v>
      </c>
      <c r="AD121" s="38">
        <v>1087.0357271839998</v>
      </c>
      <c r="AE121" s="38">
        <v>1077.4007269200001</v>
      </c>
      <c r="AF121" s="38">
        <v>1067.5349888840001</v>
      </c>
      <c r="AG121" s="38">
        <v>1062.154899224</v>
      </c>
      <c r="AH121" s="38">
        <v>1054.4862884839999</v>
      </c>
      <c r="AI121" s="38">
        <v>1058.9564833879999</v>
      </c>
      <c r="AJ121" s="38">
        <v>1080.6632962199999</v>
      </c>
      <c r="AK121" s="38">
        <v>1108.535082224</v>
      </c>
      <c r="AL121" s="38">
        <v>1101.788931108</v>
      </c>
      <c r="AM121" s="38">
        <v>1068.473648504</v>
      </c>
      <c r="AN121" s="38">
        <v>1046.745858172</v>
      </c>
      <c r="AO121" s="38">
        <v>1024.7518390679998</v>
      </c>
      <c r="AP121" s="38">
        <v>1002.8367947000002</v>
      </c>
      <c r="AQ121" s="38">
        <v>1000.5037135599999</v>
      </c>
      <c r="AR121" s="38">
        <v>1089.8215373159999</v>
      </c>
      <c r="AS121" s="38">
        <v>1107.9256804920001</v>
      </c>
      <c r="AT121" s="38">
        <v>1067.8851586879998</v>
      </c>
      <c r="AU121" s="38">
        <v>1028.9043635840001</v>
      </c>
      <c r="AV121" s="38">
        <v>972.22988423200002</v>
      </c>
      <c r="AW121" s="38">
        <v>913.47326704</v>
      </c>
      <c r="AX121" s="39">
        <v>866.65361590400005</v>
      </c>
      <c r="AZ121" s="40">
        <f t="shared" si="2"/>
        <v>1156.3719680679999</v>
      </c>
      <c r="BA121" s="39">
        <f t="shared" si="3"/>
        <v>692.73657026400008</v>
      </c>
    </row>
    <row r="122" spans="1:53">
      <c r="A122" s="36" t="s">
        <v>5</v>
      </c>
      <c r="B122" s="21">
        <v>39186</v>
      </c>
      <c r="C122" s="37">
        <v>811.60323271999994</v>
      </c>
      <c r="D122" s="38">
        <v>758.47631357599994</v>
      </c>
      <c r="E122" s="38">
        <v>723.909851968</v>
      </c>
      <c r="F122" s="38">
        <v>701.27027287999999</v>
      </c>
      <c r="G122" s="38">
        <v>704.32802684000012</v>
      </c>
      <c r="H122" s="38">
        <v>684.63549442400006</v>
      </c>
      <c r="I122" s="38">
        <v>669.68886324000005</v>
      </c>
      <c r="J122" s="38">
        <v>654.096619616</v>
      </c>
      <c r="K122" s="38">
        <v>645.97372288399993</v>
      </c>
      <c r="L122" s="38">
        <v>655.85760772000003</v>
      </c>
      <c r="M122" s="38">
        <v>671.32107552000002</v>
      </c>
      <c r="N122" s="38">
        <v>681.48580065599992</v>
      </c>
      <c r="O122" s="38">
        <v>697.26378457600015</v>
      </c>
      <c r="P122" s="38">
        <v>703.078692144</v>
      </c>
      <c r="Q122" s="38">
        <v>741.2124791</v>
      </c>
      <c r="R122" s="38">
        <v>786.31341585199993</v>
      </c>
      <c r="S122" s="38">
        <v>847.60665563999987</v>
      </c>
      <c r="T122" s="38">
        <v>911.15016391999995</v>
      </c>
      <c r="U122" s="38">
        <v>969.24304215200016</v>
      </c>
      <c r="V122" s="38">
        <v>1001.459516896</v>
      </c>
      <c r="W122" s="38">
        <v>1022.7712000439999</v>
      </c>
      <c r="X122" s="38">
        <v>1036.4780266719997</v>
      </c>
      <c r="Y122" s="38">
        <v>1041.2035221280005</v>
      </c>
      <c r="Z122" s="38">
        <v>1035.743749424</v>
      </c>
      <c r="AA122" s="38">
        <v>1029.871423008</v>
      </c>
      <c r="AB122" s="38">
        <v>1013.3399115159999</v>
      </c>
      <c r="AC122" s="38">
        <v>983.07917138800008</v>
      </c>
      <c r="AD122" s="38">
        <v>957.85612727599994</v>
      </c>
      <c r="AE122" s="38">
        <v>937.40897559999985</v>
      </c>
      <c r="AF122" s="38">
        <v>926.35339989600004</v>
      </c>
      <c r="AG122" s="38">
        <v>919.18380766799999</v>
      </c>
      <c r="AH122" s="38">
        <v>918.19634055999995</v>
      </c>
      <c r="AI122" s="38">
        <v>921.08219161600005</v>
      </c>
      <c r="AJ122" s="38">
        <v>937.52193783199994</v>
      </c>
      <c r="AK122" s="38">
        <v>985.253567632</v>
      </c>
      <c r="AL122" s="38">
        <v>995.06612452800005</v>
      </c>
      <c r="AM122" s="38">
        <v>974.59563856800003</v>
      </c>
      <c r="AN122" s="38">
        <v>966.41100466</v>
      </c>
      <c r="AO122" s="38">
        <v>944.98867076400006</v>
      </c>
      <c r="AP122" s="38">
        <v>927.3828854359997</v>
      </c>
      <c r="AQ122" s="38">
        <v>928.92581856799995</v>
      </c>
      <c r="AR122" s="38">
        <v>993.34899636</v>
      </c>
      <c r="AS122" s="38">
        <v>1019.2501573159998</v>
      </c>
      <c r="AT122" s="38">
        <v>1005.5255384080001</v>
      </c>
      <c r="AU122" s="38">
        <v>964.25262765599996</v>
      </c>
      <c r="AV122" s="38">
        <v>921.81463323600008</v>
      </c>
      <c r="AW122" s="38">
        <v>866.38081266000006</v>
      </c>
      <c r="AX122" s="39">
        <v>831.69023724800002</v>
      </c>
      <c r="AZ122" s="40">
        <f t="shared" si="2"/>
        <v>1041.2035221280005</v>
      </c>
      <c r="BA122" s="39">
        <f t="shared" si="3"/>
        <v>645.97372288399993</v>
      </c>
    </row>
    <row r="123" spans="1:53">
      <c r="A123" s="36" t="s">
        <v>6</v>
      </c>
      <c r="B123" s="21">
        <v>39187</v>
      </c>
      <c r="C123" s="37">
        <v>787.61271012800023</v>
      </c>
      <c r="D123" s="38">
        <v>741.12239983999996</v>
      </c>
      <c r="E123" s="38">
        <v>708.51186152799983</v>
      </c>
      <c r="F123" s="38">
        <v>686.799312332</v>
      </c>
      <c r="G123" s="38">
        <v>687.55982403200005</v>
      </c>
      <c r="H123" s="38">
        <v>663.45816494400003</v>
      </c>
      <c r="I123" s="38">
        <v>645.06257776000018</v>
      </c>
      <c r="J123" s="38">
        <v>632.14944460000004</v>
      </c>
      <c r="K123" s="38">
        <v>624.05890825599988</v>
      </c>
      <c r="L123" s="38">
        <v>632.4593035559999</v>
      </c>
      <c r="M123" s="38">
        <v>639.17239427200002</v>
      </c>
      <c r="N123" s="38">
        <v>645.69636967200006</v>
      </c>
      <c r="O123" s="38">
        <v>654.13674335199994</v>
      </c>
      <c r="P123" s="38">
        <v>646.81620684800021</v>
      </c>
      <c r="Q123" s="38">
        <v>656.60851217599998</v>
      </c>
      <c r="R123" s="38">
        <v>660.2211217160002</v>
      </c>
      <c r="S123" s="38">
        <v>702.45860974799996</v>
      </c>
      <c r="T123" s="38">
        <v>750.00036852799997</v>
      </c>
      <c r="U123" s="38">
        <v>811.893323904</v>
      </c>
      <c r="V123" s="38">
        <v>863.78095411600009</v>
      </c>
      <c r="W123" s="38">
        <v>913.10000948799996</v>
      </c>
      <c r="X123" s="38">
        <v>939.76719802400009</v>
      </c>
      <c r="Y123" s="38">
        <v>961.02564659199993</v>
      </c>
      <c r="Z123" s="38">
        <v>978.76855317999991</v>
      </c>
      <c r="AA123" s="38">
        <v>1019.2720791720002</v>
      </c>
      <c r="AB123" s="38">
        <v>1039.7280497279999</v>
      </c>
      <c r="AC123" s="38">
        <v>1026.9184212880002</v>
      </c>
      <c r="AD123" s="38">
        <v>977.05111095999973</v>
      </c>
      <c r="AE123" s="38">
        <v>938.06252364399984</v>
      </c>
      <c r="AF123" s="38">
        <v>918.10767657199983</v>
      </c>
      <c r="AG123" s="38">
        <v>905.07442808400003</v>
      </c>
      <c r="AH123" s="38">
        <v>899.7939474599998</v>
      </c>
      <c r="AI123" s="38">
        <v>904.111123056</v>
      </c>
      <c r="AJ123" s="38">
        <v>920.08191547199999</v>
      </c>
      <c r="AK123" s="38">
        <v>948.69589213600011</v>
      </c>
      <c r="AL123" s="38">
        <v>957.29335955599993</v>
      </c>
      <c r="AM123" s="38">
        <v>948.16535386399994</v>
      </c>
      <c r="AN123" s="38">
        <v>944.94289185999992</v>
      </c>
      <c r="AO123" s="38">
        <v>954.53460771200014</v>
      </c>
      <c r="AP123" s="38">
        <v>964.16812163600002</v>
      </c>
      <c r="AQ123" s="38">
        <v>998.24869758000011</v>
      </c>
      <c r="AR123" s="38">
        <v>1049.4197470720001</v>
      </c>
      <c r="AS123" s="38">
        <v>1063.1579256760001</v>
      </c>
      <c r="AT123" s="38">
        <v>1020.7892733480001</v>
      </c>
      <c r="AU123" s="38">
        <v>975.28753741600008</v>
      </c>
      <c r="AV123" s="38">
        <v>904.77499105599998</v>
      </c>
      <c r="AW123" s="38">
        <v>846.74631782799997</v>
      </c>
      <c r="AX123" s="39">
        <v>793.41447202400013</v>
      </c>
      <c r="AZ123" s="40">
        <f t="shared" si="2"/>
        <v>1063.1579256760001</v>
      </c>
      <c r="BA123" s="39">
        <f t="shared" si="3"/>
        <v>624.05890825599988</v>
      </c>
    </row>
    <row r="124" spans="1:53">
      <c r="A124" s="36" t="s">
        <v>0</v>
      </c>
      <c r="B124" s="21">
        <v>39188</v>
      </c>
      <c r="C124" s="37">
        <v>745.86654672000009</v>
      </c>
      <c r="D124" s="38">
        <v>696.81639125999993</v>
      </c>
      <c r="E124" s="38">
        <v>676.12203783199993</v>
      </c>
      <c r="F124" s="38">
        <v>665.54176457600011</v>
      </c>
      <c r="G124" s="38">
        <v>675.19319724800005</v>
      </c>
      <c r="H124" s="38">
        <v>665.1508804639999</v>
      </c>
      <c r="I124" s="38">
        <v>659.37508035200005</v>
      </c>
      <c r="J124" s="38">
        <v>659.46704240000008</v>
      </c>
      <c r="K124" s="38">
        <v>660.55920688800006</v>
      </c>
      <c r="L124" s="38">
        <v>674.65442739999992</v>
      </c>
      <c r="M124" s="38">
        <v>693.83071004800013</v>
      </c>
      <c r="N124" s="38">
        <v>700.6448683320001</v>
      </c>
      <c r="O124" s="38">
        <v>729.29734482399999</v>
      </c>
      <c r="P124" s="38">
        <v>792.21098394400008</v>
      </c>
      <c r="Q124" s="38">
        <v>927.39334605600004</v>
      </c>
      <c r="R124" s="38">
        <v>1030.150952748</v>
      </c>
      <c r="S124" s="38">
        <v>1109.4645407760001</v>
      </c>
      <c r="T124" s="38">
        <v>1144.7829379920001</v>
      </c>
      <c r="U124" s="38">
        <v>1175.021728084</v>
      </c>
      <c r="V124" s="38">
        <v>1195.3189867080002</v>
      </c>
      <c r="W124" s="38">
        <v>1189.7063456559999</v>
      </c>
      <c r="X124" s="38">
        <v>1195.2651912319998</v>
      </c>
      <c r="Y124" s="38">
        <v>1202.024292732</v>
      </c>
      <c r="Z124" s="38">
        <v>1205.4061399640002</v>
      </c>
      <c r="AA124" s="38">
        <v>1216.8957525199999</v>
      </c>
      <c r="AB124" s="38">
        <v>1206.2168301319998</v>
      </c>
      <c r="AC124" s="38">
        <v>1168.5006666040001</v>
      </c>
      <c r="AD124" s="38">
        <v>1149.8782754919998</v>
      </c>
      <c r="AE124" s="38">
        <v>1140.5427970559999</v>
      </c>
      <c r="AF124" s="38">
        <v>1138.113992624</v>
      </c>
      <c r="AG124" s="38">
        <v>1149.8880039320002</v>
      </c>
      <c r="AH124" s="38">
        <v>1161.8328074200001</v>
      </c>
      <c r="AI124" s="38">
        <v>1188.6192508359998</v>
      </c>
      <c r="AJ124" s="38">
        <v>1233.3786216799999</v>
      </c>
      <c r="AK124" s="38">
        <v>1264.152336592</v>
      </c>
      <c r="AL124" s="38">
        <v>1238.9559089680001</v>
      </c>
      <c r="AM124" s="38">
        <v>1166.3310897599999</v>
      </c>
      <c r="AN124" s="38">
        <v>1119.531769292</v>
      </c>
      <c r="AO124" s="38">
        <v>1084.498072916</v>
      </c>
      <c r="AP124" s="38">
        <v>1064.5170343440002</v>
      </c>
      <c r="AQ124" s="38">
        <v>1059.5768044719998</v>
      </c>
      <c r="AR124" s="38">
        <v>1130.459762988</v>
      </c>
      <c r="AS124" s="38">
        <v>1185.257333108</v>
      </c>
      <c r="AT124" s="38">
        <v>1152.9771689479999</v>
      </c>
      <c r="AU124" s="38">
        <v>1089.5107143560001</v>
      </c>
      <c r="AV124" s="38">
        <v>1006.4052929879999</v>
      </c>
      <c r="AW124" s="38">
        <v>927.56848249600012</v>
      </c>
      <c r="AX124" s="39">
        <v>857.11474915999986</v>
      </c>
      <c r="AZ124" s="40">
        <f t="shared" si="2"/>
        <v>1264.152336592</v>
      </c>
      <c r="BA124" s="39">
        <f t="shared" si="3"/>
        <v>659.37508035200005</v>
      </c>
    </row>
    <row r="125" spans="1:53">
      <c r="A125" s="36" t="s">
        <v>1</v>
      </c>
      <c r="B125" s="21">
        <v>39189</v>
      </c>
      <c r="C125" s="37">
        <v>801.02316760000008</v>
      </c>
      <c r="D125" s="38">
        <v>746.81149646400013</v>
      </c>
      <c r="E125" s="38">
        <v>722.65175045600006</v>
      </c>
      <c r="F125" s="38">
        <v>707.70516939999993</v>
      </c>
      <c r="G125" s="38">
        <v>714.82641531200011</v>
      </c>
      <c r="H125" s="38">
        <v>713.26558095200005</v>
      </c>
      <c r="I125" s="38">
        <v>712.12994822400003</v>
      </c>
      <c r="J125" s="38">
        <v>711.50636658400003</v>
      </c>
      <c r="K125" s="38">
        <v>713.66178741600004</v>
      </c>
      <c r="L125" s="38">
        <v>730.94772432000002</v>
      </c>
      <c r="M125" s="38">
        <v>743.09273108000002</v>
      </c>
      <c r="N125" s="38">
        <v>746.70653056800018</v>
      </c>
      <c r="O125" s="38">
        <v>771.10520903199995</v>
      </c>
      <c r="P125" s="38">
        <v>836.18865424000001</v>
      </c>
      <c r="Q125" s="38">
        <v>966.38684078400001</v>
      </c>
      <c r="R125" s="38">
        <v>1068.758311172</v>
      </c>
      <c r="S125" s="38">
        <v>1144.9734621999999</v>
      </c>
      <c r="T125" s="38">
        <v>1175.673403708</v>
      </c>
      <c r="U125" s="38">
        <v>1216.0044640599997</v>
      </c>
      <c r="V125" s="38">
        <v>1223.7517499759999</v>
      </c>
      <c r="W125" s="38">
        <v>1219.4024898719999</v>
      </c>
      <c r="X125" s="38">
        <v>1226.6626810560001</v>
      </c>
      <c r="Y125" s="38">
        <v>1238.7593276560001</v>
      </c>
      <c r="Z125" s="38">
        <v>1249.2170959680004</v>
      </c>
      <c r="AA125" s="38">
        <v>1248.5523055599997</v>
      </c>
      <c r="AB125" s="38">
        <v>1235.529986752</v>
      </c>
      <c r="AC125" s="38">
        <v>1200.2160284200002</v>
      </c>
      <c r="AD125" s="38">
        <v>1180.077946508</v>
      </c>
      <c r="AE125" s="38">
        <v>1176.4879954959999</v>
      </c>
      <c r="AF125" s="38">
        <v>1178.0952942720003</v>
      </c>
      <c r="AG125" s="38">
        <v>1183.5211131600001</v>
      </c>
      <c r="AH125" s="38">
        <v>1199.8530565199999</v>
      </c>
      <c r="AI125" s="38">
        <v>1231.6449172160001</v>
      </c>
      <c r="AJ125" s="38">
        <v>1277.4610493959999</v>
      </c>
      <c r="AK125" s="38">
        <v>1296.7199832600002</v>
      </c>
      <c r="AL125" s="38">
        <v>1264.51512628</v>
      </c>
      <c r="AM125" s="38">
        <v>1191.8108374800001</v>
      </c>
      <c r="AN125" s="38">
        <v>1150.9711730600002</v>
      </c>
      <c r="AO125" s="38">
        <v>1112.5437823</v>
      </c>
      <c r="AP125" s="38">
        <v>1081.5510796200001</v>
      </c>
      <c r="AQ125" s="38">
        <v>1087.08404348</v>
      </c>
      <c r="AR125" s="38">
        <v>1152.6296486600002</v>
      </c>
      <c r="AS125" s="38">
        <v>1199.3344212200002</v>
      </c>
      <c r="AT125" s="38">
        <v>1166.2971743599999</v>
      </c>
      <c r="AU125" s="38">
        <v>1112.20658138</v>
      </c>
      <c r="AV125" s="38">
        <v>1024.0582923680001</v>
      </c>
      <c r="AW125" s="38">
        <v>940.39831754000011</v>
      </c>
      <c r="AX125" s="39">
        <v>876.65094155999998</v>
      </c>
      <c r="AZ125" s="40">
        <f t="shared" si="2"/>
        <v>1296.7199832600002</v>
      </c>
      <c r="BA125" s="39">
        <f t="shared" si="3"/>
        <v>707.70516939999993</v>
      </c>
    </row>
    <row r="126" spans="1:53">
      <c r="A126" s="36" t="s">
        <v>2</v>
      </c>
      <c r="B126" s="21">
        <v>39190</v>
      </c>
      <c r="C126" s="37">
        <v>814.86778614000002</v>
      </c>
      <c r="D126" s="38">
        <v>762.00378376000015</v>
      </c>
      <c r="E126" s="38">
        <v>735.583170376</v>
      </c>
      <c r="F126" s="38">
        <v>724.56606564799995</v>
      </c>
      <c r="G126" s="38">
        <v>733.29780587200003</v>
      </c>
      <c r="H126" s="38">
        <v>730.13208699200004</v>
      </c>
      <c r="I126" s="38">
        <v>721.66666648</v>
      </c>
      <c r="J126" s="38">
        <v>715.51361764800015</v>
      </c>
      <c r="K126" s="38">
        <v>716.7819828239999</v>
      </c>
      <c r="L126" s="38">
        <v>731.14993612800004</v>
      </c>
      <c r="M126" s="38">
        <v>745.60571827999991</v>
      </c>
      <c r="N126" s="38">
        <v>749.50304467199999</v>
      </c>
      <c r="O126" s="38">
        <v>777.46142971200004</v>
      </c>
      <c r="P126" s="38">
        <v>846.39045768800008</v>
      </c>
      <c r="Q126" s="38">
        <v>981.81251019999991</v>
      </c>
      <c r="R126" s="38">
        <v>1090.7898841439999</v>
      </c>
      <c r="S126" s="38">
        <v>1166.4605452599999</v>
      </c>
      <c r="T126" s="38">
        <v>1198.8383609360001</v>
      </c>
      <c r="U126" s="38">
        <v>1227.5550029199999</v>
      </c>
      <c r="V126" s="38">
        <v>1239.1908409799998</v>
      </c>
      <c r="W126" s="38">
        <v>1228.8020812</v>
      </c>
      <c r="X126" s="38">
        <v>1236.9558543400003</v>
      </c>
      <c r="Y126" s="38">
        <v>1236.3099589599999</v>
      </c>
      <c r="Z126" s="38">
        <v>1235.3612544200003</v>
      </c>
      <c r="AA126" s="38">
        <v>1242.98578834</v>
      </c>
      <c r="AB126" s="38">
        <v>1235.0187607199998</v>
      </c>
      <c r="AC126" s="38">
        <v>1198.8532092199998</v>
      </c>
      <c r="AD126" s="38">
        <v>1171.9662790520001</v>
      </c>
      <c r="AE126" s="38">
        <v>1167.9655289999998</v>
      </c>
      <c r="AF126" s="38">
        <v>1164.5793892519998</v>
      </c>
      <c r="AG126" s="38">
        <v>1169.0897116199999</v>
      </c>
      <c r="AH126" s="38">
        <v>1183.59870088</v>
      </c>
      <c r="AI126" s="38">
        <v>1208.4198321959998</v>
      </c>
      <c r="AJ126" s="38">
        <v>1247.350427248</v>
      </c>
      <c r="AK126" s="38">
        <v>1269.218935676</v>
      </c>
      <c r="AL126" s="38">
        <v>1237.5168137200001</v>
      </c>
      <c r="AM126" s="38">
        <v>1179.5370822039999</v>
      </c>
      <c r="AN126" s="38">
        <v>1132.8055607239999</v>
      </c>
      <c r="AO126" s="38">
        <v>1098.5623228480001</v>
      </c>
      <c r="AP126" s="38">
        <v>1069.0425663000001</v>
      </c>
      <c r="AQ126" s="38">
        <v>1076.4062165199998</v>
      </c>
      <c r="AR126" s="38">
        <v>1149.8895939600002</v>
      </c>
      <c r="AS126" s="38">
        <v>1201.3130396199999</v>
      </c>
      <c r="AT126" s="38">
        <v>1167.6305758000001</v>
      </c>
      <c r="AU126" s="38">
        <v>1115.1177665</v>
      </c>
      <c r="AV126" s="38">
        <v>1034.3050052400001</v>
      </c>
      <c r="AW126" s="38">
        <v>956.46189821999997</v>
      </c>
      <c r="AX126" s="39">
        <v>887.19416619999981</v>
      </c>
      <c r="AZ126" s="40">
        <f t="shared" si="2"/>
        <v>1269.218935676</v>
      </c>
      <c r="BA126" s="39">
        <f t="shared" si="3"/>
        <v>715.51361764800015</v>
      </c>
    </row>
    <row r="127" spans="1:53">
      <c r="A127" s="36" t="s">
        <v>3</v>
      </c>
      <c r="B127" s="21">
        <v>39191</v>
      </c>
      <c r="C127" s="37">
        <v>818.82713999999987</v>
      </c>
      <c r="D127" s="38">
        <v>768.60725780000007</v>
      </c>
      <c r="E127" s="38">
        <v>743.19928679999998</v>
      </c>
      <c r="F127" s="38">
        <v>730.09302720000005</v>
      </c>
      <c r="G127" s="38">
        <v>737.3422750000002</v>
      </c>
      <c r="H127" s="38">
        <v>720.46349292000002</v>
      </c>
      <c r="I127" s="38">
        <v>710.91620580000006</v>
      </c>
      <c r="J127" s="38">
        <v>705.18536879999999</v>
      </c>
      <c r="K127" s="38">
        <v>708.37451891600017</v>
      </c>
      <c r="L127" s="38">
        <v>724.62545480400001</v>
      </c>
      <c r="M127" s="38">
        <v>742.77384018400005</v>
      </c>
      <c r="N127" s="38">
        <v>761.24678859200014</v>
      </c>
      <c r="O127" s="38">
        <v>785.89752430400006</v>
      </c>
      <c r="P127" s="38">
        <v>855.28593778000027</v>
      </c>
      <c r="Q127" s="38">
        <v>992.79048779999994</v>
      </c>
      <c r="R127" s="38">
        <v>1095.3012775999998</v>
      </c>
      <c r="S127" s="38">
        <v>1170.9313417800001</v>
      </c>
      <c r="T127" s="38">
        <v>1193.333371724</v>
      </c>
      <c r="U127" s="38">
        <v>1219.2139379599998</v>
      </c>
      <c r="V127" s="38">
        <v>1234.5649661359998</v>
      </c>
      <c r="W127" s="38">
        <v>1223.18844014</v>
      </c>
      <c r="X127" s="38">
        <v>1229.72448958</v>
      </c>
      <c r="Y127" s="38">
        <v>1229.72016508</v>
      </c>
      <c r="Z127" s="38">
        <v>1232.1551464799998</v>
      </c>
      <c r="AA127" s="38">
        <v>1237.1845488639999</v>
      </c>
      <c r="AB127" s="38">
        <v>1220.6940967200001</v>
      </c>
      <c r="AC127" s="38">
        <v>1188.7787658040002</v>
      </c>
      <c r="AD127" s="38">
        <v>1168.5360482399999</v>
      </c>
      <c r="AE127" s="38">
        <v>1171.491430416</v>
      </c>
      <c r="AF127" s="38">
        <v>1178.5008259799997</v>
      </c>
      <c r="AG127" s="38">
        <v>1189.1333312560002</v>
      </c>
      <c r="AH127" s="38">
        <v>1207.126739496</v>
      </c>
      <c r="AI127" s="38">
        <v>1235.648469832</v>
      </c>
      <c r="AJ127" s="38">
        <v>1278.0505477480001</v>
      </c>
      <c r="AK127" s="38">
        <v>1294.84474492</v>
      </c>
      <c r="AL127" s="38">
        <v>1272.9496328999999</v>
      </c>
      <c r="AM127" s="38">
        <v>1227.3106424399998</v>
      </c>
      <c r="AN127" s="38">
        <v>1189.94986064</v>
      </c>
      <c r="AO127" s="38">
        <v>1155.5778682320001</v>
      </c>
      <c r="AP127" s="38">
        <v>1119.3863899119999</v>
      </c>
      <c r="AQ127" s="38">
        <v>1117.6031000560001</v>
      </c>
      <c r="AR127" s="38">
        <v>1162.7994568399999</v>
      </c>
      <c r="AS127" s="38">
        <v>1194.8602880479998</v>
      </c>
      <c r="AT127" s="38">
        <v>1163.0820298599999</v>
      </c>
      <c r="AU127" s="38">
        <v>1104.0724403199997</v>
      </c>
      <c r="AV127" s="38">
        <v>1023.7444451599999</v>
      </c>
      <c r="AW127" s="38">
        <v>944.79888008</v>
      </c>
      <c r="AX127" s="39">
        <v>877.7524082000001</v>
      </c>
      <c r="AZ127" s="40">
        <f t="shared" si="2"/>
        <v>1294.84474492</v>
      </c>
      <c r="BA127" s="39">
        <f t="shared" si="3"/>
        <v>705.18536879999999</v>
      </c>
    </row>
    <row r="128" spans="1:53">
      <c r="A128" s="36" t="s">
        <v>4</v>
      </c>
      <c r="B128" s="21">
        <v>39192</v>
      </c>
      <c r="C128" s="37">
        <v>820.5712724</v>
      </c>
      <c r="D128" s="38">
        <v>763.88160025199988</v>
      </c>
      <c r="E128" s="38">
        <v>737.80951106800012</v>
      </c>
      <c r="F128" s="38">
        <v>724.69543235599997</v>
      </c>
      <c r="G128" s="38">
        <v>729.89011479999988</v>
      </c>
      <c r="H128" s="38">
        <v>715.76339894399996</v>
      </c>
      <c r="I128" s="38">
        <v>707.65036316800001</v>
      </c>
      <c r="J128" s="38">
        <v>695.55471557999988</v>
      </c>
      <c r="K128" s="38">
        <v>695.57362831199998</v>
      </c>
      <c r="L128" s="38">
        <v>715.52467740000009</v>
      </c>
      <c r="M128" s="38">
        <v>732.59403559999987</v>
      </c>
      <c r="N128" s="38">
        <v>756.73759700000016</v>
      </c>
      <c r="O128" s="38">
        <v>798.77101751199996</v>
      </c>
      <c r="P128" s="38">
        <v>864.19649199999992</v>
      </c>
      <c r="Q128" s="38">
        <v>990.77892540000005</v>
      </c>
      <c r="R128" s="38">
        <v>1085.8466160960002</v>
      </c>
      <c r="S128" s="38">
        <v>1158.2699174240001</v>
      </c>
      <c r="T128" s="38">
        <v>1187.1300141200002</v>
      </c>
      <c r="U128" s="38">
        <v>1217.10216498</v>
      </c>
      <c r="V128" s="38">
        <v>1229.0423158400001</v>
      </c>
      <c r="W128" s="38">
        <v>1217.1921560280002</v>
      </c>
      <c r="X128" s="38">
        <v>1222.3650945680001</v>
      </c>
      <c r="Y128" s="38">
        <v>1218.8487661679999</v>
      </c>
      <c r="Z128" s="38">
        <v>1214.4509358199998</v>
      </c>
      <c r="AA128" s="38">
        <v>1209.9709353000003</v>
      </c>
      <c r="AB128" s="38">
        <v>1198.3995049359999</v>
      </c>
      <c r="AC128" s="38">
        <v>1157.2669718</v>
      </c>
      <c r="AD128" s="38">
        <v>1127.4111615000002</v>
      </c>
      <c r="AE128" s="38">
        <v>1122.7209912200001</v>
      </c>
      <c r="AF128" s="38">
        <v>1111.9643187400002</v>
      </c>
      <c r="AG128" s="38">
        <v>1106.4069574600003</v>
      </c>
      <c r="AH128" s="38">
        <v>1112.0395355839999</v>
      </c>
      <c r="AI128" s="38">
        <v>1120.1880016720002</v>
      </c>
      <c r="AJ128" s="38">
        <v>1149.7612315839999</v>
      </c>
      <c r="AK128" s="38">
        <v>1181.5124116120001</v>
      </c>
      <c r="AL128" s="38">
        <v>1174.9615125720002</v>
      </c>
      <c r="AM128" s="38">
        <v>1150.9336197560001</v>
      </c>
      <c r="AN128" s="38">
        <v>1138.580523936</v>
      </c>
      <c r="AO128" s="38">
        <v>1110.5679643000001</v>
      </c>
      <c r="AP128" s="38">
        <v>1082.5666940479998</v>
      </c>
      <c r="AQ128" s="38">
        <v>1079.6243111160002</v>
      </c>
      <c r="AR128" s="38">
        <v>1117.3493390399999</v>
      </c>
      <c r="AS128" s="38">
        <v>1119.0777692520001</v>
      </c>
      <c r="AT128" s="38">
        <v>1089.9486182400001</v>
      </c>
      <c r="AU128" s="38">
        <v>1042.3281868000001</v>
      </c>
      <c r="AV128" s="38">
        <v>979.05395722000003</v>
      </c>
      <c r="AW128" s="38">
        <v>925.79194920000009</v>
      </c>
      <c r="AX128" s="39">
        <v>872.90728460000003</v>
      </c>
      <c r="AZ128" s="40">
        <f t="shared" si="2"/>
        <v>1229.0423158400001</v>
      </c>
      <c r="BA128" s="39">
        <f t="shared" si="3"/>
        <v>695.55471557999988</v>
      </c>
    </row>
    <row r="129" spans="1:53">
      <c r="A129" s="36" t="s">
        <v>5</v>
      </c>
      <c r="B129" s="21">
        <v>39193</v>
      </c>
      <c r="C129" s="37">
        <v>817.44455600000003</v>
      </c>
      <c r="D129" s="38">
        <v>765.6412716000001</v>
      </c>
      <c r="E129" s="38">
        <v>732.95152420000011</v>
      </c>
      <c r="F129" s="38">
        <v>710.67894908000005</v>
      </c>
      <c r="G129" s="38">
        <v>705.83195385600004</v>
      </c>
      <c r="H129" s="38">
        <v>690.2050039840002</v>
      </c>
      <c r="I129" s="38">
        <v>674.60210728399989</v>
      </c>
      <c r="J129" s="38">
        <v>661.12960386400005</v>
      </c>
      <c r="K129" s="38">
        <v>655.89589869600002</v>
      </c>
      <c r="L129" s="38">
        <v>669.09543320000012</v>
      </c>
      <c r="M129" s="38">
        <v>678.98395506400004</v>
      </c>
      <c r="N129" s="38">
        <v>689.82961767199993</v>
      </c>
      <c r="O129" s="38">
        <v>704.91215362800017</v>
      </c>
      <c r="P129" s="38">
        <v>721.14750427999991</v>
      </c>
      <c r="Q129" s="38">
        <v>770.16954921999991</v>
      </c>
      <c r="R129" s="38">
        <v>824.77706139999998</v>
      </c>
      <c r="S129" s="38">
        <v>889.13949312399984</v>
      </c>
      <c r="T129" s="38">
        <v>958.50248545999989</v>
      </c>
      <c r="U129" s="38">
        <v>1020.9812932999999</v>
      </c>
      <c r="V129" s="38">
        <v>1054.9920454400001</v>
      </c>
      <c r="W129" s="38">
        <v>1071.8434583800001</v>
      </c>
      <c r="X129" s="38">
        <v>1080.6083947519999</v>
      </c>
      <c r="Y129" s="38">
        <v>1086.7648669600001</v>
      </c>
      <c r="Z129" s="38">
        <v>1088.7400169399998</v>
      </c>
      <c r="AA129" s="38">
        <v>1088.2739699240001</v>
      </c>
      <c r="AB129" s="38">
        <v>1072.5435204520002</v>
      </c>
      <c r="AC129" s="38">
        <v>1046.4099863640004</v>
      </c>
      <c r="AD129" s="38">
        <v>1018.3108788040001</v>
      </c>
      <c r="AE129" s="38">
        <v>999.51976415599995</v>
      </c>
      <c r="AF129" s="38">
        <v>984.12490721599988</v>
      </c>
      <c r="AG129" s="38">
        <v>975.10230248000005</v>
      </c>
      <c r="AH129" s="38">
        <v>978.57446916799995</v>
      </c>
      <c r="AI129" s="38">
        <v>986.61479573999986</v>
      </c>
      <c r="AJ129" s="38">
        <v>1020.0970888000001</v>
      </c>
      <c r="AK129" s="38">
        <v>1060.50425</v>
      </c>
      <c r="AL129" s="38">
        <v>1063.383216252</v>
      </c>
      <c r="AM129" s="38">
        <v>1041.5212430439999</v>
      </c>
      <c r="AN129" s="38">
        <v>1027.31839302</v>
      </c>
      <c r="AO129" s="38">
        <v>1010.90445362</v>
      </c>
      <c r="AP129" s="38">
        <v>994.04557028000011</v>
      </c>
      <c r="AQ129" s="38">
        <v>972.47380905999989</v>
      </c>
      <c r="AR129" s="38">
        <v>1015.1614313000001</v>
      </c>
      <c r="AS129" s="38">
        <v>1036.7563911799998</v>
      </c>
      <c r="AT129" s="38">
        <v>1016.5522052200001</v>
      </c>
      <c r="AU129" s="38">
        <v>983.66052690000004</v>
      </c>
      <c r="AV129" s="38">
        <v>936.60750575999998</v>
      </c>
      <c r="AW129" s="38">
        <v>889.15757996000002</v>
      </c>
      <c r="AX129" s="39">
        <v>852.37071000000003</v>
      </c>
      <c r="AZ129" s="40">
        <f t="shared" si="2"/>
        <v>1088.7400169399998</v>
      </c>
      <c r="BA129" s="39">
        <f t="shared" si="3"/>
        <v>655.89589869600002</v>
      </c>
    </row>
    <row r="130" spans="1:53">
      <c r="A130" s="36" t="s">
        <v>6</v>
      </c>
      <c r="B130" s="21">
        <v>39194</v>
      </c>
      <c r="C130" s="37">
        <v>806.94074239999998</v>
      </c>
      <c r="D130" s="38">
        <v>757.69439078400012</v>
      </c>
      <c r="E130" s="38">
        <v>725.82574599200007</v>
      </c>
      <c r="F130" s="38">
        <v>709.8968012119999</v>
      </c>
      <c r="G130" s="38">
        <v>708.98178699999994</v>
      </c>
      <c r="H130" s="38">
        <v>687.0026900040001</v>
      </c>
      <c r="I130" s="38">
        <v>670.20609370400007</v>
      </c>
      <c r="J130" s="38">
        <v>650.35189666799999</v>
      </c>
      <c r="K130" s="38">
        <v>639.05101151600002</v>
      </c>
      <c r="L130" s="38">
        <v>644.97536738000008</v>
      </c>
      <c r="M130" s="38">
        <v>657.75807277199988</v>
      </c>
      <c r="N130" s="38">
        <v>662.14602680000019</v>
      </c>
      <c r="O130" s="38">
        <v>665.33270167599994</v>
      </c>
      <c r="P130" s="38">
        <v>668.61343153200005</v>
      </c>
      <c r="Q130" s="38">
        <v>687.51363520000018</v>
      </c>
      <c r="R130" s="38">
        <v>700.72602438399997</v>
      </c>
      <c r="S130" s="38">
        <v>728.28783116400007</v>
      </c>
      <c r="T130" s="38">
        <v>786.17804123199983</v>
      </c>
      <c r="U130" s="38">
        <v>839.14922944399996</v>
      </c>
      <c r="V130" s="38">
        <v>890.14876542399998</v>
      </c>
      <c r="W130" s="38">
        <v>942.44004503199994</v>
      </c>
      <c r="X130" s="38">
        <v>976.07600507999996</v>
      </c>
      <c r="Y130" s="38">
        <v>1002.4615362999998</v>
      </c>
      <c r="Z130" s="38">
        <v>1028.66556178</v>
      </c>
      <c r="AA130" s="38">
        <v>1069.4293129799998</v>
      </c>
      <c r="AB130" s="38">
        <v>1094.1341944000001</v>
      </c>
      <c r="AC130" s="38">
        <v>1075.0788032</v>
      </c>
      <c r="AD130" s="38">
        <v>1027.53041338</v>
      </c>
      <c r="AE130" s="38">
        <v>994.89007403999994</v>
      </c>
      <c r="AF130" s="38">
        <v>968.53219571599982</v>
      </c>
      <c r="AG130" s="38">
        <v>960.58494609599984</v>
      </c>
      <c r="AH130" s="38">
        <v>950.27203875999999</v>
      </c>
      <c r="AI130" s="38">
        <v>951.8157366480001</v>
      </c>
      <c r="AJ130" s="38">
        <v>957.98018250000007</v>
      </c>
      <c r="AK130" s="38">
        <v>968.79556719999994</v>
      </c>
      <c r="AL130" s="38">
        <v>978.01246720000006</v>
      </c>
      <c r="AM130" s="38">
        <v>964.19229425599985</v>
      </c>
      <c r="AN130" s="38">
        <v>967.49015819999988</v>
      </c>
      <c r="AO130" s="38">
        <v>948.44314159999988</v>
      </c>
      <c r="AP130" s="38">
        <v>938.73822240000015</v>
      </c>
      <c r="AQ130" s="38">
        <v>948.51565684799994</v>
      </c>
      <c r="AR130" s="38">
        <v>984.60526920000007</v>
      </c>
      <c r="AS130" s="38">
        <v>1064.1802820000003</v>
      </c>
      <c r="AT130" s="38">
        <v>1052.3895546000001</v>
      </c>
      <c r="AU130" s="38">
        <v>1008.662461656</v>
      </c>
      <c r="AV130" s="38">
        <v>941.70479220000004</v>
      </c>
      <c r="AW130" s="38">
        <v>869.58515791999992</v>
      </c>
      <c r="AX130" s="39">
        <v>813.03751720000002</v>
      </c>
      <c r="AZ130" s="40">
        <f t="shared" si="2"/>
        <v>1094.1341944000001</v>
      </c>
      <c r="BA130" s="39">
        <f t="shared" si="3"/>
        <v>639.05101151600002</v>
      </c>
    </row>
    <row r="131" spans="1:53">
      <c r="A131" s="36" t="s">
        <v>0</v>
      </c>
      <c r="B131" s="21">
        <v>39195</v>
      </c>
      <c r="C131" s="37">
        <v>766.97663320000015</v>
      </c>
      <c r="D131" s="38">
        <v>720.66531170000007</v>
      </c>
      <c r="E131" s="38">
        <v>697.59649297600004</v>
      </c>
      <c r="F131" s="38">
        <v>680.4702463399999</v>
      </c>
      <c r="G131" s="38">
        <v>689.20906195999999</v>
      </c>
      <c r="H131" s="38">
        <v>679.19626368000002</v>
      </c>
      <c r="I131" s="38">
        <v>670.90233502800004</v>
      </c>
      <c r="J131" s="38">
        <v>661.59023114000001</v>
      </c>
      <c r="K131" s="38">
        <v>658.23834487200008</v>
      </c>
      <c r="L131" s="38">
        <v>674.34650785600013</v>
      </c>
      <c r="M131" s="38">
        <v>694.30402875599998</v>
      </c>
      <c r="N131" s="38">
        <v>719.20679998000003</v>
      </c>
      <c r="O131" s="38">
        <v>767.86453080400008</v>
      </c>
      <c r="P131" s="38">
        <v>836.40560192800001</v>
      </c>
      <c r="Q131" s="38">
        <v>965.03227939999999</v>
      </c>
      <c r="R131" s="38">
        <v>1074.040963036</v>
      </c>
      <c r="S131" s="38">
        <v>1162.7355086800001</v>
      </c>
      <c r="T131" s="38">
        <v>1197.3904460600002</v>
      </c>
      <c r="U131" s="38">
        <v>1234.22008678</v>
      </c>
      <c r="V131" s="38">
        <v>1253.7993428400002</v>
      </c>
      <c r="W131" s="38">
        <v>1252.6783186</v>
      </c>
      <c r="X131" s="38">
        <v>1259.0424444000002</v>
      </c>
      <c r="Y131" s="38">
        <v>1267.8355359159998</v>
      </c>
      <c r="Z131" s="38">
        <v>1273.73834876</v>
      </c>
      <c r="AA131" s="38">
        <v>1280.7557766800001</v>
      </c>
      <c r="AB131" s="38">
        <v>1280.5940379119997</v>
      </c>
      <c r="AC131" s="38">
        <v>1251.6208722199999</v>
      </c>
      <c r="AD131" s="38">
        <v>1233.6103305200002</v>
      </c>
      <c r="AE131" s="38">
        <v>1225.6616009679999</v>
      </c>
      <c r="AF131" s="38">
        <v>1229.5750197840002</v>
      </c>
      <c r="AG131" s="38">
        <v>1223.6746010079996</v>
      </c>
      <c r="AH131" s="38">
        <v>1243.094003104</v>
      </c>
      <c r="AI131" s="38">
        <v>1271.3803918040001</v>
      </c>
      <c r="AJ131" s="38">
        <v>1320.2492682119998</v>
      </c>
      <c r="AK131" s="38">
        <v>1343.9238274879999</v>
      </c>
      <c r="AL131" s="38">
        <v>1305.86382598</v>
      </c>
      <c r="AM131" s="38">
        <v>1229.66513014</v>
      </c>
      <c r="AN131" s="38">
        <v>1186.456094336</v>
      </c>
      <c r="AO131" s="38">
        <v>1140.2226220399998</v>
      </c>
      <c r="AP131" s="38">
        <v>1104.9718666599997</v>
      </c>
      <c r="AQ131" s="38">
        <v>1085.3712472399998</v>
      </c>
      <c r="AR131" s="38">
        <v>1113.15750538</v>
      </c>
      <c r="AS131" s="38">
        <v>1180.79536874</v>
      </c>
      <c r="AT131" s="38">
        <v>1165.2252045800001</v>
      </c>
      <c r="AU131" s="38">
        <v>1106.98627364</v>
      </c>
      <c r="AV131" s="38">
        <v>1020.0204262199999</v>
      </c>
      <c r="AW131" s="38">
        <v>937.50360321999995</v>
      </c>
      <c r="AX131" s="39">
        <v>871.14880577999998</v>
      </c>
      <c r="AZ131" s="40">
        <f t="shared" si="2"/>
        <v>1343.9238274879999</v>
      </c>
      <c r="BA131" s="39">
        <f t="shared" si="3"/>
        <v>658.23834487200008</v>
      </c>
    </row>
    <row r="132" spans="1:53">
      <c r="A132" s="36" t="s">
        <v>1</v>
      </c>
      <c r="B132" s="21">
        <v>39196</v>
      </c>
      <c r="C132" s="37">
        <v>812.3905689999998</v>
      </c>
      <c r="D132" s="38">
        <v>759.610720292</v>
      </c>
      <c r="E132" s="38">
        <v>736.26407600400012</v>
      </c>
      <c r="F132" s="38">
        <v>720.94214437200003</v>
      </c>
      <c r="G132" s="38">
        <v>732.31669207999994</v>
      </c>
      <c r="H132" s="38">
        <v>715.96118539199983</v>
      </c>
      <c r="I132" s="38">
        <v>702.63226140000006</v>
      </c>
      <c r="J132" s="38">
        <v>693.59169301200006</v>
      </c>
      <c r="K132" s="38">
        <v>690.01969980000001</v>
      </c>
      <c r="L132" s="38">
        <v>700.55633060000002</v>
      </c>
      <c r="M132" s="38">
        <v>725.90924657200014</v>
      </c>
      <c r="N132" s="38">
        <v>740.95341894800015</v>
      </c>
      <c r="O132" s="38">
        <v>785.71095390799985</v>
      </c>
      <c r="P132" s="38">
        <v>849.71699779999994</v>
      </c>
      <c r="Q132" s="38">
        <v>979.43131759999994</v>
      </c>
      <c r="R132" s="38">
        <v>1076.430632692</v>
      </c>
      <c r="S132" s="38">
        <v>1157.8665127999998</v>
      </c>
      <c r="T132" s="38">
        <v>1188.4104585800001</v>
      </c>
      <c r="U132" s="38">
        <v>1217.494644436</v>
      </c>
      <c r="V132" s="38">
        <v>1233.6430140080001</v>
      </c>
      <c r="W132" s="38">
        <v>1222.01968928</v>
      </c>
      <c r="X132" s="38">
        <v>1227.271221644</v>
      </c>
      <c r="Y132" s="38">
        <v>1228.8668992120004</v>
      </c>
      <c r="Z132" s="38">
        <v>1231.1270589400001</v>
      </c>
      <c r="AA132" s="38">
        <v>1231.7993433599997</v>
      </c>
      <c r="AB132" s="38">
        <v>1233.3407432840002</v>
      </c>
      <c r="AC132" s="38">
        <v>1202.00335154</v>
      </c>
      <c r="AD132" s="38">
        <v>1179.3671770999999</v>
      </c>
      <c r="AE132" s="38">
        <v>1178.1323906279999</v>
      </c>
      <c r="AF132" s="38">
        <v>1182.4220534000001</v>
      </c>
      <c r="AG132" s="38">
        <v>1188.7793848800002</v>
      </c>
      <c r="AH132" s="38">
        <v>1210.8868156599999</v>
      </c>
      <c r="AI132" s="38">
        <v>1244.5368418199998</v>
      </c>
      <c r="AJ132" s="38">
        <v>1288.805602984</v>
      </c>
      <c r="AK132" s="38">
        <v>1317.9674875200001</v>
      </c>
      <c r="AL132" s="38">
        <v>1284.8416586399999</v>
      </c>
      <c r="AM132" s="38">
        <v>1217.0390742999998</v>
      </c>
      <c r="AN132" s="38">
        <v>1173.418915644</v>
      </c>
      <c r="AO132" s="38">
        <v>1143.0074274199999</v>
      </c>
      <c r="AP132" s="38">
        <v>1116.88493728</v>
      </c>
      <c r="AQ132" s="38">
        <v>1115.0158317599996</v>
      </c>
      <c r="AR132" s="38">
        <v>1167.7769722799999</v>
      </c>
      <c r="AS132" s="38">
        <v>1183.2758806799998</v>
      </c>
      <c r="AT132" s="38">
        <v>1167.89002998</v>
      </c>
      <c r="AU132" s="38">
        <v>1114.2739053999999</v>
      </c>
      <c r="AV132" s="38">
        <v>1026.9270781</v>
      </c>
      <c r="AW132" s="38">
        <v>944.83787498000027</v>
      </c>
      <c r="AX132" s="39">
        <v>877.03250530000003</v>
      </c>
      <c r="AZ132" s="40">
        <f t="shared" si="2"/>
        <v>1317.9674875200001</v>
      </c>
      <c r="BA132" s="39">
        <f t="shared" si="3"/>
        <v>690.01969980000001</v>
      </c>
    </row>
    <row r="133" spans="1:53">
      <c r="A133" s="36" t="s">
        <v>2</v>
      </c>
      <c r="B133" s="21">
        <v>39197</v>
      </c>
      <c r="C133" s="37">
        <v>819.75310056000001</v>
      </c>
      <c r="D133" s="38">
        <v>765.3038297400002</v>
      </c>
      <c r="E133" s="38">
        <v>741.68956622799999</v>
      </c>
      <c r="F133" s="38">
        <v>727.07721920000006</v>
      </c>
      <c r="G133" s="38">
        <v>734.71526968000001</v>
      </c>
      <c r="H133" s="38">
        <v>719.45695984000008</v>
      </c>
      <c r="I133" s="38">
        <v>704.91437606</v>
      </c>
      <c r="J133" s="38">
        <v>696.91274170000008</v>
      </c>
      <c r="K133" s="38">
        <v>688.79229299999986</v>
      </c>
      <c r="L133" s="38">
        <v>703.85018543599995</v>
      </c>
      <c r="M133" s="38">
        <v>729.43257279999989</v>
      </c>
      <c r="N133" s="38">
        <v>739.11901539999997</v>
      </c>
      <c r="O133" s="38">
        <v>787.53658500000006</v>
      </c>
      <c r="P133" s="38">
        <v>860.95713339999998</v>
      </c>
      <c r="Q133" s="38">
        <v>991.28202339999996</v>
      </c>
      <c r="R133" s="38">
        <v>1095.5566811999997</v>
      </c>
      <c r="S133" s="38">
        <v>1159.8360044800002</v>
      </c>
      <c r="T133" s="38">
        <v>1176.948689932</v>
      </c>
      <c r="U133" s="38">
        <v>1219.3925451</v>
      </c>
      <c r="V133" s="38">
        <v>1236.5032064919999</v>
      </c>
      <c r="W133" s="38">
        <v>1220.624010944</v>
      </c>
      <c r="X133" s="38">
        <v>1212.9528883840001</v>
      </c>
      <c r="Y133" s="38">
        <v>1187.1072597799998</v>
      </c>
      <c r="Z133" s="38">
        <v>1182.0497782720001</v>
      </c>
      <c r="AA133" s="38">
        <v>1197.013410192</v>
      </c>
      <c r="AB133" s="38">
        <v>1195.5076602640002</v>
      </c>
      <c r="AC133" s="38">
        <v>1176.8248025720002</v>
      </c>
      <c r="AD133" s="38">
        <v>1183.5381868559998</v>
      </c>
      <c r="AE133" s="38">
        <v>1189.5770691319999</v>
      </c>
      <c r="AF133" s="38">
        <v>1189.0308591360001</v>
      </c>
      <c r="AG133" s="38">
        <v>1191.7257399959999</v>
      </c>
      <c r="AH133" s="38">
        <v>1201.4632314720002</v>
      </c>
      <c r="AI133" s="38">
        <v>1233.6862365919999</v>
      </c>
      <c r="AJ133" s="38">
        <v>1276.1878929239999</v>
      </c>
      <c r="AK133" s="38">
        <v>1302.9535186119997</v>
      </c>
      <c r="AL133" s="38">
        <v>1264.5887270400001</v>
      </c>
      <c r="AM133" s="38">
        <v>1196.7160871999999</v>
      </c>
      <c r="AN133" s="38">
        <v>1161.5661123320001</v>
      </c>
      <c r="AO133" s="38">
        <v>1121.8283806760001</v>
      </c>
      <c r="AP133" s="38">
        <v>1086.4674230600001</v>
      </c>
      <c r="AQ133" s="38">
        <v>1066.5194836160001</v>
      </c>
      <c r="AR133" s="38">
        <v>1095.3001464639999</v>
      </c>
      <c r="AS133" s="38">
        <v>1147.7002789999999</v>
      </c>
      <c r="AT133" s="38">
        <v>1148.9334462239999</v>
      </c>
      <c r="AU133" s="38">
        <v>1113.39001996</v>
      </c>
      <c r="AV133" s="38">
        <v>1031.8269027400002</v>
      </c>
      <c r="AW133" s="38">
        <v>955.06694021999976</v>
      </c>
      <c r="AX133" s="39">
        <v>883.62285105199999</v>
      </c>
      <c r="AZ133" s="40">
        <f t="shared" si="2"/>
        <v>1302.9535186119997</v>
      </c>
      <c r="BA133" s="39">
        <f t="shared" si="3"/>
        <v>688.79229299999986</v>
      </c>
    </row>
    <row r="134" spans="1:53">
      <c r="A134" s="36" t="s">
        <v>3</v>
      </c>
      <c r="B134" s="21">
        <v>39198</v>
      </c>
      <c r="C134" s="37">
        <v>818.13805255199998</v>
      </c>
      <c r="D134" s="38">
        <v>762.48232895199999</v>
      </c>
      <c r="E134" s="38">
        <v>733.27778119599998</v>
      </c>
      <c r="F134" s="38">
        <v>717.22453440000004</v>
      </c>
      <c r="G134" s="38">
        <v>724.07313882799997</v>
      </c>
      <c r="H134" s="38">
        <v>721.23596204000023</v>
      </c>
      <c r="I134" s="38">
        <v>715.34108029200002</v>
      </c>
      <c r="J134" s="38">
        <v>704.58921836000002</v>
      </c>
      <c r="K134" s="38">
        <v>708.74463577199992</v>
      </c>
      <c r="L134" s="38">
        <v>728.79813955600002</v>
      </c>
      <c r="M134" s="38">
        <v>746.81618570799992</v>
      </c>
      <c r="N134" s="38">
        <v>735.46793498000011</v>
      </c>
      <c r="O134" s="38">
        <v>765.11350185999993</v>
      </c>
      <c r="P134" s="38">
        <v>842.49981136799988</v>
      </c>
      <c r="Q134" s="38">
        <v>977.59185868399993</v>
      </c>
      <c r="R134" s="38">
        <v>1086.9131043120001</v>
      </c>
      <c r="S134" s="38">
        <v>1160.6354247480001</v>
      </c>
      <c r="T134" s="38">
        <v>1183.113157408</v>
      </c>
      <c r="U134" s="38">
        <v>1212.1714519959999</v>
      </c>
      <c r="V134" s="38">
        <v>1217.7944227680002</v>
      </c>
      <c r="W134" s="38">
        <v>1202.6413216079998</v>
      </c>
      <c r="X134" s="38">
        <v>1190.7204625280001</v>
      </c>
      <c r="Y134" s="38">
        <v>1188.529821032</v>
      </c>
      <c r="Z134" s="38">
        <v>1188.0802372520002</v>
      </c>
      <c r="AA134" s="38">
        <v>1215.8898569519999</v>
      </c>
      <c r="AB134" s="38">
        <v>1208.8654882199999</v>
      </c>
      <c r="AC134" s="38">
        <v>1165.8241695080001</v>
      </c>
      <c r="AD134" s="38">
        <v>1148.8883153960001</v>
      </c>
      <c r="AE134" s="38">
        <v>1153.231489044</v>
      </c>
      <c r="AF134" s="38">
        <v>1146.0045609000001</v>
      </c>
      <c r="AG134" s="38">
        <v>1150.090665192</v>
      </c>
      <c r="AH134" s="38">
        <v>1106.9936587399998</v>
      </c>
      <c r="AI134" s="38">
        <v>1122.9064430639999</v>
      </c>
      <c r="AJ134" s="38">
        <v>1161.322505116</v>
      </c>
      <c r="AK134" s="38">
        <v>1203.884843008</v>
      </c>
      <c r="AL134" s="38">
        <v>1184.7883400000001</v>
      </c>
      <c r="AM134" s="38">
        <v>1155.396942868</v>
      </c>
      <c r="AN134" s="38">
        <v>1129.7613955119998</v>
      </c>
      <c r="AO134" s="38">
        <v>1094.279128076</v>
      </c>
      <c r="AP134" s="38">
        <v>1050.0800896919998</v>
      </c>
      <c r="AQ134" s="38">
        <v>1037.346720024</v>
      </c>
      <c r="AR134" s="38">
        <v>1059.7886271080001</v>
      </c>
      <c r="AS134" s="38">
        <v>1145.2964478920001</v>
      </c>
      <c r="AT134" s="38">
        <v>1152.8493215840001</v>
      </c>
      <c r="AU134" s="38">
        <v>1103.8850937520001</v>
      </c>
      <c r="AV134" s="38">
        <v>1032.35184338</v>
      </c>
      <c r="AW134" s="38">
        <v>948.24865044399996</v>
      </c>
      <c r="AX134" s="39">
        <v>878.5895634719999</v>
      </c>
      <c r="AZ134" s="40">
        <f t="shared" si="2"/>
        <v>1217.7944227680002</v>
      </c>
      <c r="BA134" s="39">
        <f t="shared" si="3"/>
        <v>704.58921836000002</v>
      </c>
    </row>
    <row r="135" spans="1:53">
      <c r="A135" s="36" t="s">
        <v>4</v>
      </c>
      <c r="B135" s="21">
        <v>39199</v>
      </c>
      <c r="C135" s="37">
        <v>810.36313053600009</v>
      </c>
      <c r="D135" s="38">
        <v>759.10401678400012</v>
      </c>
      <c r="E135" s="38">
        <v>729.60287108</v>
      </c>
      <c r="F135" s="38">
        <v>713.25817963999987</v>
      </c>
      <c r="G135" s="38">
        <v>720.14937154799998</v>
      </c>
      <c r="H135" s="38">
        <v>704.01346770400016</v>
      </c>
      <c r="I135" s="38">
        <v>691.86370582400002</v>
      </c>
      <c r="J135" s="38">
        <v>691.47277622399986</v>
      </c>
      <c r="K135" s="38">
        <v>692.96900754000001</v>
      </c>
      <c r="L135" s="38">
        <v>708.81277987199996</v>
      </c>
      <c r="M135" s="38">
        <v>726.78452486799995</v>
      </c>
      <c r="N135" s="38">
        <v>727.31514911200009</v>
      </c>
      <c r="O135" s="38">
        <v>763.87147836399993</v>
      </c>
      <c r="P135" s="38">
        <v>827.17263714799992</v>
      </c>
      <c r="Q135" s="38">
        <v>963.79805119599996</v>
      </c>
      <c r="R135" s="38">
        <v>1069.2001582639998</v>
      </c>
      <c r="S135" s="38">
        <v>1136.6456446239999</v>
      </c>
      <c r="T135" s="38">
        <v>1162.73347334</v>
      </c>
      <c r="U135" s="38">
        <v>1201.1428532</v>
      </c>
      <c r="V135" s="38">
        <v>1209.8687128199999</v>
      </c>
      <c r="W135" s="38">
        <v>1205.9364670399998</v>
      </c>
      <c r="X135" s="38">
        <v>1205.5966912680001</v>
      </c>
      <c r="Y135" s="38">
        <v>1202.173105652</v>
      </c>
      <c r="Z135" s="38">
        <v>1203.63880408</v>
      </c>
      <c r="AA135" s="38">
        <v>1200.9198364920001</v>
      </c>
      <c r="AB135" s="38">
        <v>1188.396812744</v>
      </c>
      <c r="AC135" s="38">
        <v>1151.7534023400001</v>
      </c>
      <c r="AD135" s="38">
        <v>1122.1968558600001</v>
      </c>
      <c r="AE135" s="38">
        <v>1105.298192596</v>
      </c>
      <c r="AF135" s="38">
        <v>1104.2283717999999</v>
      </c>
      <c r="AG135" s="38">
        <v>1097.3548605479998</v>
      </c>
      <c r="AH135" s="38">
        <v>1093.7310693880002</v>
      </c>
      <c r="AI135" s="38">
        <v>1099.796058832</v>
      </c>
      <c r="AJ135" s="38">
        <v>1122.30479896</v>
      </c>
      <c r="AK135" s="38">
        <v>1143.1548518439999</v>
      </c>
      <c r="AL135" s="38">
        <v>1124.2512610199999</v>
      </c>
      <c r="AM135" s="38">
        <v>1092.5824763680002</v>
      </c>
      <c r="AN135" s="38">
        <v>1060.002514456</v>
      </c>
      <c r="AO135" s="38">
        <v>1029.7310293760002</v>
      </c>
      <c r="AP135" s="38">
        <v>1001.817357592</v>
      </c>
      <c r="AQ135" s="38">
        <v>975.12863409599981</v>
      </c>
      <c r="AR135" s="38">
        <v>997.56198543599999</v>
      </c>
      <c r="AS135" s="38">
        <v>1058.71660342</v>
      </c>
      <c r="AT135" s="38">
        <v>1068.4160383760002</v>
      </c>
      <c r="AU135" s="38">
        <v>1035.3136091599999</v>
      </c>
      <c r="AV135" s="38">
        <v>980.90940274799993</v>
      </c>
      <c r="AW135" s="38">
        <v>922.54945802399993</v>
      </c>
      <c r="AX135" s="39">
        <v>861.38256999199996</v>
      </c>
      <c r="AZ135" s="40">
        <f t="shared" si="2"/>
        <v>1209.8687128199999</v>
      </c>
      <c r="BA135" s="39">
        <f t="shared" si="3"/>
        <v>691.47277622399986</v>
      </c>
    </row>
    <row r="136" spans="1:53">
      <c r="A136" s="36" t="s">
        <v>5</v>
      </c>
      <c r="B136" s="21">
        <v>39200</v>
      </c>
      <c r="C136" s="37">
        <v>806.69251911999982</v>
      </c>
      <c r="D136" s="38">
        <v>748.35945918400012</v>
      </c>
      <c r="E136" s="38">
        <v>718.31905739999991</v>
      </c>
      <c r="F136" s="38">
        <v>695.94889525199994</v>
      </c>
      <c r="G136" s="38">
        <v>695.00477998400004</v>
      </c>
      <c r="H136" s="38">
        <v>676.16181133599991</v>
      </c>
      <c r="I136" s="38">
        <v>658.84180891599999</v>
      </c>
      <c r="J136" s="38">
        <v>650.43493307200004</v>
      </c>
      <c r="K136" s="38">
        <v>647.31107262399996</v>
      </c>
      <c r="L136" s="38">
        <v>657.27252981599997</v>
      </c>
      <c r="M136" s="38">
        <v>664.25533197200002</v>
      </c>
      <c r="N136" s="38">
        <v>652.30035486399993</v>
      </c>
      <c r="O136" s="38">
        <v>672.83539772800009</v>
      </c>
      <c r="P136" s="38">
        <v>700.21946308000008</v>
      </c>
      <c r="Q136" s="38">
        <v>759.018919428</v>
      </c>
      <c r="R136" s="38">
        <v>820.24535610800001</v>
      </c>
      <c r="S136" s="38">
        <v>892.49282951599992</v>
      </c>
      <c r="T136" s="38">
        <v>961.41077365599983</v>
      </c>
      <c r="U136" s="38">
        <v>1015.675799392</v>
      </c>
      <c r="V136" s="38">
        <v>1045.405450276</v>
      </c>
      <c r="W136" s="38">
        <v>1063.0607605560001</v>
      </c>
      <c r="X136" s="38">
        <v>1064.8800567439998</v>
      </c>
      <c r="Y136" s="38">
        <v>1064.2857344400002</v>
      </c>
      <c r="Z136" s="38">
        <v>1058.0761494000001</v>
      </c>
      <c r="AA136" s="38">
        <v>1060.179314704</v>
      </c>
      <c r="AB136" s="38">
        <v>1038.2076554720002</v>
      </c>
      <c r="AC136" s="38">
        <v>1003.2093768919999</v>
      </c>
      <c r="AD136" s="38">
        <v>968.33896572799983</v>
      </c>
      <c r="AE136" s="38">
        <v>949.85293679199992</v>
      </c>
      <c r="AF136" s="38">
        <v>935.56472882000003</v>
      </c>
      <c r="AG136" s="38">
        <v>936.69739713399997</v>
      </c>
      <c r="AH136" s="38">
        <v>930.65195631199992</v>
      </c>
      <c r="AI136" s="38">
        <v>939.14409512400016</v>
      </c>
      <c r="AJ136" s="38">
        <v>959.83794799399993</v>
      </c>
      <c r="AK136" s="38">
        <v>998.32180236800014</v>
      </c>
      <c r="AL136" s="38">
        <v>1008.164293806</v>
      </c>
      <c r="AM136" s="38">
        <v>997.42636345199992</v>
      </c>
      <c r="AN136" s="38">
        <v>985.321535068</v>
      </c>
      <c r="AO136" s="38">
        <v>957.65309591800008</v>
      </c>
      <c r="AP136" s="38">
        <v>937.81893698399995</v>
      </c>
      <c r="AQ136" s="38">
        <v>920.80145281599994</v>
      </c>
      <c r="AR136" s="38">
        <v>935.07326284800024</v>
      </c>
      <c r="AS136" s="38">
        <v>988.438949794</v>
      </c>
      <c r="AT136" s="38">
        <v>998.98041161999993</v>
      </c>
      <c r="AU136" s="38">
        <v>972.51350873600006</v>
      </c>
      <c r="AV136" s="38">
        <v>932.13588494999999</v>
      </c>
      <c r="AW136" s="38">
        <v>882.10699515200008</v>
      </c>
      <c r="AX136" s="39">
        <v>838.41170663000003</v>
      </c>
      <c r="AZ136" s="40">
        <f t="shared" si="2"/>
        <v>1064.8800567439998</v>
      </c>
      <c r="BA136" s="39">
        <f t="shared" si="3"/>
        <v>647.31107262399996</v>
      </c>
    </row>
    <row r="137" spans="1:53">
      <c r="A137" s="36" t="s">
        <v>6</v>
      </c>
      <c r="B137" s="21">
        <v>39201</v>
      </c>
      <c r="C137" s="37">
        <v>794.05910826400009</v>
      </c>
      <c r="D137" s="38">
        <v>747.84431349800002</v>
      </c>
      <c r="E137" s="38">
        <v>715.98885728000005</v>
      </c>
      <c r="F137" s="38">
        <v>693.18149308199997</v>
      </c>
      <c r="G137" s="38">
        <v>692.31491030999996</v>
      </c>
      <c r="H137" s="38">
        <v>668.83669311000006</v>
      </c>
      <c r="I137" s="38">
        <v>655.24156083000014</v>
      </c>
      <c r="J137" s="38">
        <v>636.94351296800005</v>
      </c>
      <c r="K137" s="38">
        <v>627.20657162799989</v>
      </c>
      <c r="L137" s="38">
        <v>638.55537332400002</v>
      </c>
      <c r="M137" s="38">
        <v>648.60761948400011</v>
      </c>
      <c r="N137" s="38">
        <v>620.75039695999999</v>
      </c>
      <c r="O137" s="38">
        <v>630.64424882200001</v>
      </c>
      <c r="P137" s="38">
        <v>647.21100843199997</v>
      </c>
      <c r="Q137" s="38">
        <v>674.12635031800005</v>
      </c>
      <c r="R137" s="38">
        <v>701.1814963060001</v>
      </c>
      <c r="S137" s="38">
        <v>750.15504686999998</v>
      </c>
      <c r="T137" s="38">
        <v>802.11859136399983</v>
      </c>
      <c r="U137" s="38">
        <v>857.98065510799995</v>
      </c>
      <c r="V137" s="38">
        <v>908.81690619400001</v>
      </c>
      <c r="W137" s="38">
        <v>952.97145413199996</v>
      </c>
      <c r="X137" s="38">
        <v>972.89618994199998</v>
      </c>
      <c r="Y137" s="38">
        <v>989.41855024000006</v>
      </c>
      <c r="Z137" s="38">
        <v>1010.628233938</v>
      </c>
      <c r="AA137" s="38">
        <v>1047.294961268</v>
      </c>
      <c r="AB137" s="38">
        <v>1067.61069307</v>
      </c>
      <c r="AC137" s="38">
        <v>1054.4400840759999</v>
      </c>
      <c r="AD137" s="38">
        <v>1004.5980554759999</v>
      </c>
      <c r="AE137" s="38">
        <v>960.31264889399984</v>
      </c>
      <c r="AF137" s="38">
        <v>932.71297543799994</v>
      </c>
      <c r="AG137" s="38">
        <v>925.80165061799994</v>
      </c>
      <c r="AH137" s="38">
        <v>913.00736972599998</v>
      </c>
      <c r="AI137" s="38">
        <v>918.06948638799997</v>
      </c>
      <c r="AJ137" s="38">
        <v>929.21459419400003</v>
      </c>
      <c r="AK137" s="38">
        <v>954.52024615799996</v>
      </c>
      <c r="AL137" s="38">
        <v>964.32003590400018</v>
      </c>
      <c r="AM137" s="38">
        <v>946.24803851599995</v>
      </c>
      <c r="AN137" s="38">
        <v>930.050767974</v>
      </c>
      <c r="AO137" s="38">
        <v>920.14857550599993</v>
      </c>
      <c r="AP137" s="38">
        <v>911.78856124999982</v>
      </c>
      <c r="AQ137" s="38">
        <v>918.86543420800001</v>
      </c>
      <c r="AR137" s="38">
        <v>932.89642448799998</v>
      </c>
      <c r="AS137" s="38">
        <v>1016.5241615279998</v>
      </c>
      <c r="AT137" s="38">
        <v>1039.1567489239999</v>
      </c>
      <c r="AU137" s="38">
        <v>1002.3251374260002</v>
      </c>
      <c r="AV137" s="38">
        <v>934.69493822400023</v>
      </c>
      <c r="AW137" s="38">
        <v>865.04772948000016</v>
      </c>
      <c r="AX137" s="39">
        <v>810.48665887000004</v>
      </c>
      <c r="AZ137" s="40">
        <f t="shared" si="2"/>
        <v>1067.61069307</v>
      </c>
      <c r="BA137" s="39">
        <f t="shared" si="3"/>
        <v>620.75039695999999</v>
      </c>
    </row>
    <row r="138" spans="1:53" ht="13.5" thickBot="1">
      <c r="A138" s="41" t="s">
        <v>0</v>
      </c>
      <c r="B138" s="22">
        <v>39202</v>
      </c>
      <c r="C138" s="42">
        <v>758.70650239600013</v>
      </c>
      <c r="D138" s="43">
        <v>708.84226886799979</v>
      </c>
      <c r="E138" s="43">
        <v>683.54671442400002</v>
      </c>
      <c r="F138" s="43">
        <v>674.03065950600001</v>
      </c>
      <c r="G138" s="43">
        <v>682.9940258260001</v>
      </c>
      <c r="H138" s="43">
        <v>669.06306622199997</v>
      </c>
      <c r="I138" s="43">
        <v>659.10495047600011</v>
      </c>
      <c r="J138" s="43">
        <v>651.14540724800008</v>
      </c>
      <c r="K138" s="43">
        <v>650.58194022400005</v>
      </c>
      <c r="L138" s="43">
        <v>666.17163321800001</v>
      </c>
      <c r="M138" s="43">
        <v>683.417030802</v>
      </c>
      <c r="N138" s="43">
        <v>682.34218091399998</v>
      </c>
      <c r="O138" s="43">
        <v>737.19297625000002</v>
      </c>
      <c r="P138" s="43">
        <v>814.56160904199999</v>
      </c>
      <c r="Q138" s="43">
        <v>947.02429792800012</v>
      </c>
      <c r="R138" s="43">
        <v>1047.155577298</v>
      </c>
      <c r="S138" s="43">
        <v>1121.312193426</v>
      </c>
      <c r="T138" s="43">
        <v>1154.5065899880001</v>
      </c>
      <c r="U138" s="43">
        <v>1181.6521229379998</v>
      </c>
      <c r="V138" s="43">
        <v>1197.5223096720001</v>
      </c>
      <c r="W138" s="43">
        <v>1188.7993033599998</v>
      </c>
      <c r="X138" s="43">
        <v>1189.0997222600001</v>
      </c>
      <c r="Y138" s="43">
        <v>1192.764861808</v>
      </c>
      <c r="Z138" s="43">
        <v>1194.5209551520002</v>
      </c>
      <c r="AA138" s="43">
        <v>1203.4139526580002</v>
      </c>
      <c r="AB138" s="43">
        <v>1197.5071821039999</v>
      </c>
      <c r="AC138" s="43">
        <v>1165.749763416</v>
      </c>
      <c r="AD138" s="43">
        <v>1145.9039523500001</v>
      </c>
      <c r="AE138" s="43">
        <v>1135.8797361939999</v>
      </c>
      <c r="AF138" s="43">
        <v>1130.6089881380001</v>
      </c>
      <c r="AG138" s="43">
        <v>1137.5568388759998</v>
      </c>
      <c r="AH138" s="43">
        <v>1146.6526857979998</v>
      </c>
      <c r="AI138" s="43">
        <v>1169.9136187019999</v>
      </c>
      <c r="AJ138" s="43">
        <v>1210.1528647339999</v>
      </c>
      <c r="AK138" s="43">
        <v>1235.3792670299999</v>
      </c>
      <c r="AL138" s="43">
        <v>1210.363800334</v>
      </c>
      <c r="AM138" s="43">
        <v>1139.4124596440001</v>
      </c>
      <c r="AN138" s="43">
        <v>1094.0044515100003</v>
      </c>
      <c r="AO138" s="43">
        <v>1050.781002446</v>
      </c>
      <c r="AP138" s="43">
        <v>1023.9149762700001</v>
      </c>
      <c r="AQ138" s="43">
        <v>1008.460590504</v>
      </c>
      <c r="AR138" s="43">
        <v>1023.400092582</v>
      </c>
      <c r="AS138" s="43">
        <v>1101.5832910080001</v>
      </c>
      <c r="AT138" s="43">
        <v>1133.671481438</v>
      </c>
      <c r="AU138" s="43">
        <v>1089.991263528</v>
      </c>
      <c r="AV138" s="43">
        <v>1010.55255727</v>
      </c>
      <c r="AW138" s="43">
        <v>921.3203597700001</v>
      </c>
      <c r="AX138" s="44">
        <v>844.46454742399999</v>
      </c>
      <c r="AZ138" s="45">
        <f t="shared" si="2"/>
        <v>1235.3792670299999</v>
      </c>
      <c r="BA138" s="44">
        <f t="shared" si="3"/>
        <v>650.58194022400005</v>
      </c>
    </row>
    <row r="139" spans="1:53">
      <c r="A139" s="31" t="s">
        <v>1</v>
      </c>
      <c r="B139" s="20">
        <v>39203</v>
      </c>
      <c r="C139" s="32">
        <v>791.89219479999997</v>
      </c>
      <c r="D139" s="33">
        <v>740.22271420000015</v>
      </c>
      <c r="E139" s="33">
        <v>716.31608719999997</v>
      </c>
      <c r="F139" s="33">
        <v>701.98272343999986</v>
      </c>
      <c r="G139" s="33">
        <v>708.23641975199985</v>
      </c>
      <c r="H139" s="33">
        <v>693.63136880800005</v>
      </c>
      <c r="I139" s="33">
        <v>687.43591811199997</v>
      </c>
      <c r="J139" s="33">
        <v>682.76045824799996</v>
      </c>
      <c r="K139" s="33">
        <v>682.17920878400002</v>
      </c>
      <c r="L139" s="33">
        <v>691.44639954800004</v>
      </c>
      <c r="M139" s="33">
        <v>711.37762144800001</v>
      </c>
      <c r="N139" s="33">
        <v>706.02899205599999</v>
      </c>
      <c r="O139" s="33">
        <v>755.49933911999995</v>
      </c>
      <c r="P139" s="33">
        <v>834.60813733199996</v>
      </c>
      <c r="Q139" s="33">
        <v>968.23797755600015</v>
      </c>
      <c r="R139" s="33">
        <v>1068.313751912</v>
      </c>
      <c r="S139" s="33">
        <v>1135.9404696000001</v>
      </c>
      <c r="T139" s="33">
        <v>1160.2062354879999</v>
      </c>
      <c r="U139" s="33">
        <v>1190.439820716</v>
      </c>
      <c r="V139" s="33">
        <v>1201.7973532159999</v>
      </c>
      <c r="W139" s="33">
        <v>1185.0527183200002</v>
      </c>
      <c r="X139" s="33">
        <v>1189.660047136</v>
      </c>
      <c r="Y139" s="33">
        <v>1192.508987684</v>
      </c>
      <c r="Z139" s="33">
        <v>1189.844321588</v>
      </c>
      <c r="AA139" s="33">
        <v>1195.024033748</v>
      </c>
      <c r="AB139" s="33">
        <v>1187.345885424</v>
      </c>
      <c r="AC139" s="33">
        <v>1150.8100049520001</v>
      </c>
      <c r="AD139" s="33">
        <v>1134.1008481600002</v>
      </c>
      <c r="AE139" s="33">
        <v>1138.4696618360003</v>
      </c>
      <c r="AF139" s="33">
        <v>1137.5031036080002</v>
      </c>
      <c r="AG139" s="33">
        <v>1146.6693035399999</v>
      </c>
      <c r="AH139" s="33">
        <v>1151.6480165559999</v>
      </c>
      <c r="AI139" s="33">
        <v>1176.872398684</v>
      </c>
      <c r="AJ139" s="33">
        <v>1225.652463144</v>
      </c>
      <c r="AK139" s="33">
        <v>1247.8161303520001</v>
      </c>
      <c r="AL139" s="33">
        <v>1218.4339266160002</v>
      </c>
      <c r="AM139" s="33">
        <v>1150.8207936279998</v>
      </c>
      <c r="AN139" s="33">
        <v>1109.6005638080001</v>
      </c>
      <c r="AO139" s="33">
        <v>1070.637577924</v>
      </c>
      <c r="AP139" s="33">
        <v>1033.8061691280002</v>
      </c>
      <c r="AQ139" s="33">
        <v>1013.4403451720001</v>
      </c>
      <c r="AR139" s="33">
        <v>1021.5526236839997</v>
      </c>
      <c r="AS139" s="33">
        <v>1085.1097619479999</v>
      </c>
      <c r="AT139" s="33">
        <v>1132.0105236799998</v>
      </c>
      <c r="AU139" s="33">
        <v>1085.5557309320002</v>
      </c>
      <c r="AV139" s="33">
        <v>1038.2349297959997</v>
      </c>
      <c r="AW139" s="33">
        <v>942.97838714400018</v>
      </c>
      <c r="AX139" s="34">
        <v>865.32770156399999</v>
      </c>
      <c r="AZ139" s="35">
        <f t="shared" si="2"/>
        <v>1247.8161303520001</v>
      </c>
      <c r="BA139" s="34">
        <f t="shared" si="3"/>
        <v>682.17920878400002</v>
      </c>
    </row>
    <row r="140" spans="1:53">
      <c r="A140" s="36" t="s">
        <v>2</v>
      </c>
      <c r="B140" s="21">
        <v>39204</v>
      </c>
      <c r="C140" s="37">
        <v>803.54232846800016</v>
      </c>
      <c r="D140" s="38">
        <v>753.24611555999979</v>
      </c>
      <c r="E140" s="38">
        <v>725.73733967599992</v>
      </c>
      <c r="F140" s="38">
        <v>707.89889723600004</v>
      </c>
      <c r="G140" s="38">
        <v>712.88329625599988</v>
      </c>
      <c r="H140" s="38">
        <v>698.49130094399993</v>
      </c>
      <c r="I140" s="38">
        <v>680.25369040400005</v>
      </c>
      <c r="J140" s="38">
        <v>676.12608477600008</v>
      </c>
      <c r="K140" s="38">
        <v>677.10720052399995</v>
      </c>
      <c r="L140" s="38">
        <v>689.75179970800014</v>
      </c>
      <c r="M140" s="38">
        <v>705.67605274400012</v>
      </c>
      <c r="N140" s="38">
        <v>696.92096762400001</v>
      </c>
      <c r="O140" s="38">
        <v>753.09146217599994</v>
      </c>
      <c r="P140" s="38">
        <v>831.01832008400004</v>
      </c>
      <c r="Q140" s="38">
        <v>967.69811650799988</v>
      </c>
      <c r="R140" s="38">
        <v>1071.35708518</v>
      </c>
      <c r="S140" s="38">
        <v>1139.2026052239999</v>
      </c>
      <c r="T140" s="38">
        <v>1158.2339739119998</v>
      </c>
      <c r="U140" s="38">
        <v>1184.4803695719997</v>
      </c>
      <c r="V140" s="38">
        <v>1194.551309532</v>
      </c>
      <c r="W140" s="38">
        <v>1185.8668377400002</v>
      </c>
      <c r="X140" s="38">
        <v>1192.2196165359999</v>
      </c>
      <c r="Y140" s="38">
        <v>1193.9894700320001</v>
      </c>
      <c r="Z140" s="38">
        <v>1190.7336201199998</v>
      </c>
      <c r="AA140" s="38">
        <v>1188.680280668</v>
      </c>
      <c r="AB140" s="38">
        <v>1183.2905088919999</v>
      </c>
      <c r="AC140" s="38">
        <v>1152.1237480719999</v>
      </c>
      <c r="AD140" s="38">
        <v>1130.4463894399998</v>
      </c>
      <c r="AE140" s="38">
        <v>1127.9991244999999</v>
      </c>
      <c r="AF140" s="38">
        <v>1128.4480195999997</v>
      </c>
      <c r="AG140" s="38">
        <v>1137.2656197159999</v>
      </c>
      <c r="AH140" s="38">
        <v>1145.2850512520001</v>
      </c>
      <c r="AI140" s="38">
        <v>1169.404032596</v>
      </c>
      <c r="AJ140" s="38">
        <v>1207.7377320719997</v>
      </c>
      <c r="AK140" s="38">
        <v>1228.9635014959999</v>
      </c>
      <c r="AL140" s="38">
        <v>1204.2190942320001</v>
      </c>
      <c r="AM140" s="38">
        <v>1148.256868856</v>
      </c>
      <c r="AN140" s="38">
        <v>1108.2306440159998</v>
      </c>
      <c r="AO140" s="38">
        <v>1076.8398668319999</v>
      </c>
      <c r="AP140" s="38">
        <v>1034.7570893480001</v>
      </c>
      <c r="AQ140" s="38">
        <v>1013.5207028</v>
      </c>
      <c r="AR140" s="38">
        <v>1022.13228194</v>
      </c>
      <c r="AS140" s="38">
        <v>1064.688512772</v>
      </c>
      <c r="AT140" s="38">
        <v>1114.562573664</v>
      </c>
      <c r="AU140" s="38">
        <v>1097.2985305999998</v>
      </c>
      <c r="AV140" s="38">
        <v>1019.3036555040003</v>
      </c>
      <c r="AW140" s="38">
        <v>933.58848512000009</v>
      </c>
      <c r="AX140" s="39">
        <v>861.98725716399997</v>
      </c>
      <c r="AZ140" s="40">
        <f t="shared" si="2"/>
        <v>1228.9635014959999</v>
      </c>
      <c r="BA140" s="39">
        <f t="shared" si="3"/>
        <v>676.12608477600008</v>
      </c>
    </row>
    <row r="141" spans="1:53">
      <c r="A141" s="36" t="s">
        <v>3</v>
      </c>
      <c r="B141" s="21">
        <v>39205</v>
      </c>
      <c r="C141" s="37">
        <v>797.38056539599995</v>
      </c>
      <c r="D141" s="38">
        <v>744.31839443599995</v>
      </c>
      <c r="E141" s="38">
        <v>709.84375648000002</v>
      </c>
      <c r="F141" s="38">
        <v>693.96603315200002</v>
      </c>
      <c r="G141" s="38">
        <v>699.10029295200002</v>
      </c>
      <c r="H141" s="38">
        <v>687.70324315999994</v>
      </c>
      <c r="I141" s="38">
        <v>672.44589136800005</v>
      </c>
      <c r="J141" s="38">
        <v>666.09055348800007</v>
      </c>
      <c r="K141" s="38">
        <v>667.9276730639998</v>
      </c>
      <c r="L141" s="38">
        <v>681.4052814759998</v>
      </c>
      <c r="M141" s="38">
        <v>688.12378653600013</v>
      </c>
      <c r="N141" s="38">
        <v>682.79127984799982</v>
      </c>
      <c r="O141" s="38">
        <v>743.59772884799997</v>
      </c>
      <c r="P141" s="38">
        <v>821.48526186800018</v>
      </c>
      <c r="Q141" s="38">
        <v>958.13511652</v>
      </c>
      <c r="R141" s="38">
        <v>1062.9186571640003</v>
      </c>
      <c r="S141" s="38">
        <v>1126.742105564</v>
      </c>
      <c r="T141" s="38">
        <v>1146.4420830480001</v>
      </c>
      <c r="U141" s="38">
        <v>1182.2492216520002</v>
      </c>
      <c r="V141" s="38">
        <v>1193.1094740320002</v>
      </c>
      <c r="W141" s="38">
        <v>1179.5913172160001</v>
      </c>
      <c r="X141" s="38">
        <v>1184.250186324</v>
      </c>
      <c r="Y141" s="38">
        <v>1188.462358472</v>
      </c>
      <c r="Z141" s="38">
        <v>1188.0853506959998</v>
      </c>
      <c r="AA141" s="38">
        <v>1195.0088064759998</v>
      </c>
      <c r="AB141" s="38">
        <v>1185.0928099</v>
      </c>
      <c r="AC141" s="38">
        <v>1150.905266992</v>
      </c>
      <c r="AD141" s="38">
        <v>1132.444277952</v>
      </c>
      <c r="AE141" s="38">
        <v>1135.7864485319999</v>
      </c>
      <c r="AF141" s="38">
        <v>1132.968985344</v>
      </c>
      <c r="AG141" s="38">
        <v>1139.9546655920001</v>
      </c>
      <c r="AH141" s="38">
        <v>1146.8647944359998</v>
      </c>
      <c r="AI141" s="38">
        <v>1158.9360222159999</v>
      </c>
      <c r="AJ141" s="38">
        <v>1192.1781651959998</v>
      </c>
      <c r="AK141" s="38">
        <v>1214.681444176</v>
      </c>
      <c r="AL141" s="38">
        <v>1193.1322254879999</v>
      </c>
      <c r="AM141" s="38">
        <v>1142.777289568</v>
      </c>
      <c r="AN141" s="38">
        <v>1104.2593395280001</v>
      </c>
      <c r="AO141" s="38">
        <v>1072.879646764</v>
      </c>
      <c r="AP141" s="38">
        <v>1043.876301968</v>
      </c>
      <c r="AQ141" s="38">
        <v>1029.8102137280002</v>
      </c>
      <c r="AR141" s="38">
        <v>1028.5169823199999</v>
      </c>
      <c r="AS141" s="38">
        <v>1073.6521716999998</v>
      </c>
      <c r="AT141" s="38">
        <v>1123.993429444</v>
      </c>
      <c r="AU141" s="38">
        <v>1098.5953474479998</v>
      </c>
      <c r="AV141" s="38">
        <v>1027.041863728</v>
      </c>
      <c r="AW141" s="38">
        <v>935.75695035600006</v>
      </c>
      <c r="AX141" s="39">
        <v>864.73863868000001</v>
      </c>
      <c r="AZ141" s="40">
        <f t="shared" si="2"/>
        <v>1214.681444176</v>
      </c>
      <c r="BA141" s="39">
        <f t="shared" si="3"/>
        <v>666.09055348800007</v>
      </c>
    </row>
    <row r="142" spans="1:53">
      <c r="A142" s="36" t="s">
        <v>4</v>
      </c>
      <c r="B142" s="21">
        <v>39206</v>
      </c>
      <c r="C142" s="37">
        <v>799.64125332800006</v>
      </c>
      <c r="D142" s="38">
        <v>746.60265163599991</v>
      </c>
      <c r="E142" s="38">
        <v>715.00251312800003</v>
      </c>
      <c r="F142" s="38">
        <v>695.75060778400007</v>
      </c>
      <c r="G142" s="38">
        <v>701.2989549560001</v>
      </c>
      <c r="H142" s="38">
        <v>688.5849449399999</v>
      </c>
      <c r="I142" s="38">
        <v>678.47918515200001</v>
      </c>
      <c r="J142" s="38">
        <v>670.535328392</v>
      </c>
      <c r="K142" s="38">
        <v>669.83932722799989</v>
      </c>
      <c r="L142" s="38">
        <v>676.57855350400007</v>
      </c>
      <c r="M142" s="38">
        <v>686.03403118000006</v>
      </c>
      <c r="N142" s="38">
        <v>681.86142819600002</v>
      </c>
      <c r="O142" s="38">
        <v>736.51647852800011</v>
      </c>
      <c r="P142" s="38">
        <v>816.89905759199996</v>
      </c>
      <c r="Q142" s="38">
        <v>942.12623228799998</v>
      </c>
      <c r="R142" s="38">
        <v>1050.8567305679999</v>
      </c>
      <c r="S142" s="38">
        <v>1122.94855164</v>
      </c>
      <c r="T142" s="38">
        <v>1159.8144445759999</v>
      </c>
      <c r="U142" s="38">
        <v>1189.2042545760003</v>
      </c>
      <c r="V142" s="38">
        <v>1202.1692878040001</v>
      </c>
      <c r="W142" s="38">
        <v>1186.1421299880001</v>
      </c>
      <c r="X142" s="38">
        <v>1192.9444254959999</v>
      </c>
      <c r="Y142" s="38">
        <v>1190.4420836720001</v>
      </c>
      <c r="Z142" s="38">
        <v>1184.4888181640001</v>
      </c>
      <c r="AA142" s="38">
        <v>1178.6350123440002</v>
      </c>
      <c r="AB142" s="38">
        <v>1164.6148019759999</v>
      </c>
      <c r="AC142" s="38">
        <v>1130.66378966</v>
      </c>
      <c r="AD142" s="38">
        <v>1102.612311348</v>
      </c>
      <c r="AE142" s="38">
        <v>1091.1416606560001</v>
      </c>
      <c r="AF142" s="38">
        <v>1088.8630627199998</v>
      </c>
      <c r="AG142" s="38">
        <v>1078.4399090200002</v>
      </c>
      <c r="AH142" s="38">
        <v>1076.012202292</v>
      </c>
      <c r="AI142" s="38">
        <v>1082.6331720320002</v>
      </c>
      <c r="AJ142" s="38">
        <v>1103.8671321000002</v>
      </c>
      <c r="AK142" s="38">
        <v>1123.408777136</v>
      </c>
      <c r="AL142" s="38">
        <v>1101.4159582359998</v>
      </c>
      <c r="AM142" s="38">
        <v>1071.793471728</v>
      </c>
      <c r="AN142" s="38">
        <v>1047.6098386280003</v>
      </c>
      <c r="AO142" s="38">
        <v>1019.7813714599999</v>
      </c>
      <c r="AP142" s="38">
        <v>998.32200641999998</v>
      </c>
      <c r="AQ142" s="38">
        <v>974.58713724399979</v>
      </c>
      <c r="AR142" s="38">
        <v>976.38637946800009</v>
      </c>
      <c r="AS142" s="38">
        <v>1011.1538207200001</v>
      </c>
      <c r="AT142" s="38">
        <v>1059.6068464480002</v>
      </c>
      <c r="AU142" s="38">
        <v>1045.957643208</v>
      </c>
      <c r="AV142" s="38">
        <v>993.68566517199997</v>
      </c>
      <c r="AW142" s="38">
        <v>914.00679598799991</v>
      </c>
      <c r="AX142" s="39">
        <v>851.41409095599988</v>
      </c>
      <c r="AZ142" s="40">
        <f t="shared" si="2"/>
        <v>1202.1692878040001</v>
      </c>
      <c r="BA142" s="39">
        <f t="shared" si="3"/>
        <v>669.83932722799989</v>
      </c>
    </row>
    <row r="143" spans="1:53">
      <c r="A143" s="36" t="s">
        <v>5</v>
      </c>
      <c r="B143" s="21">
        <v>39207</v>
      </c>
      <c r="C143" s="37">
        <v>794.72293728399995</v>
      </c>
      <c r="D143" s="38">
        <v>730.69566444200007</v>
      </c>
      <c r="E143" s="38">
        <v>690.64298489400005</v>
      </c>
      <c r="F143" s="38">
        <v>666.79178848399999</v>
      </c>
      <c r="G143" s="38">
        <v>656.07876102400007</v>
      </c>
      <c r="H143" s="38">
        <v>632.28945918799991</v>
      </c>
      <c r="I143" s="38">
        <v>619.18145093199996</v>
      </c>
      <c r="J143" s="38">
        <v>609.93434904399999</v>
      </c>
      <c r="K143" s="38">
        <v>604.99797916399996</v>
      </c>
      <c r="L143" s="38">
        <v>627.60448169599988</v>
      </c>
      <c r="M143" s="38">
        <v>625.95637075800005</v>
      </c>
      <c r="N143" s="38">
        <v>608.91093569400005</v>
      </c>
      <c r="O143" s="38">
        <v>635.43123641799991</v>
      </c>
      <c r="P143" s="38">
        <v>663.53542890000006</v>
      </c>
      <c r="Q143" s="38">
        <v>720.95623661000002</v>
      </c>
      <c r="R143" s="38">
        <v>781.26365166000005</v>
      </c>
      <c r="S143" s="38">
        <v>853.64965193800003</v>
      </c>
      <c r="T143" s="38">
        <v>923.04138666000017</v>
      </c>
      <c r="U143" s="38">
        <v>984.68397954000011</v>
      </c>
      <c r="V143" s="38">
        <v>1010.6175130720003</v>
      </c>
      <c r="W143" s="38">
        <v>1028.481364668</v>
      </c>
      <c r="X143" s="38">
        <v>1034.0529035039999</v>
      </c>
      <c r="Y143" s="38">
        <v>1032.315425472</v>
      </c>
      <c r="Z143" s="38">
        <v>1023.99879856</v>
      </c>
      <c r="AA143" s="38">
        <v>1016.248483692</v>
      </c>
      <c r="AB143" s="38">
        <v>1003.2085874400001</v>
      </c>
      <c r="AC143" s="38">
        <v>972.66524910399994</v>
      </c>
      <c r="AD143" s="38">
        <v>947.66613158399991</v>
      </c>
      <c r="AE143" s="38">
        <v>932.26610493599992</v>
      </c>
      <c r="AF143" s="38">
        <v>919.39305846799994</v>
      </c>
      <c r="AG143" s="38">
        <v>923.17523041999993</v>
      </c>
      <c r="AH143" s="38">
        <v>923.28988778000007</v>
      </c>
      <c r="AI143" s="38">
        <v>930.54794703200002</v>
      </c>
      <c r="AJ143" s="38">
        <v>950.9664031960001</v>
      </c>
      <c r="AK143" s="38">
        <v>987.99644025999976</v>
      </c>
      <c r="AL143" s="38">
        <v>1001.904895044</v>
      </c>
      <c r="AM143" s="38">
        <v>996.859706104</v>
      </c>
      <c r="AN143" s="38">
        <v>982.6629971640001</v>
      </c>
      <c r="AO143" s="38">
        <v>970.30455754399998</v>
      </c>
      <c r="AP143" s="38">
        <v>944.18820517599988</v>
      </c>
      <c r="AQ143" s="38">
        <v>924.87577120800006</v>
      </c>
      <c r="AR143" s="38">
        <v>929.71576357999982</v>
      </c>
      <c r="AS143" s="38">
        <v>963.92293623600006</v>
      </c>
      <c r="AT143" s="38">
        <v>973.1510109919999</v>
      </c>
      <c r="AU143" s="38">
        <v>941.39957584800004</v>
      </c>
      <c r="AV143" s="38">
        <v>903.30082093999999</v>
      </c>
      <c r="AW143" s="38">
        <v>857.87190418800014</v>
      </c>
      <c r="AX143" s="39">
        <v>809.23390174399992</v>
      </c>
      <c r="AZ143" s="40">
        <f t="shared" si="2"/>
        <v>1034.0529035039999</v>
      </c>
      <c r="BA143" s="39">
        <f t="shared" si="3"/>
        <v>604.99797916399996</v>
      </c>
    </row>
    <row r="144" spans="1:53">
      <c r="A144" s="36" t="s">
        <v>6</v>
      </c>
      <c r="B144" s="21">
        <v>39208</v>
      </c>
      <c r="C144" s="37">
        <v>770.20670315599989</v>
      </c>
      <c r="D144" s="38">
        <v>715.23855850000007</v>
      </c>
      <c r="E144" s="38">
        <v>687.88378076399999</v>
      </c>
      <c r="F144" s="38">
        <v>668.71004715599986</v>
      </c>
      <c r="G144" s="38">
        <v>665.45062351199999</v>
      </c>
      <c r="H144" s="38">
        <v>644.35420896000005</v>
      </c>
      <c r="I144" s="38">
        <v>626.83708330399998</v>
      </c>
      <c r="J144" s="38">
        <v>616.09473028399998</v>
      </c>
      <c r="K144" s="38">
        <v>610.17328948399995</v>
      </c>
      <c r="L144" s="38">
        <v>617.29631302400003</v>
      </c>
      <c r="M144" s="38">
        <v>616.6265186280001</v>
      </c>
      <c r="N144" s="38">
        <v>591.03903823999997</v>
      </c>
      <c r="O144" s="38">
        <v>598.53560851599991</v>
      </c>
      <c r="P144" s="38">
        <v>610.87165674400001</v>
      </c>
      <c r="Q144" s="38">
        <v>635.8310060959999</v>
      </c>
      <c r="R144" s="38">
        <v>666.69395450399998</v>
      </c>
      <c r="S144" s="38">
        <v>708.92303126399997</v>
      </c>
      <c r="T144" s="38">
        <v>760.65557156</v>
      </c>
      <c r="U144" s="38">
        <v>815.58498681999993</v>
      </c>
      <c r="V144" s="38">
        <v>868.45309448400008</v>
      </c>
      <c r="W144" s="38">
        <v>912.60068944799991</v>
      </c>
      <c r="X144" s="38">
        <v>939.70042597599991</v>
      </c>
      <c r="Y144" s="38">
        <v>964.70183142000008</v>
      </c>
      <c r="Z144" s="38">
        <v>987.84337907600002</v>
      </c>
      <c r="AA144" s="38">
        <v>1021.5146966960001</v>
      </c>
      <c r="AB144" s="38">
        <v>1048.8463203380002</v>
      </c>
      <c r="AC144" s="38">
        <v>1039.2011934899999</v>
      </c>
      <c r="AD144" s="38">
        <v>991.35964474000002</v>
      </c>
      <c r="AE144" s="38">
        <v>950.32013739199988</v>
      </c>
      <c r="AF144" s="38">
        <v>933.07999389999986</v>
      </c>
      <c r="AG144" s="38">
        <v>921.96025636799993</v>
      </c>
      <c r="AH144" s="38">
        <v>917.93191117600009</v>
      </c>
      <c r="AI144" s="38">
        <v>920.16217199999994</v>
      </c>
      <c r="AJ144" s="38">
        <v>927.49768464399983</v>
      </c>
      <c r="AK144" s="38">
        <v>945.85675425600004</v>
      </c>
      <c r="AL144" s="38">
        <v>938.74716824400002</v>
      </c>
      <c r="AM144" s="38">
        <v>922.0086382720001</v>
      </c>
      <c r="AN144" s="38">
        <v>895.24095921999992</v>
      </c>
      <c r="AO144" s="38">
        <v>868.58038679999993</v>
      </c>
      <c r="AP144" s="38">
        <v>838.53713839999989</v>
      </c>
      <c r="AQ144" s="38">
        <v>833.5258679599998</v>
      </c>
      <c r="AR144" s="38">
        <v>838.87439008000013</v>
      </c>
      <c r="AS144" s="38">
        <v>889.83632683999986</v>
      </c>
      <c r="AT144" s="38">
        <v>938.76800686000013</v>
      </c>
      <c r="AU144" s="38">
        <v>929.91644732000009</v>
      </c>
      <c r="AV144" s="38">
        <v>881.68824058000007</v>
      </c>
      <c r="AW144" s="38">
        <v>839.10134844000015</v>
      </c>
      <c r="AX144" s="39">
        <v>787.24294068000017</v>
      </c>
      <c r="AZ144" s="40">
        <f t="shared" si="2"/>
        <v>1048.8463203380002</v>
      </c>
      <c r="BA144" s="39">
        <f t="shared" si="3"/>
        <v>591.03903823999997</v>
      </c>
    </row>
    <row r="145" spans="1:53">
      <c r="A145" s="36" t="s">
        <v>0</v>
      </c>
      <c r="B145" s="21">
        <v>39209</v>
      </c>
      <c r="C145" s="37">
        <v>741.02393274399981</v>
      </c>
      <c r="D145" s="38">
        <v>692.07261867999989</v>
      </c>
      <c r="E145" s="38">
        <v>667.35145088000002</v>
      </c>
      <c r="F145" s="38">
        <v>647.04809688399996</v>
      </c>
      <c r="G145" s="38">
        <v>649.19610193599999</v>
      </c>
      <c r="H145" s="38">
        <v>633.40336044799994</v>
      </c>
      <c r="I145" s="38">
        <v>619.84008603199993</v>
      </c>
      <c r="J145" s="38">
        <v>617.36923053200007</v>
      </c>
      <c r="K145" s="38">
        <v>614.31234612000003</v>
      </c>
      <c r="L145" s="38">
        <v>624.94285736399979</v>
      </c>
      <c r="M145" s="38">
        <v>624.21998408799993</v>
      </c>
      <c r="N145" s="38">
        <v>608.03305756399982</v>
      </c>
      <c r="O145" s="38">
        <v>620.86979082399989</v>
      </c>
      <c r="P145" s="38">
        <v>642.25837861600007</v>
      </c>
      <c r="Q145" s="38">
        <v>689.81099961200005</v>
      </c>
      <c r="R145" s="38">
        <v>734.01593951999996</v>
      </c>
      <c r="S145" s="38">
        <v>790.11582558800001</v>
      </c>
      <c r="T145" s="38">
        <v>849.55932508399997</v>
      </c>
      <c r="U145" s="38">
        <v>899.70227067199983</v>
      </c>
      <c r="V145" s="38">
        <v>946.71865761200002</v>
      </c>
      <c r="W145" s="38">
        <v>982.34861762399998</v>
      </c>
      <c r="X145" s="38">
        <v>1005.2156281</v>
      </c>
      <c r="Y145" s="38">
        <v>1020.92055712</v>
      </c>
      <c r="Z145" s="38">
        <v>1035.4128653600001</v>
      </c>
      <c r="AA145" s="38">
        <v>1041.9632625599997</v>
      </c>
      <c r="AB145" s="38">
        <v>1055.76443696</v>
      </c>
      <c r="AC145" s="38">
        <v>1045.6308214200001</v>
      </c>
      <c r="AD145" s="38">
        <v>1019.1691825399998</v>
      </c>
      <c r="AE145" s="38">
        <v>994.63929453200012</v>
      </c>
      <c r="AF145" s="38">
        <v>978.55003349999981</v>
      </c>
      <c r="AG145" s="38">
        <v>978.06088625999996</v>
      </c>
      <c r="AH145" s="38">
        <v>973.86973585999988</v>
      </c>
      <c r="AI145" s="38">
        <v>990.85175612</v>
      </c>
      <c r="AJ145" s="38">
        <v>1027.2116475799999</v>
      </c>
      <c r="AK145" s="38">
        <v>1069.990492616</v>
      </c>
      <c r="AL145" s="38">
        <v>1064.569024292</v>
      </c>
      <c r="AM145" s="38">
        <v>1033.3547551000001</v>
      </c>
      <c r="AN145" s="38">
        <v>1008.7645485520002</v>
      </c>
      <c r="AO145" s="38">
        <v>984.3940672399998</v>
      </c>
      <c r="AP145" s="38">
        <v>964.52243699999985</v>
      </c>
      <c r="AQ145" s="38">
        <v>947.60619961999987</v>
      </c>
      <c r="AR145" s="38">
        <v>952.18575632000022</v>
      </c>
      <c r="AS145" s="38">
        <v>998.9808234599999</v>
      </c>
      <c r="AT145" s="38">
        <v>1044.16244992</v>
      </c>
      <c r="AU145" s="38">
        <v>1021.7522690999998</v>
      </c>
      <c r="AV145" s="38">
        <v>949.84006262000014</v>
      </c>
      <c r="AW145" s="38">
        <v>885.60458990000006</v>
      </c>
      <c r="AX145" s="39">
        <v>815.17211276000012</v>
      </c>
      <c r="AZ145" s="40">
        <f t="shared" si="2"/>
        <v>1069.990492616</v>
      </c>
      <c r="BA145" s="39">
        <f t="shared" si="3"/>
        <v>608.03305756399982</v>
      </c>
    </row>
    <row r="146" spans="1:53">
      <c r="A146" s="36" t="s">
        <v>1</v>
      </c>
      <c r="B146" s="21">
        <v>39210</v>
      </c>
      <c r="C146" s="37">
        <v>761.20142864000002</v>
      </c>
      <c r="D146" s="38">
        <v>707.40304308799989</v>
      </c>
      <c r="E146" s="38">
        <v>671.71958759999995</v>
      </c>
      <c r="F146" s="38">
        <v>656.89771427999995</v>
      </c>
      <c r="G146" s="38">
        <v>663.58392680000009</v>
      </c>
      <c r="H146" s="38">
        <v>652.04471683199995</v>
      </c>
      <c r="I146" s="38">
        <v>642.53111924799998</v>
      </c>
      <c r="J146" s="38">
        <v>641.229836912</v>
      </c>
      <c r="K146" s="38">
        <v>639.98973832399997</v>
      </c>
      <c r="L146" s="38">
        <v>655.77610309199997</v>
      </c>
      <c r="M146" s="38">
        <v>666.50827572000003</v>
      </c>
      <c r="N146" s="38">
        <v>665.37419274799993</v>
      </c>
      <c r="O146" s="38">
        <v>711.55955365200009</v>
      </c>
      <c r="P146" s="38">
        <v>787.61407140000006</v>
      </c>
      <c r="Q146" s="38">
        <v>925.50882632399987</v>
      </c>
      <c r="R146" s="38">
        <v>1036.8941219880003</v>
      </c>
      <c r="S146" s="38">
        <v>1124.8126682479999</v>
      </c>
      <c r="T146" s="38">
        <v>1161.2164548639998</v>
      </c>
      <c r="U146" s="38">
        <v>1198.1736909000001</v>
      </c>
      <c r="V146" s="38">
        <v>1220.8815192479999</v>
      </c>
      <c r="W146" s="38">
        <v>1217.1400057000001</v>
      </c>
      <c r="X146" s="38">
        <v>1229.2857476600002</v>
      </c>
      <c r="Y146" s="38">
        <v>1229.8765260399998</v>
      </c>
      <c r="Z146" s="38">
        <v>1231.8981656999999</v>
      </c>
      <c r="AA146" s="38">
        <v>1238.6499475800001</v>
      </c>
      <c r="AB146" s="38">
        <v>1230.7059495680001</v>
      </c>
      <c r="AC146" s="38">
        <v>1200.196701864</v>
      </c>
      <c r="AD146" s="38">
        <v>1172.6203159839999</v>
      </c>
      <c r="AE146" s="38">
        <v>1168.4026059559999</v>
      </c>
      <c r="AF146" s="38">
        <v>1166.52809432</v>
      </c>
      <c r="AG146" s="38">
        <v>1168.3893303</v>
      </c>
      <c r="AH146" s="38">
        <v>1183.1832877439999</v>
      </c>
      <c r="AI146" s="38">
        <v>1214.1513877200002</v>
      </c>
      <c r="AJ146" s="38">
        <v>1260.8329930000002</v>
      </c>
      <c r="AK146" s="38">
        <v>1284.6677796800002</v>
      </c>
      <c r="AL146" s="38">
        <v>1248.2221277679996</v>
      </c>
      <c r="AM146" s="38">
        <v>1171.52823954</v>
      </c>
      <c r="AN146" s="38">
        <v>1126.0299417200001</v>
      </c>
      <c r="AO146" s="38">
        <v>1087.014082444</v>
      </c>
      <c r="AP146" s="38">
        <v>1045.4099418480002</v>
      </c>
      <c r="AQ146" s="38">
        <v>1032.4420468200003</v>
      </c>
      <c r="AR146" s="38">
        <v>1033.4607566960003</v>
      </c>
      <c r="AS146" s="38">
        <v>1066.9594459719999</v>
      </c>
      <c r="AT146" s="38">
        <v>1112.8848136439999</v>
      </c>
      <c r="AU146" s="38">
        <v>1090.231034484</v>
      </c>
      <c r="AV146" s="38">
        <v>1019.1170335520001</v>
      </c>
      <c r="AW146" s="38">
        <v>931.93686821199981</v>
      </c>
      <c r="AX146" s="39">
        <v>849.3645154080001</v>
      </c>
      <c r="AZ146" s="40">
        <f t="shared" si="2"/>
        <v>1284.6677796800002</v>
      </c>
      <c r="BA146" s="39">
        <f t="shared" si="3"/>
        <v>639.98973832399997</v>
      </c>
    </row>
    <row r="147" spans="1:53">
      <c r="A147" s="36" t="s">
        <v>2</v>
      </c>
      <c r="B147" s="21">
        <v>39211</v>
      </c>
      <c r="C147" s="37">
        <v>792.28039992399988</v>
      </c>
      <c r="D147" s="38">
        <v>738.54532853999979</v>
      </c>
      <c r="E147" s="38">
        <v>706.91718042400009</v>
      </c>
      <c r="F147" s="38">
        <v>694.89442853200001</v>
      </c>
      <c r="G147" s="38">
        <v>700.50492845600002</v>
      </c>
      <c r="H147" s="38">
        <v>694.62116333599988</v>
      </c>
      <c r="I147" s="38">
        <v>688.74308962800001</v>
      </c>
      <c r="J147" s="38">
        <v>681.68006650399991</v>
      </c>
      <c r="K147" s="38">
        <v>685.55662287600012</v>
      </c>
      <c r="L147" s="38">
        <v>699.72667950000005</v>
      </c>
      <c r="M147" s="38">
        <v>698.08148453600006</v>
      </c>
      <c r="N147" s="38">
        <v>687.40304487599997</v>
      </c>
      <c r="O147" s="38">
        <v>730.14872601599984</v>
      </c>
      <c r="P147" s="38">
        <v>807.16006977200004</v>
      </c>
      <c r="Q147" s="38">
        <v>938.89030116399988</v>
      </c>
      <c r="R147" s="38">
        <v>1053.4394502800001</v>
      </c>
      <c r="S147" s="38">
        <v>1131.0748171599998</v>
      </c>
      <c r="T147" s="38">
        <v>1162.9175150160002</v>
      </c>
      <c r="U147" s="38">
        <v>1193.3076291200002</v>
      </c>
      <c r="V147" s="38">
        <v>1209.183417148</v>
      </c>
      <c r="W147" s="38">
        <v>1200.6557604040004</v>
      </c>
      <c r="X147" s="38">
        <v>1206.9703250600001</v>
      </c>
      <c r="Y147" s="38">
        <v>1209.4771505600002</v>
      </c>
      <c r="Z147" s="38">
        <v>1210.0566656400001</v>
      </c>
      <c r="AA147" s="38">
        <v>1213.1494683200001</v>
      </c>
      <c r="AB147" s="38">
        <v>1199.377457216</v>
      </c>
      <c r="AC147" s="38">
        <v>1164.2969433320002</v>
      </c>
      <c r="AD147" s="38">
        <v>1148.7815294679999</v>
      </c>
      <c r="AE147" s="38">
        <v>1149.2429084600001</v>
      </c>
      <c r="AF147" s="38">
        <v>1150.977312428</v>
      </c>
      <c r="AG147" s="38">
        <v>1163.2354074999998</v>
      </c>
      <c r="AH147" s="38">
        <v>1183.8016302799999</v>
      </c>
      <c r="AI147" s="38">
        <v>1212.0579070239996</v>
      </c>
      <c r="AJ147" s="38">
        <v>1259.1141506720001</v>
      </c>
      <c r="AK147" s="38">
        <v>1293.414027972</v>
      </c>
      <c r="AL147" s="38">
        <v>1283.1549020159998</v>
      </c>
      <c r="AM147" s="38">
        <v>1237.2446104759999</v>
      </c>
      <c r="AN147" s="38">
        <v>1218.9845071959999</v>
      </c>
      <c r="AO147" s="38">
        <v>1189.0849943879998</v>
      </c>
      <c r="AP147" s="38">
        <v>1167.6684284519999</v>
      </c>
      <c r="AQ147" s="38">
        <v>1150.77686696</v>
      </c>
      <c r="AR147" s="38">
        <v>1122.2586749</v>
      </c>
      <c r="AS147" s="38">
        <v>1101.7444040600001</v>
      </c>
      <c r="AT147" s="38">
        <v>1120.04477468</v>
      </c>
      <c r="AU147" s="38">
        <v>1102.6942349599999</v>
      </c>
      <c r="AV147" s="38">
        <v>1030.0990629999999</v>
      </c>
      <c r="AW147" s="38">
        <v>947.85910258000001</v>
      </c>
      <c r="AX147" s="39">
        <v>877.11669260000008</v>
      </c>
      <c r="AZ147" s="40">
        <f t="shared" si="2"/>
        <v>1293.414027972</v>
      </c>
      <c r="BA147" s="39">
        <f t="shared" si="3"/>
        <v>681.68006650399991</v>
      </c>
    </row>
    <row r="148" spans="1:53">
      <c r="A148" s="36" t="s">
        <v>3</v>
      </c>
      <c r="B148" s="21">
        <v>39212</v>
      </c>
      <c r="C148" s="37">
        <v>860.17245181999988</v>
      </c>
      <c r="D148" s="38">
        <v>831.95686000399996</v>
      </c>
      <c r="E148" s="38">
        <v>776.66433105599992</v>
      </c>
      <c r="F148" s="38">
        <v>774.24934673599989</v>
      </c>
      <c r="G148" s="38">
        <v>799.92201645199998</v>
      </c>
      <c r="H148" s="38">
        <v>786.55717773199979</v>
      </c>
      <c r="I148" s="38">
        <v>767.13772981200009</v>
      </c>
      <c r="J148" s="38">
        <v>751.34501329199986</v>
      </c>
      <c r="K148" s="38">
        <v>763.5062176560001</v>
      </c>
      <c r="L148" s="38">
        <v>777.17350350799995</v>
      </c>
      <c r="M148" s="38">
        <v>783.30096728000001</v>
      </c>
      <c r="N148" s="38">
        <v>781.71245207600009</v>
      </c>
      <c r="O148" s="38">
        <v>823.83544479999989</v>
      </c>
      <c r="P148" s="38">
        <v>898.80161630800001</v>
      </c>
      <c r="Q148" s="38">
        <v>1000.7317903199998</v>
      </c>
      <c r="R148" s="38">
        <v>1118.7465056799999</v>
      </c>
      <c r="S148" s="38">
        <v>1190.7357152999998</v>
      </c>
      <c r="T148" s="38">
        <v>1216.1158413879998</v>
      </c>
      <c r="U148" s="38">
        <v>1231.4156061160002</v>
      </c>
      <c r="V148" s="38">
        <v>1229.6000429560002</v>
      </c>
      <c r="W148" s="38">
        <v>1225.0945610800002</v>
      </c>
      <c r="X148" s="38">
        <v>1233.852210216</v>
      </c>
      <c r="Y148" s="38">
        <v>1214.5301498880001</v>
      </c>
      <c r="Z148" s="38">
        <v>1222.0832949920002</v>
      </c>
      <c r="AA148" s="38">
        <v>1223.345935392</v>
      </c>
      <c r="AB148" s="38">
        <v>1210.653501</v>
      </c>
      <c r="AC148" s="38">
        <v>1168.1693622680002</v>
      </c>
      <c r="AD148" s="38">
        <v>1155.7417692920001</v>
      </c>
      <c r="AE148" s="38">
        <v>1175.9294517800001</v>
      </c>
      <c r="AF148" s="38">
        <v>1167.653562644</v>
      </c>
      <c r="AG148" s="38">
        <v>1168.4000000000001</v>
      </c>
      <c r="AH148" s="38">
        <v>1173.4000000000001</v>
      </c>
      <c r="AI148" s="38">
        <v>1190.5999999999999</v>
      </c>
      <c r="AJ148" s="38">
        <v>1224.9000000000001</v>
      </c>
      <c r="AK148" s="38">
        <v>1244.9000000000001</v>
      </c>
      <c r="AL148" s="38">
        <v>1213.466150664</v>
      </c>
      <c r="AM148" s="38">
        <v>1197.2563563959998</v>
      </c>
      <c r="AN148" s="38">
        <v>1167.3866174320001</v>
      </c>
      <c r="AO148" s="38">
        <v>1159.496623668</v>
      </c>
      <c r="AP148" s="38">
        <v>1120.1635778039997</v>
      </c>
      <c r="AQ148" s="38">
        <v>1114.2851471839999</v>
      </c>
      <c r="AR148" s="38">
        <v>1091.3730486360002</v>
      </c>
      <c r="AS148" s="38">
        <v>1049.354141888</v>
      </c>
      <c r="AT148" s="38">
        <v>1057.1821615199999</v>
      </c>
      <c r="AU148" s="38">
        <v>1047.8476693400003</v>
      </c>
      <c r="AV148" s="38">
        <v>970.83213971999987</v>
      </c>
      <c r="AW148" s="38">
        <v>880.30160313999988</v>
      </c>
      <c r="AX148" s="39">
        <v>815.30074300000001</v>
      </c>
      <c r="AZ148" s="40">
        <f t="shared" ref="AZ148:AZ211" si="4">MAX(C148:AX148)</f>
        <v>1244.9000000000001</v>
      </c>
      <c r="BA148" s="39">
        <f t="shared" ref="BA148:BA211" si="5">MIN(C148:AX148)</f>
        <v>751.34501329199986</v>
      </c>
    </row>
    <row r="149" spans="1:53">
      <c r="A149" s="36" t="s">
        <v>4</v>
      </c>
      <c r="B149" s="21">
        <v>39213</v>
      </c>
      <c r="C149" s="37">
        <v>736.13606160000006</v>
      </c>
      <c r="D149" s="38">
        <v>690.96409296399997</v>
      </c>
      <c r="E149" s="38">
        <v>659.54032866</v>
      </c>
      <c r="F149" s="38">
        <v>625.13647219999996</v>
      </c>
      <c r="G149" s="38">
        <v>637.67884108000021</v>
      </c>
      <c r="H149" s="38">
        <v>626.94857119999995</v>
      </c>
      <c r="I149" s="38">
        <v>609.61206959999993</v>
      </c>
      <c r="J149" s="38">
        <v>609.83213481999996</v>
      </c>
      <c r="K149" s="38">
        <v>611.71108579999986</v>
      </c>
      <c r="L149" s="38">
        <v>620.69067939200011</v>
      </c>
      <c r="M149" s="38">
        <v>607.6606316000001</v>
      </c>
      <c r="N149" s="38">
        <v>610.32737620000012</v>
      </c>
      <c r="O149" s="38">
        <v>650.08694458000002</v>
      </c>
      <c r="P149" s="38">
        <v>741.67661048799982</v>
      </c>
      <c r="Q149" s="38">
        <v>879.47844379999992</v>
      </c>
      <c r="R149" s="38">
        <v>990.60929151999983</v>
      </c>
      <c r="S149" s="38">
        <v>1083.1825044080001</v>
      </c>
      <c r="T149" s="38">
        <v>1116.2199874600001</v>
      </c>
      <c r="U149" s="38">
        <v>1163.4647330279997</v>
      </c>
      <c r="V149" s="38">
        <v>1189.73026276</v>
      </c>
      <c r="W149" s="38">
        <v>1170.5282379799999</v>
      </c>
      <c r="X149" s="38">
        <v>1176.9138969000001</v>
      </c>
      <c r="Y149" s="38">
        <v>1204.3801456599999</v>
      </c>
      <c r="Z149" s="38">
        <v>1207.8622999399997</v>
      </c>
      <c r="AA149" s="38">
        <v>1216.5969451199999</v>
      </c>
      <c r="AB149" s="38">
        <v>1205.3095304840001</v>
      </c>
      <c r="AC149" s="38">
        <v>1165.8592566959999</v>
      </c>
      <c r="AD149" s="38">
        <v>1155.4527741399997</v>
      </c>
      <c r="AE149" s="38">
        <v>1133.2561126799999</v>
      </c>
      <c r="AF149" s="38">
        <v>1141.5652467320001</v>
      </c>
      <c r="AG149" s="38">
        <v>1110.4000000000001</v>
      </c>
      <c r="AH149" s="38">
        <v>1109.5</v>
      </c>
      <c r="AI149" s="38">
        <v>1117.9000000000001</v>
      </c>
      <c r="AJ149" s="38">
        <v>1138.8</v>
      </c>
      <c r="AK149" s="38">
        <v>1161.0999999999999</v>
      </c>
      <c r="AL149" s="38">
        <v>1137.4000000000001</v>
      </c>
      <c r="AM149" s="38">
        <v>1184.56710494</v>
      </c>
      <c r="AN149" s="38">
        <v>1171.12168898</v>
      </c>
      <c r="AO149" s="38">
        <v>1096.9573461359998</v>
      </c>
      <c r="AP149" s="38">
        <v>1070.0005222719999</v>
      </c>
      <c r="AQ149" s="38">
        <v>1048.5287051320001</v>
      </c>
      <c r="AR149" s="38">
        <v>1045.6166120600001</v>
      </c>
      <c r="AS149" s="38">
        <v>1074.4014640799999</v>
      </c>
      <c r="AT149" s="38">
        <v>1105.0639755039999</v>
      </c>
      <c r="AU149" s="38">
        <v>1077.3177587600001</v>
      </c>
      <c r="AV149" s="38">
        <v>1002.1223117800001</v>
      </c>
      <c r="AW149" s="38">
        <v>938.06628590000014</v>
      </c>
      <c r="AX149" s="39">
        <v>856.68497440000021</v>
      </c>
      <c r="AZ149" s="40">
        <f t="shared" si="4"/>
        <v>1216.5969451199999</v>
      </c>
      <c r="BA149" s="39">
        <f t="shared" si="5"/>
        <v>607.6606316000001</v>
      </c>
    </row>
    <row r="150" spans="1:53">
      <c r="A150" s="36" t="s">
        <v>5</v>
      </c>
      <c r="B150" s="21">
        <v>39214</v>
      </c>
      <c r="C150" s="37">
        <v>798.52983119999999</v>
      </c>
      <c r="D150" s="38">
        <v>740.38765079999985</v>
      </c>
      <c r="E150" s="38">
        <v>704.93887580000001</v>
      </c>
      <c r="F150" s="38">
        <v>697.41336571599993</v>
      </c>
      <c r="G150" s="38">
        <v>699.20679634799978</v>
      </c>
      <c r="H150" s="38">
        <v>676.91833653599997</v>
      </c>
      <c r="I150" s="38">
        <v>664.72384510400013</v>
      </c>
      <c r="J150" s="38">
        <v>657.21909407199996</v>
      </c>
      <c r="K150" s="38">
        <v>658.18918336000002</v>
      </c>
      <c r="L150" s="38">
        <v>673.09668523199991</v>
      </c>
      <c r="M150" s="38">
        <v>685.51122647599993</v>
      </c>
      <c r="N150" s="38">
        <v>679.34059720000005</v>
      </c>
      <c r="O150" s="38">
        <v>716.73666980000007</v>
      </c>
      <c r="P150" s="38">
        <v>784.9314806000001</v>
      </c>
      <c r="Q150" s="38">
        <v>881.27992999999992</v>
      </c>
      <c r="R150" s="38">
        <v>981.38362820000009</v>
      </c>
      <c r="S150" s="38">
        <v>1063.6106523160001</v>
      </c>
      <c r="T150" s="38">
        <v>1123.62485732</v>
      </c>
      <c r="U150" s="38">
        <v>1170.0143116400002</v>
      </c>
      <c r="V150" s="38">
        <v>1160.8364194400001</v>
      </c>
      <c r="W150" s="38">
        <v>1185.1578249199999</v>
      </c>
      <c r="X150" s="38">
        <v>1178.9543333399999</v>
      </c>
      <c r="Y150" s="38">
        <v>1154.9036830800001</v>
      </c>
      <c r="Z150" s="38">
        <v>1155.53742498</v>
      </c>
      <c r="AA150" s="38">
        <v>1162.6073527679998</v>
      </c>
      <c r="AB150" s="38">
        <v>1148.4240580759999</v>
      </c>
      <c r="AC150" s="38">
        <v>1116.5776723279998</v>
      </c>
      <c r="AD150" s="38">
        <v>1082.73420526</v>
      </c>
      <c r="AE150" s="38">
        <v>1073.5849438800001</v>
      </c>
      <c r="AF150" s="38">
        <v>1076.2439564599999</v>
      </c>
      <c r="AG150" s="38">
        <v>1061.4923846799998</v>
      </c>
      <c r="AH150" s="38">
        <v>1061.1916480000002</v>
      </c>
      <c r="AI150" s="38">
        <v>1083.9825007600002</v>
      </c>
      <c r="AJ150" s="38">
        <v>1116.1410086599999</v>
      </c>
      <c r="AK150" s="38">
        <v>1163.7430342</v>
      </c>
      <c r="AL150" s="38">
        <v>1147.2627272</v>
      </c>
      <c r="AM150" s="38">
        <v>1101.5085991999999</v>
      </c>
      <c r="AN150" s="38">
        <v>1067.0599319999999</v>
      </c>
      <c r="AO150" s="38">
        <v>1036.5207553999999</v>
      </c>
      <c r="AP150" s="38">
        <v>998.31691520000004</v>
      </c>
      <c r="AQ150" s="38">
        <v>961.66795320000017</v>
      </c>
      <c r="AR150" s="38">
        <v>970.40087159999985</v>
      </c>
      <c r="AS150" s="38">
        <v>973.29107440000007</v>
      </c>
      <c r="AT150" s="38">
        <v>989.94347179999988</v>
      </c>
      <c r="AU150" s="38">
        <v>978.51603783199994</v>
      </c>
      <c r="AV150" s="38">
        <v>943.14322946800007</v>
      </c>
      <c r="AW150" s="38">
        <v>912.75027847199988</v>
      </c>
      <c r="AX150" s="39">
        <v>844.57535739999992</v>
      </c>
      <c r="AZ150" s="40">
        <f t="shared" si="4"/>
        <v>1185.1578249199999</v>
      </c>
      <c r="BA150" s="39">
        <f t="shared" si="5"/>
        <v>657.21909407199996</v>
      </c>
    </row>
    <row r="151" spans="1:53">
      <c r="A151" s="36" t="s">
        <v>6</v>
      </c>
      <c r="B151" s="21">
        <v>39215</v>
      </c>
      <c r="C151" s="37">
        <v>818.57610220000004</v>
      </c>
      <c r="D151" s="38">
        <v>754.54990000000009</v>
      </c>
      <c r="E151" s="38">
        <v>722.52133565200006</v>
      </c>
      <c r="F151" s="38">
        <v>689.77040600000021</v>
      </c>
      <c r="G151" s="38">
        <v>685.01585240000009</v>
      </c>
      <c r="H151" s="38">
        <v>672.03858060799996</v>
      </c>
      <c r="I151" s="38">
        <v>676.58627285199987</v>
      </c>
      <c r="J151" s="38">
        <v>686.8785302</v>
      </c>
      <c r="K151" s="38">
        <v>677.3159533999999</v>
      </c>
      <c r="L151" s="38">
        <v>677.7147462879999</v>
      </c>
      <c r="M151" s="38">
        <v>672.17552911199994</v>
      </c>
      <c r="N151" s="38">
        <v>654.43684620399995</v>
      </c>
      <c r="O151" s="38">
        <v>667.02194371199982</v>
      </c>
      <c r="P151" s="38">
        <v>700.10924172399996</v>
      </c>
      <c r="Q151" s="38">
        <v>759.8250458</v>
      </c>
      <c r="R151" s="38">
        <v>818.54832703199997</v>
      </c>
      <c r="S151" s="38">
        <v>909.94571760799977</v>
      </c>
      <c r="T151" s="38">
        <v>969.99288365600012</v>
      </c>
      <c r="U151" s="38">
        <v>1005.8264845559997</v>
      </c>
      <c r="V151" s="38">
        <v>1058.825917596</v>
      </c>
      <c r="W151" s="38">
        <v>1050.1630683199999</v>
      </c>
      <c r="X151" s="38">
        <v>1088.4338204399999</v>
      </c>
      <c r="Y151" s="38">
        <v>1097.6018085999999</v>
      </c>
      <c r="Z151" s="38">
        <v>1104.0344679799998</v>
      </c>
      <c r="AA151" s="38">
        <v>1103.9359217599999</v>
      </c>
      <c r="AB151" s="38">
        <v>1097.4586833999999</v>
      </c>
      <c r="AC151" s="38">
        <v>1071.615522024</v>
      </c>
      <c r="AD151" s="38">
        <v>1060.2487828599999</v>
      </c>
      <c r="AE151" s="38">
        <v>1020.3103870399999</v>
      </c>
      <c r="AF151" s="38">
        <v>1004.17906154</v>
      </c>
      <c r="AG151" s="38">
        <v>1021.8370988920001</v>
      </c>
      <c r="AH151" s="38">
        <v>1020.9508141400001</v>
      </c>
      <c r="AI151" s="38">
        <v>1034.6809283600001</v>
      </c>
      <c r="AJ151" s="38">
        <v>1086.7887031599998</v>
      </c>
      <c r="AK151" s="38">
        <v>1129.7595891200001</v>
      </c>
      <c r="AL151" s="38">
        <v>1149.6000775999998</v>
      </c>
      <c r="AM151" s="38">
        <v>1133.7075826</v>
      </c>
      <c r="AN151" s="38">
        <v>1121.6419931599999</v>
      </c>
      <c r="AO151" s="38">
        <v>1093.8850419599999</v>
      </c>
      <c r="AP151" s="38">
        <v>1066.7441238399997</v>
      </c>
      <c r="AQ151" s="38">
        <v>1041.8803453200001</v>
      </c>
      <c r="AR151" s="38">
        <v>1002.6014167999999</v>
      </c>
      <c r="AS151" s="38">
        <v>1008.4763741199998</v>
      </c>
      <c r="AT151" s="38">
        <v>1051.8590630399997</v>
      </c>
      <c r="AU151" s="38">
        <v>1040.8157629400002</v>
      </c>
      <c r="AV151" s="38">
        <v>985.1777932</v>
      </c>
      <c r="AW151" s="38">
        <v>933.55141172799995</v>
      </c>
      <c r="AX151" s="39">
        <v>916.40637299999992</v>
      </c>
      <c r="AZ151" s="40">
        <f t="shared" si="4"/>
        <v>1149.6000775999998</v>
      </c>
      <c r="BA151" s="39">
        <f t="shared" si="5"/>
        <v>654.43684620399995</v>
      </c>
    </row>
    <row r="152" spans="1:53">
      <c r="A152" s="36" t="s">
        <v>0</v>
      </c>
      <c r="B152" s="21">
        <v>39216</v>
      </c>
      <c r="C152" s="37">
        <v>856.88712053599988</v>
      </c>
      <c r="D152" s="38">
        <v>806.19881697599999</v>
      </c>
      <c r="E152" s="38">
        <v>765.17598178399999</v>
      </c>
      <c r="F152" s="38">
        <v>751.7189927359999</v>
      </c>
      <c r="G152" s="38">
        <v>740.84486340000012</v>
      </c>
      <c r="H152" s="38">
        <v>746.22067031200004</v>
      </c>
      <c r="I152" s="38">
        <v>718.76099840800009</v>
      </c>
      <c r="J152" s="38">
        <v>691.96281092000004</v>
      </c>
      <c r="K152" s="38">
        <v>704.05735558000003</v>
      </c>
      <c r="L152" s="38">
        <v>716.96025398000006</v>
      </c>
      <c r="M152" s="38">
        <v>668.3336400799999</v>
      </c>
      <c r="N152" s="38">
        <v>640.39236512000002</v>
      </c>
      <c r="O152" s="38">
        <v>655.00805275999994</v>
      </c>
      <c r="P152" s="38">
        <v>637.67183936000004</v>
      </c>
      <c r="Q152" s="38">
        <v>718.77157863999992</v>
      </c>
      <c r="R152" s="38">
        <v>751.45633552000004</v>
      </c>
      <c r="S152" s="38">
        <v>768.0360473400001</v>
      </c>
      <c r="T152" s="38">
        <v>820.87810210000009</v>
      </c>
      <c r="U152" s="38">
        <v>880.89098696400004</v>
      </c>
      <c r="V152" s="38">
        <v>945.64445862800005</v>
      </c>
      <c r="W152" s="38">
        <v>978.33261869999978</v>
      </c>
      <c r="X152" s="38">
        <v>999.10161856000002</v>
      </c>
      <c r="Y152" s="38">
        <v>1042.8688030200001</v>
      </c>
      <c r="Z152" s="38">
        <v>1053.4443721600001</v>
      </c>
      <c r="AA152" s="38">
        <v>1096.412747632</v>
      </c>
      <c r="AB152" s="38">
        <v>1117.140167708</v>
      </c>
      <c r="AC152" s="38">
        <v>1113.0273409919998</v>
      </c>
      <c r="AD152" s="38">
        <v>1041.0075223159999</v>
      </c>
      <c r="AE152" s="38">
        <v>1038.4740284799998</v>
      </c>
      <c r="AF152" s="38">
        <v>1004.8767414600001</v>
      </c>
      <c r="AG152" s="38">
        <v>999.14745480000011</v>
      </c>
      <c r="AH152" s="38">
        <v>999.32998298000007</v>
      </c>
      <c r="AI152" s="38">
        <v>996.79145850000009</v>
      </c>
      <c r="AJ152" s="38">
        <v>969.47159360000001</v>
      </c>
      <c r="AK152" s="38">
        <v>958.60371633999989</v>
      </c>
      <c r="AL152" s="38">
        <v>955.52169830000003</v>
      </c>
      <c r="AM152" s="38">
        <v>948.57967361999988</v>
      </c>
      <c r="AN152" s="38">
        <v>929.28855255999997</v>
      </c>
      <c r="AO152" s="38">
        <v>921.96765260799998</v>
      </c>
      <c r="AP152" s="38">
        <v>906.35229834000006</v>
      </c>
      <c r="AQ152" s="38">
        <v>903.93047259999992</v>
      </c>
      <c r="AR152" s="38">
        <v>901.52017071999978</v>
      </c>
      <c r="AS152" s="38">
        <v>933.48487815999999</v>
      </c>
      <c r="AT152" s="38">
        <v>970.96142035999992</v>
      </c>
      <c r="AU152" s="38">
        <v>984.13758859999996</v>
      </c>
      <c r="AV152" s="38">
        <v>932.10987751999983</v>
      </c>
      <c r="AW152" s="38">
        <v>826.62702946000002</v>
      </c>
      <c r="AX152" s="39">
        <v>755.00884819999987</v>
      </c>
      <c r="AZ152" s="40">
        <f t="shared" si="4"/>
        <v>1117.140167708</v>
      </c>
      <c r="BA152" s="39">
        <f t="shared" si="5"/>
        <v>637.67183936000004</v>
      </c>
    </row>
    <row r="153" spans="1:53">
      <c r="A153" s="36" t="s">
        <v>1</v>
      </c>
      <c r="B153" s="21">
        <v>39217</v>
      </c>
      <c r="C153" s="37">
        <v>707.9158106000001</v>
      </c>
      <c r="D153" s="38">
        <v>642.45491560000005</v>
      </c>
      <c r="E153" s="38">
        <v>627.23491239999998</v>
      </c>
      <c r="F153" s="38">
        <v>605.74016280000001</v>
      </c>
      <c r="G153" s="38">
        <v>623.28484719999994</v>
      </c>
      <c r="H153" s="38">
        <v>611.49589140000012</v>
      </c>
      <c r="I153" s="38">
        <v>603.53447960000005</v>
      </c>
      <c r="J153" s="38">
        <v>602.47128859999998</v>
      </c>
      <c r="K153" s="38">
        <v>604.54356240000004</v>
      </c>
      <c r="L153" s="38">
        <v>621.32366339999999</v>
      </c>
      <c r="M153" s="38">
        <v>640.7850709999999</v>
      </c>
      <c r="N153" s="38">
        <v>638.98144579999996</v>
      </c>
      <c r="O153" s="38">
        <v>671.93932400000006</v>
      </c>
      <c r="P153" s="38">
        <v>776.39956599999982</v>
      </c>
      <c r="Q153" s="38">
        <v>916.74384079999993</v>
      </c>
      <c r="R153" s="38">
        <v>1035.7640802000003</v>
      </c>
      <c r="S153" s="38">
        <v>1120.7691452199999</v>
      </c>
      <c r="T153" s="38">
        <v>1140.29501054</v>
      </c>
      <c r="U153" s="38">
        <v>1172.1494566599999</v>
      </c>
      <c r="V153" s="38">
        <v>1190.0618489799999</v>
      </c>
      <c r="W153" s="38">
        <v>1186.31034514</v>
      </c>
      <c r="X153" s="38">
        <v>1194.5261351400002</v>
      </c>
      <c r="Y153" s="38">
        <v>1199.4598533999999</v>
      </c>
      <c r="Z153" s="38">
        <v>1215.4701826599999</v>
      </c>
      <c r="AA153" s="38">
        <v>1196.0030714</v>
      </c>
      <c r="AB153" s="38">
        <v>1197.3698826199998</v>
      </c>
      <c r="AC153" s="38">
        <v>1156.5594590199998</v>
      </c>
      <c r="AD153" s="38">
        <v>1138.4512145199999</v>
      </c>
      <c r="AE153" s="38">
        <v>1124.38981386</v>
      </c>
      <c r="AF153" s="38">
        <v>1122.70199484</v>
      </c>
      <c r="AG153" s="38">
        <v>1145.9918565</v>
      </c>
      <c r="AH153" s="38">
        <v>1167.2367320399999</v>
      </c>
      <c r="AI153" s="38">
        <v>1183.0252031199998</v>
      </c>
      <c r="AJ153" s="38">
        <v>1245.3386222000001</v>
      </c>
      <c r="AK153" s="38">
        <v>1293.5689299200001</v>
      </c>
      <c r="AL153" s="38">
        <v>1262.3875875400001</v>
      </c>
      <c r="AM153" s="38">
        <v>1175.20244748</v>
      </c>
      <c r="AN153" s="38">
        <v>1129.3898306199999</v>
      </c>
      <c r="AO153" s="38">
        <v>1118.9533292599999</v>
      </c>
      <c r="AP153" s="38">
        <v>1070.3427140200001</v>
      </c>
      <c r="AQ153" s="38">
        <v>1051.98249072</v>
      </c>
      <c r="AR153" s="38">
        <v>1065.3771004399998</v>
      </c>
      <c r="AS153" s="38">
        <v>1066.3778852</v>
      </c>
      <c r="AT153" s="38">
        <v>1127.76840728</v>
      </c>
      <c r="AU153" s="38">
        <v>1092.03770444</v>
      </c>
      <c r="AV153" s="38">
        <v>1009.991498</v>
      </c>
      <c r="AW153" s="38">
        <v>915.4415968400001</v>
      </c>
      <c r="AX153" s="39">
        <v>850.68076459999997</v>
      </c>
      <c r="AZ153" s="40">
        <f t="shared" si="4"/>
        <v>1293.5689299200001</v>
      </c>
      <c r="BA153" s="39">
        <f t="shared" si="5"/>
        <v>602.47128859999998</v>
      </c>
    </row>
    <row r="154" spans="1:53">
      <c r="A154" s="36" t="s">
        <v>2</v>
      </c>
      <c r="B154" s="21">
        <v>39218</v>
      </c>
      <c r="C154" s="37">
        <v>805.27805880000005</v>
      </c>
      <c r="D154" s="38">
        <v>756.1100702</v>
      </c>
      <c r="E154" s="38">
        <v>721.62098879999985</v>
      </c>
      <c r="F154" s="38">
        <v>704.74021340000002</v>
      </c>
      <c r="G154" s="38">
        <v>711.4495574</v>
      </c>
      <c r="H154" s="38">
        <v>698.79716044000008</v>
      </c>
      <c r="I154" s="38">
        <v>686.96851906399991</v>
      </c>
      <c r="J154" s="38">
        <v>683.15468911200014</v>
      </c>
      <c r="K154" s="38">
        <v>682.64524467999991</v>
      </c>
      <c r="L154" s="38">
        <v>695.79101259999993</v>
      </c>
      <c r="M154" s="38">
        <v>694.40808788000004</v>
      </c>
      <c r="N154" s="38">
        <v>701.24339638000004</v>
      </c>
      <c r="O154" s="38">
        <v>765.83672039999988</v>
      </c>
      <c r="P154" s="38">
        <v>842.37911940000004</v>
      </c>
      <c r="Q154" s="38">
        <v>973.92251220000003</v>
      </c>
      <c r="R154" s="38">
        <v>1078.5058984</v>
      </c>
      <c r="S154" s="38">
        <v>1155.0497621000002</v>
      </c>
      <c r="T154" s="38">
        <v>1184.9378887</v>
      </c>
      <c r="U154" s="38">
        <v>1221.6745765840001</v>
      </c>
      <c r="V154" s="38">
        <v>1241.9912760600002</v>
      </c>
      <c r="W154" s="38">
        <v>1235.7049183999998</v>
      </c>
      <c r="X154" s="38">
        <v>1249.42806436</v>
      </c>
      <c r="Y154" s="38">
        <v>1260.95831348</v>
      </c>
      <c r="Z154" s="38">
        <v>1264.7075749600001</v>
      </c>
      <c r="AA154" s="38">
        <v>1267.6224692600003</v>
      </c>
      <c r="AB154" s="38">
        <v>1259.8478887799999</v>
      </c>
      <c r="AC154" s="38">
        <v>1224.9869424400001</v>
      </c>
      <c r="AD154" s="38">
        <v>1206.2309292320001</v>
      </c>
      <c r="AE154" s="38">
        <v>1201.7007830800001</v>
      </c>
      <c r="AF154" s="38">
        <v>1203.1727054800001</v>
      </c>
      <c r="AG154" s="38">
        <v>1212.1185103799999</v>
      </c>
      <c r="AH154" s="38">
        <v>1232.1503860399998</v>
      </c>
      <c r="AI154" s="38">
        <v>1260.7418342000001</v>
      </c>
      <c r="AJ154" s="38">
        <v>1315.8333806600001</v>
      </c>
      <c r="AK154" s="38">
        <v>1351.58007114</v>
      </c>
      <c r="AL154" s="38">
        <v>1320.98911604</v>
      </c>
      <c r="AM154" s="38">
        <v>1259.763728332</v>
      </c>
      <c r="AN154" s="38">
        <v>1216.1686090000001</v>
      </c>
      <c r="AO154" s="38">
        <v>1174.3397847599999</v>
      </c>
      <c r="AP154" s="38">
        <v>1133.5441530600001</v>
      </c>
      <c r="AQ154" s="38">
        <v>1107.8585175799999</v>
      </c>
      <c r="AR154" s="38">
        <v>1096.9480522599999</v>
      </c>
      <c r="AS154" s="38">
        <v>1108.2917844400001</v>
      </c>
      <c r="AT154" s="38">
        <v>1130.6318874200001</v>
      </c>
      <c r="AU154" s="38">
        <v>1109.2539787399999</v>
      </c>
      <c r="AV154" s="38">
        <v>1037.65197646</v>
      </c>
      <c r="AW154" s="38">
        <v>949.84979867999994</v>
      </c>
      <c r="AX154" s="39">
        <v>893.49418580000008</v>
      </c>
      <c r="AZ154" s="40">
        <f t="shared" si="4"/>
        <v>1351.58007114</v>
      </c>
      <c r="BA154" s="39">
        <f t="shared" si="5"/>
        <v>682.64524467999991</v>
      </c>
    </row>
    <row r="155" spans="1:53">
      <c r="A155" s="36" t="s">
        <v>3</v>
      </c>
      <c r="B155" s="21">
        <v>39219</v>
      </c>
      <c r="C155" s="37">
        <v>832.8484365999999</v>
      </c>
      <c r="D155" s="38">
        <v>773.16930200000002</v>
      </c>
      <c r="E155" s="38">
        <v>742.72229639999989</v>
      </c>
      <c r="F155" s="38">
        <v>725.79942709999989</v>
      </c>
      <c r="G155" s="38">
        <v>729.9245042</v>
      </c>
      <c r="H155" s="38">
        <v>718.35502894400008</v>
      </c>
      <c r="I155" s="38">
        <v>707.594093456</v>
      </c>
      <c r="J155" s="38">
        <v>701.42158180000001</v>
      </c>
      <c r="K155" s="38">
        <v>695.50534440000001</v>
      </c>
      <c r="L155" s="38">
        <v>708.99265370000001</v>
      </c>
      <c r="M155" s="38">
        <v>708.50240413999995</v>
      </c>
      <c r="N155" s="38">
        <v>716.88883560000011</v>
      </c>
      <c r="O155" s="38">
        <v>779.39954439999997</v>
      </c>
      <c r="P155" s="38">
        <v>852.52957419999996</v>
      </c>
      <c r="Q155" s="38">
        <v>977.66711320000013</v>
      </c>
      <c r="R155" s="38">
        <v>1074.6983264</v>
      </c>
      <c r="S155" s="38">
        <v>1157.7477660119998</v>
      </c>
      <c r="T155" s="38">
        <v>1188.4371704200003</v>
      </c>
      <c r="U155" s="38">
        <v>1227.3886752000001</v>
      </c>
      <c r="V155" s="38">
        <v>1244.7994424800002</v>
      </c>
      <c r="W155" s="38">
        <v>1237.7329715200001</v>
      </c>
      <c r="X155" s="38">
        <v>1247.5103779600001</v>
      </c>
      <c r="Y155" s="38">
        <v>1251.7009418800003</v>
      </c>
      <c r="Z155" s="38">
        <v>1253.2887253599999</v>
      </c>
      <c r="AA155" s="38">
        <v>1255.1899494199999</v>
      </c>
      <c r="AB155" s="38">
        <v>1249.99578806</v>
      </c>
      <c r="AC155" s="38">
        <v>1214.9011109800001</v>
      </c>
      <c r="AD155" s="38">
        <v>1184.0811853600001</v>
      </c>
      <c r="AE155" s="38">
        <v>1181.8013890799998</v>
      </c>
      <c r="AF155" s="38">
        <v>1186.6484940800001</v>
      </c>
      <c r="AG155" s="38">
        <v>1196.7695424000001</v>
      </c>
      <c r="AH155" s="38">
        <v>1199.9335821800003</v>
      </c>
      <c r="AI155" s="38">
        <v>1222.2291276399999</v>
      </c>
      <c r="AJ155" s="38">
        <v>1257.5308177799998</v>
      </c>
      <c r="AK155" s="38">
        <v>1275.1724617999998</v>
      </c>
      <c r="AL155" s="38">
        <v>1254.5956115200001</v>
      </c>
      <c r="AM155" s="38">
        <v>1206.4584107800001</v>
      </c>
      <c r="AN155" s="38">
        <v>1171.84104744</v>
      </c>
      <c r="AO155" s="38">
        <v>1143.1518303399998</v>
      </c>
      <c r="AP155" s="38">
        <v>1104.8388872000003</v>
      </c>
      <c r="AQ155" s="38">
        <v>1092.0832998399999</v>
      </c>
      <c r="AR155" s="38">
        <v>1075.9818737000001</v>
      </c>
      <c r="AS155" s="38">
        <v>1063.7344191799998</v>
      </c>
      <c r="AT155" s="38">
        <v>1100.04439318</v>
      </c>
      <c r="AU155" s="38">
        <v>1105.7502523000001</v>
      </c>
      <c r="AV155" s="38">
        <v>1055.2972657800001</v>
      </c>
      <c r="AW155" s="38">
        <v>968.70657521999999</v>
      </c>
      <c r="AX155" s="39">
        <v>895.96275756</v>
      </c>
      <c r="AZ155" s="40">
        <f t="shared" si="4"/>
        <v>1275.1724617999998</v>
      </c>
      <c r="BA155" s="39">
        <f t="shared" si="5"/>
        <v>695.50534440000001</v>
      </c>
    </row>
    <row r="156" spans="1:53">
      <c r="A156" s="36" t="s">
        <v>4</v>
      </c>
      <c r="B156" s="21">
        <v>39220</v>
      </c>
      <c r="C156" s="37">
        <v>832.21716451999998</v>
      </c>
      <c r="D156" s="38">
        <v>771.0684923199999</v>
      </c>
      <c r="E156" s="38">
        <v>740.26380011999993</v>
      </c>
      <c r="F156" s="38">
        <v>722.70296778000011</v>
      </c>
      <c r="G156" s="38">
        <v>729.05259978000004</v>
      </c>
      <c r="H156" s="38">
        <v>712.59092867999993</v>
      </c>
      <c r="I156" s="38">
        <v>707.04825607999999</v>
      </c>
      <c r="J156" s="38">
        <v>695.63080479999985</v>
      </c>
      <c r="K156" s="38">
        <v>697.31764803999999</v>
      </c>
      <c r="L156" s="38">
        <v>711.01509965999992</v>
      </c>
      <c r="M156" s="38">
        <v>704.68734840000013</v>
      </c>
      <c r="N156" s="38">
        <v>711.27509888000009</v>
      </c>
      <c r="O156" s="38">
        <v>761.77139639999996</v>
      </c>
      <c r="P156" s="38">
        <v>837.87013819999993</v>
      </c>
      <c r="Q156" s="38">
        <v>962.77266383999995</v>
      </c>
      <c r="R156" s="38">
        <v>1065.26405608</v>
      </c>
      <c r="S156" s="38">
        <v>1146.1878512400001</v>
      </c>
      <c r="T156" s="38">
        <v>1178.6520379600001</v>
      </c>
      <c r="U156" s="38">
        <v>1206.0289013199999</v>
      </c>
      <c r="V156" s="38">
        <v>1221.3920379000001</v>
      </c>
      <c r="W156" s="38">
        <v>1215.7947411200003</v>
      </c>
      <c r="X156" s="38">
        <v>1225.0081840399998</v>
      </c>
      <c r="Y156" s="38">
        <v>1223.4716481400001</v>
      </c>
      <c r="Z156" s="38">
        <v>1221.5161224799999</v>
      </c>
      <c r="AA156" s="38">
        <v>1219.52071518</v>
      </c>
      <c r="AB156" s="38">
        <v>1211.8460836200002</v>
      </c>
      <c r="AC156" s="38">
        <v>1179.8866439799999</v>
      </c>
      <c r="AD156" s="38">
        <v>1151.2501922600002</v>
      </c>
      <c r="AE156" s="38">
        <v>1146.8185323</v>
      </c>
      <c r="AF156" s="38">
        <v>1143.7763930799999</v>
      </c>
      <c r="AG156" s="38">
        <v>1142.4052299919999</v>
      </c>
      <c r="AH156" s="38">
        <v>1143.934010744</v>
      </c>
      <c r="AI156" s="38">
        <v>1153.2243052040001</v>
      </c>
      <c r="AJ156" s="38">
        <v>1173.6893367719999</v>
      </c>
      <c r="AK156" s="38">
        <v>1198.69487308</v>
      </c>
      <c r="AL156" s="38">
        <v>1173.3193485439999</v>
      </c>
      <c r="AM156" s="38">
        <v>1131.8517019399999</v>
      </c>
      <c r="AN156" s="38">
        <v>1105.7949418359997</v>
      </c>
      <c r="AO156" s="38">
        <v>1070.2947478919998</v>
      </c>
      <c r="AP156" s="38">
        <v>1037.943000252</v>
      </c>
      <c r="AQ156" s="38">
        <v>1005.33227774</v>
      </c>
      <c r="AR156" s="38">
        <v>1012.91242302</v>
      </c>
      <c r="AS156" s="38">
        <v>1008.217690632</v>
      </c>
      <c r="AT156" s="38">
        <v>1029.4258021399999</v>
      </c>
      <c r="AU156" s="38">
        <v>1037.13822308</v>
      </c>
      <c r="AV156" s="38">
        <v>999.94184094799994</v>
      </c>
      <c r="AW156" s="38">
        <v>936.49635204800006</v>
      </c>
      <c r="AX156" s="39">
        <v>882.40825313599998</v>
      </c>
      <c r="AZ156" s="40">
        <f t="shared" si="4"/>
        <v>1225.0081840399998</v>
      </c>
      <c r="BA156" s="39">
        <f t="shared" si="5"/>
        <v>695.63080479999985</v>
      </c>
    </row>
    <row r="157" spans="1:53">
      <c r="A157" s="36" t="s">
        <v>5</v>
      </c>
      <c r="B157" s="21">
        <v>39221</v>
      </c>
      <c r="C157" s="37">
        <v>824.47818120800014</v>
      </c>
      <c r="D157" s="38">
        <v>761.81071970800008</v>
      </c>
      <c r="E157" s="38">
        <v>734.0735260240001</v>
      </c>
      <c r="F157" s="38">
        <v>710.21651406399997</v>
      </c>
      <c r="G157" s="38">
        <v>705.27579861999993</v>
      </c>
      <c r="H157" s="38">
        <v>690.039757452</v>
      </c>
      <c r="I157" s="38">
        <v>682.04797968800005</v>
      </c>
      <c r="J157" s="38">
        <v>676.98383034800008</v>
      </c>
      <c r="K157" s="38">
        <v>674.91311234400018</v>
      </c>
      <c r="L157" s="38">
        <v>676.54015972000002</v>
      </c>
      <c r="M157" s="38">
        <v>658.30918129600002</v>
      </c>
      <c r="N157" s="38">
        <v>643.35678710399986</v>
      </c>
      <c r="O157" s="38">
        <v>661.63925467200011</v>
      </c>
      <c r="P157" s="38">
        <v>684.818888324</v>
      </c>
      <c r="Q157" s="38">
        <v>744.14600919200007</v>
      </c>
      <c r="R157" s="38">
        <v>813.36478533599995</v>
      </c>
      <c r="S157" s="38">
        <v>885.43290392000006</v>
      </c>
      <c r="T157" s="38">
        <v>953.83570140799998</v>
      </c>
      <c r="U157" s="38">
        <v>1012.5598636999999</v>
      </c>
      <c r="V157" s="38">
        <v>1047.157934544</v>
      </c>
      <c r="W157" s="38">
        <v>1069.5692020479999</v>
      </c>
      <c r="X157" s="38">
        <v>1079.103655716</v>
      </c>
      <c r="Y157" s="38">
        <v>1070.9971453200001</v>
      </c>
      <c r="Z157" s="38">
        <v>1077.426159588</v>
      </c>
      <c r="AA157" s="38">
        <v>1076.4415004</v>
      </c>
      <c r="AB157" s="38">
        <v>1068.6513264919997</v>
      </c>
      <c r="AC157" s="38">
        <v>1040.7257931479999</v>
      </c>
      <c r="AD157" s="38">
        <v>1008.6875699</v>
      </c>
      <c r="AE157" s="38">
        <v>991.29036644000007</v>
      </c>
      <c r="AF157" s="38">
        <v>992.5868275680001</v>
      </c>
      <c r="AG157" s="38">
        <v>988.71866283199984</v>
      </c>
      <c r="AH157" s="38">
        <v>987.27146089199994</v>
      </c>
      <c r="AI157" s="38">
        <v>986.45732342400015</v>
      </c>
      <c r="AJ157" s="38">
        <v>998.01858247199993</v>
      </c>
      <c r="AK157" s="38">
        <v>1024.6591949199999</v>
      </c>
      <c r="AL157" s="38">
        <v>1033.0924264639998</v>
      </c>
      <c r="AM157" s="38">
        <v>1024.6004045919999</v>
      </c>
      <c r="AN157" s="38">
        <v>1000.0205198159999</v>
      </c>
      <c r="AO157" s="38">
        <v>979.71429590399975</v>
      </c>
      <c r="AP157" s="38">
        <v>945.2886278200001</v>
      </c>
      <c r="AQ157" s="38">
        <v>913.60997273999988</v>
      </c>
      <c r="AR157" s="38">
        <v>892.66057441199996</v>
      </c>
      <c r="AS157" s="38">
        <v>886.79496979600015</v>
      </c>
      <c r="AT157" s="38">
        <v>920.69393045600009</v>
      </c>
      <c r="AU157" s="38">
        <v>946.84057559999985</v>
      </c>
      <c r="AV157" s="38">
        <v>920.45153656399998</v>
      </c>
      <c r="AW157" s="38">
        <v>878.62856457999999</v>
      </c>
      <c r="AX157" s="39">
        <v>832.69211621600004</v>
      </c>
      <c r="AZ157" s="40">
        <f t="shared" si="4"/>
        <v>1079.103655716</v>
      </c>
      <c r="BA157" s="39">
        <f t="shared" si="5"/>
        <v>643.35678710399986</v>
      </c>
    </row>
    <row r="158" spans="1:53">
      <c r="A158" s="36" t="s">
        <v>6</v>
      </c>
      <c r="B158" s="21">
        <v>39222</v>
      </c>
      <c r="C158" s="37">
        <v>785.62616990000015</v>
      </c>
      <c r="D158" s="38">
        <v>740.7691828159999</v>
      </c>
      <c r="E158" s="38">
        <v>709.10177970800009</v>
      </c>
      <c r="F158" s="38">
        <v>681.18364694000002</v>
      </c>
      <c r="G158" s="38">
        <v>681.88416538800016</v>
      </c>
      <c r="H158" s="38">
        <v>658.15991733600003</v>
      </c>
      <c r="I158" s="38">
        <v>645.600196428</v>
      </c>
      <c r="J158" s="38">
        <v>638.13790941999991</v>
      </c>
      <c r="K158" s="38">
        <v>635.70239686799994</v>
      </c>
      <c r="L158" s="38">
        <v>631.84496325600003</v>
      </c>
      <c r="M158" s="38">
        <v>610.73614245199997</v>
      </c>
      <c r="N158" s="38">
        <v>604.98872203600001</v>
      </c>
      <c r="O158" s="38">
        <v>611.62402631199996</v>
      </c>
      <c r="P158" s="38">
        <v>618.44042807200003</v>
      </c>
      <c r="Q158" s="38">
        <v>653.03270636400009</v>
      </c>
      <c r="R158" s="38">
        <v>689.39591198400001</v>
      </c>
      <c r="S158" s="38">
        <v>734.233955444</v>
      </c>
      <c r="T158" s="38">
        <v>787.66945201600004</v>
      </c>
      <c r="U158" s="38">
        <v>843.60451687999989</v>
      </c>
      <c r="V158" s="38">
        <v>896.23249806399997</v>
      </c>
      <c r="W158" s="38">
        <v>941.39576696799998</v>
      </c>
      <c r="X158" s="38">
        <v>966.90569195600006</v>
      </c>
      <c r="Y158" s="38">
        <v>993.72001004399976</v>
      </c>
      <c r="Z158" s="38">
        <v>1021.3227214999999</v>
      </c>
      <c r="AA158" s="38">
        <v>1057.6421564919997</v>
      </c>
      <c r="AB158" s="38">
        <v>1076.162665308</v>
      </c>
      <c r="AC158" s="38">
        <v>1065.936348192</v>
      </c>
      <c r="AD158" s="38">
        <v>1021.2795676119999</v>
      </c>
      <c r="AE158" s="38">
        <v>984.53939517999993</v>
      </c>
      <c r="AF158" s="38">
        <v>957.88477820800006</v>
      </c>
      <c r="AG158" s="38">
        <v>954.41338022799994</v>
      </c>
      <c r="AH158" s="38">
        <v>947.12884173199996</v>
      </c>
      <c r="AI158" s="38">
        <v>949.68744058800007</v>
      </c>
      <c r="AJ158" s="38">
        <v>963.93019405200016</v>
      </c>
      <c r="AK158" s="38">
        <v>987.19421513199984</v>
      </c>
      <c r="AL158" s="38">
        <v>992.56667541200011</v>
      </c>
      <c r="AM158" s="38">
        <v>967.19062014400015</v>
      </c>
      <c r="AN158" s="38">
        <v>947.2124180720001</v>
      </c>
      <c r="AO158" s="38">
        <v>928.96915950800008</v>
      </c>
      <c r="AP158" s="38">
        <v>905.07457866400011</v>
      </c>
      <c r="AQ158" s="38">
        <v>900.12204907199998</v>
      </c>
      <c r="AR158" s="38">
        <v>893.78847840799995</v>
      </c>
      <c r="AS158" s="38">
        <v>905.89467225999977</v>
      </c>
      <c r="AT158" s="38">
        <v>935.37823362800009</v>
      </c>
      <c r="AU158" s="38">
        <v>976.36580567599992</v>
      </c>
      <c r="AV158" s="38">
        <v>931.16232702399998</v>
      </c>
      <c r="AW158" s="38">
        <v>867.97600453999996</v>
      </c>
      <c r="AX158" s="39">
        <v>804.99796873600008</v>
      </c>
      <c r="AZ158" s="40">
        <f t="shared" si="4"/>
        <v>1076.162665308</v>
      </c>
      <c r="BA158" s="39">
        <f t="shared" si="5"/>
        <v>604.98872203600001</v>
      </c>
    </row>
    <row r="159" spans="1:53">
      <c r="A159" s="36" t="s">
        <v>0</v>
      </c>
      <c r="B159" s="21">
        <v>39223</v>
      </c>
      <c r="C159" s="37">
        <v>753.12921710000001</v>
      </c>
      <c r="D159" s="38">
        <v>704.62460496000006</v>
      </c>
      <c r="E159" s="38">
        <v>676.88028940000004</v>
      </c>
      <c r="F159" s="38">
        <v>663.29358130800017</v>
      </c>
      <c r="G159" s="38">
        <v>670.57940371600012</v>
      </c>
      <c r="H159" s="38">
        <v>656.41919589600002</v>
      </c>
      <c r="I159" s="38">
        <v>646.54049006000002</v>
      </c>
      <c r="J159" s="38">
        <v>641.29726198399999</v>
      </c>
      <c r="K159" s="38">
        <v>644.46091304400011</v>
      </c>
      <c r="L159" s="38">
        <v>646.71952766800007</v>
      </c>
      <c r="M159" s="38">
        <v>643.31088903200009</v>
      </c>
      <c r="N159" s="38">
        <v>661.64993410399995</v>
      </c>
      <c r="O159" s="38">
        <v>707.19860366400007</v>
      </c>
      <c r="P159" s="38">
        <v>780.89014053200003</v>
      </c>
      <c r="Q159" s="38">
        <v>917.57593179999992</v>
      </c>
      <c r="R159" s="38">
        <v>1027.188197872</v>
      </c>
      <c r="S159" s="38">
        <v>1106.9651746960001</v>
      </c>
      <c r="T159" s="38">
        <v>1140.853333564</v>
      </c>
      <c r="U159" s="38">
        <v>1174.3862452160001</v>
      </c>
      <c r="V159" s="38">
        <v>1187.3302527640001</v>
      </c>
      <c r="W159" s="38">
        <v>1182.250337636</v>
      </c>
      <c r="X159" s="38">
        <v>1189.737222832</v>
      </c>
      <c r="Y159" s="38">
        <v>1195.022481148</v>
      </c>
      <c r="Z159" s="38">
        <v>1199.6356212639998</v>
      </c>
      <c r="AA159" s="38">
        <v>1205.8307053560002</v>
      </c>
      <c r="AB159" s="38">
        <v>1198.6558689160001</v>
      </c>
      <c r="AC159" s="38">
        <v>1166.9749590320002</v>
      </c>
      <c r="AD159" s="38">
        <v>1154.1098218880002</v>
      </c>
      <c r="AE159" s="38">
        <v>1149.853639814</v>
      </c>
      <c r="AF159" s="38">
        <v>1148.1614188600001</v>
      </c>
      <c r="AG159" s="38">
        <v>1152.8962584600001</v>
      </c>
      <c r="AH159" s="38">
        <v>1164.5337252600002</v>
      </c>
      <c r="AI159" s="38">
        <v>1187.6178233199998</v>
      </c>
      <c r="AJ159" s="38">
        <v>1237.43759424</v>
      </c>
      <c r="AK159" s="38">
        <v>1260.9889408399999</v>
      </c>
      <c r="AL159" s="38">
        <v>1222.2384192600002</v>
      </c>
      <c r="AM159" s="38">
        <v>1150.4597380600001</v>
      </c>
      <c r="AN159" s="38">
        <v>1104.6488716599999</v>
      </c>
      <c r="AO159" s="38">
        <v>1066.7903153400002</v>
      </c>
      <c r="AP159" s="38">
        <v>1024.67401984</v>
      </c>
      <c r="AQ159" s="38">
        <v>1004.0187986640001</v>
      </c>
      <c r="AR159" s="38">
        <v>1002.7895822999999</v>
      </c>
      <c r="AS159" s="38">
        <v>1040.1395581680001</v>
      </c>
      <c r="AT159" s="38">
        <v>1075.820980832</v>
      </c>
      <c r="AU159" s="38">
        <v>1076.0723745359999</v>
      </c>
      <c r="AV159" s="38">
        <v>1016.3917998879999</v>
      </c>
      <c r="AW159" s="38">
        <v>929.72378260400001</v>
      </c>
      <c r="AX159" s="39">
        <v>857.63216010399981</v>
      </c>
      <c r="AZ159" s="40">
        <f t="shared" si="4"/>
        <v>1260.9889408399999</v>
      </c>
      <c r="BA159" s="39">
        <f t="shared" si="5"/>
        <v>641.29726198399999</v>
      </c>
    </row>
    <row r="160" spans="1:53">
      <c r="A160" s="36" t="s">
        <v>1</v>
      </c>
      <c r="B160" s="21">
        <v>39224</v>
      </c>
      <c r="C160" s="37">
        <v>796.6940954800001</v>
      </c>
      <c r="D160" s="38">
        <v>749.428319536</v>
      </c>
      <c r="E160" s="38">
        <v>718.69470134000005</v>
      </c>
      <c r="F160" s="38">
        <v>701.32177708800009</v>
      </c>
      <c r="G160" s="38">
        <v>704.21250803200007</v>
      </c>
      <c r="H160" s="38">
        <v>691.52204210400009</v>
      </c>
      <c r="I160" s="38">
        <v>679.792820312</v>
      </c>
      <c r="J160" s="38">
        <v>678.22645481199993</v>
      </c>
      <c r="K160" s="38">
        <v>678.50053167199997</v>
      </c>
      <c r="L160" s="38">
        <v>681.87850830400009</v>
      </c>
      <c r="M160" s="38">
        <v>671.24129765199984</v>
      </c>
      <c r="N160" s="38">
        <v>681.20071504000009</v>
      </c>
      <c r="O160" s="38">
        <v>741.7715014559999</v>
      </c>
      <c r="P160" s="38">
        <v>820.28856963200008</v>
      </c>
      <c r="Q160" s="38">
        <v>952.27248389600004</v>
      </c>
      <c r="R160" s="38">
        <v>1057.2872020640002</v>
      </c>
      <c r="S160" s="38">
        <v>1117.4092594480001</v>
      </c>
      <c r="T160" s="38">
        <v>1129.9611574639998</v>
      </c>
      <c r="U160" s="38">
        <v>1159.5038618479998</v>
      </c>
      <c r="V160" s="38">
        <v>1183.4638248000001</v>
      </c>
      <c r="W160" s="38">
        <v>1176.652147284</v>
      </c>
      <c r="X160" s="38">
        <v>1187.8720814759999</v>
      </c>
      <c r="Y160" s="38">
        <v>1185.7287888039998</v>
      </c>
      <c r="Z160" s="38">
        <v>1192.6619644279999</v>
      </c>
      <c r="AA160" s="38">
        <v>1201.6042738680001</v>
      </c>
      <c r="AB160" s="38">
        <v>1193.188395896</v>
      </c>
      <c r="AC160" s="38">
        <v>1160.891833396</v>
      </c>
      <c r="AD160" s="38">
        <v>1138.2910902640001</v>
      </c>
      <c r="AE160" s="38">
        <v>1135.8702781240002</v>
      </c>
      <c r="AF160" s="38">
        <v>1133.7893168040002</v>
      </c>
      <c r="AG160" s="38">
        <v>1138.4639506399999</v>
      </c>
      <c r="AH160" s="38">
        <v>1157.202965808</v>
      </c>
      <c r="AI160" s="38">
        <v>1183.3369565800001</v>
      </c>
      <c r="AJ160" s="38">
        <v>1228.301967852</v>
      </c>
      <c r="AK160" s="38">
        <v>1252.4524574240002</v>
      </c>
      <c r="AL160" s="38">
        <v>1229.0059929919998</v>
      </c>
      <c r="AM160" s="38">
        <v>1162.9034116119999</v>
      </c>
      <c r="AN160" s="38">
        <v>1115.5389870640001</v>
      </c>
      <c r="AO160" s="38">
        <v>1070.3480974080001</v>
      </c>
      <c r="AP160" s="38">
        <v>1024.8055478240001</v>
      </c>
      <c r="AQ160" s="38">
        <v>1002.532349792</v>
      </c>
      <c r="AR160" s="38">
        <v>984.94784226799993</v>
      </c>
      <c r="AS160" s="38">
        <v>995.35924471999999</v>
      </c>
      <c r="AT160" s="38">
        <v>1026.099162104</v>
      </c>
      <c r="AU160" s="38">
        <v>1072.461452732</v>
      </c>
      <c r="AV160" s="38">
        <v>1017.7413227439997</v>
      </c>
      <c r="AW160" s="38">
        <v>931.98252070399985</v>
      </c>
      <c r="AX160" s="39">
        <v>852.5964884</v>
      </c>
      <c r="AZ160" s="40">
        <f t="shared" si="4"/>
        <v>1252.4524574240002</v>
      </c>
      <c r="BA160" s="39">
        <f t="shared" si="5"/>
        <v>671.24129765199984</v>
      </c>
    </row>
    <row r="161" spans="1:53">
      <c r="A161" s="36" t="s">
        <v>2</v>
      </c>
      <c r="B161" s="21">
        <v>39225</v>
      </c>
      <c r="C161" s="37">
        <v>797.12734664400011</v>
      </c>
      <c r="D161" s="38">
        <v>746.164578108</v>
      </c>
      <c r="E161" s="38">
        <v>719.08481478800002</v>
      </c>
      <c r="F161" s="38">
        <v>707.93959778800001</v>
      </c>
      <c r="G161" s="38">
        <v>709.94101807200013</v>
      </c>
      <c r="H161" s="38">
        <v>695.79816724799991</v>
      </c>
      <c r="I161" s="38">
        <v>686.80357207199995</v>
      </c>
      <c r="J161" s="38">
        <v>677.7472385440002</v>
      </c>
      <c r="K161" s="38">
        <v>676.34609414399995</v>
      </c>
      <c r="L161" s="38">
        <v>683.37195444000008</v>
      </c>
      <c r="M161" s="38">
        <v>679.24286570400011</v>
      </c>
      <c r="N161" s="38">
        <v>685.92419120400007</v>
      </c>
      <c r="O161" s="38">
        <v>749.52622816400003</v>
      </c>
      <c r="P161" s="38">
        <v>830.25940380000009</v>
      </c>
      <c r="Q161" s="38">
        <v>953.99169391999988</v>
      </c>
      <c r="R161" s="38">
        <v>1056.682412608</v>
      </c>
      <c r="S161" s="38">
        <v>1131.9222553000002</v>
      </c>
      <c r="T161" s="38">
        <v>1149.9011551800002</v>
      </c>
      <c r="U161" s="38">
        <v>1190.933967164</v>
      </c>
      <c r="V161" s="38">
        <v>1203.2944581519998</v>
      </c>
      <c r="W161" s="38">
        <v>1192.0846946040001</v>
      </c>
      <c r="X161" s="38">
        <v>1203.0448903720001</v>
      </c>
      <c r="Y161" s="38">
        <v>1210.5163448879998</v>
      </c>
      <c r="Z161" s="38">
        <v>1214.4412974239997</v>
      </c>
      <c r="AA161" s="38">
        <v>1223.736868236</v>
      </c>
      <c r="AB161" s="38">
        <v>1217.4291271520003</v>
      </c>
      <c r="AC161" s="38">
        <v>1180.9678928640001</v>
      </c>
      <c r="AD161" s="38">
        <v>1157.4558524880001</v>
      </c>
      <c r="AE161" s="38">
        <v>1155.24531714</v>
      </c>
      <c r="AF161" s="38">
        <v>1152.9990775239999</v>
      </c>
      <c r="AG161" s="38">
        <v>1156.688214092</v>
      </c>
      <c r="AH161" s="38">
        <v>1167.0995446359998</v>
      </c>
      <c r="AI161" s="38">
        <v>1192.9630032360001</v>
      </c>
      <c r="AJ161" s="38">
        <v>1238.2141697479999</v>
      </c>
      <c r="AK161" s="38">
        <v>1267.8034873880001</v>
      </c>
      <c r="AL161" s="38">
        <v>1243.0592158320001</v>
      </c>
      <c r="AM161" s="38">
        <v>1190.6786457559999</v>
      </c>
      <c r="AN161" s="38">
        <v>1149.1577944400001</v>
      </c>
      <c r="AO161" s="38">
        <v>1116.2534212599999</v>
      </c>
      <c r="AP161" s="38">
        <v>1068.844537472</v>
      </c>
      <c r="AQ161" s="38">
        <v>1035.3023172799999</v>
      </c>
      <c r="AR161" s="38">
        <v>1039.312106028</v>
      </c>
      <c r="AS161" s="38">
        <v>1018.8968697800001</v>
      </c>
      <c r="AT161" s="38">
        <v>1027.9757169920001</v>
      </c>
      <c r="AU161" s="38">
        <v>1057.9448100919999</v>
      </c>
      <c r="AV161" s="38">
        <v>1002.535272792</v>
      </c>
      <c r="AW161" s="38">
        <v>929.63779993599996</v>
      </c>
      <c r="AX161" s="39">
        <v>861.35957135600006</v>
      </c>
      <c r="AZ161" s="40">
        <f t="shared" si="4"/>
        <v>1267.8034873880001</v>
      </c>
      <c r="BA161" s="39">
        <f t="shared" si="5"/>
        <v>676.34609414399995</v>
      </c>
    </row>
    <row r="162" spans="1:53">
      <c r="A162" s="36" t="s">
        <v>3</v>
      </c>
      <c r="B162" s="21">
        <v>39226</v>
      </c>
      <c r="C162" s="37">
        <v>797.13804145600011</v>
      </c>
      <c r="D162" s="38">
        <v>742.98715987200012</v>
      </c>
      <c r="E162" s="38">
        <v>714.82359114800011</v>
      </c>
      <c r="F162" s="38">
        <v>694.50915590800003</v>
      </c>
      <c r="G162" s="38">
        <v>698.6212404879999</v>
      </c>
      <c r="H162" s="38">
        <v>682.93871555999999</v>
      </c>
      <c r="I162" s="38">
        <v>672.76532660000009</v>
      </c>
      <c r="J162" s="38">
        <v>664.68512800000019</v>
      </c>
      <c r="K162" s="38">
        <v>662.61725776000003</v>
      </c>
      <c r="L162" s="38">
        <v>668.31739621200006</v>
      </c>
      <c r="M162" s="38">
        <v>665.68172290000007</v>
      </c>
      <c r="N162" s="38">
        <v>676.37360035199993</v>
      </c>
      <c r="O162" s="38">
        <v>737.33341493599994</v>
      </c>
      <c r="P162" s="38">
        <v>809.49236074400005</v>
      </c>
      <c r="Q162" s="38">
        <v>927.78964040000017</v>
      </c>
      <c r="R162" s="38">
        <v>1021.7700474640001</v>
      </c>
      <c r="S162" s="38">
        <v>1114.081652352</v>
      </c>
      <c r="T162" s="38">
        <v>1145.162250412</v>
      </c>
      <c r="U162" s="38">
        <v>1184.1932629639998</v>
      </c>
      <c r="V162" s="38">
        <v>1192.1050614759999</v>
      </c>
      <c r="W162" s="38">
        <v>1184.4728103080001</v>
      </c>
      <c r="X162" s="38">
        <v>1194.034999984</v>
      </c>
      <c r="Y162" s="38">
        <v>1202.7757542879999</v>
      </c>
      <c r="Z162" s="38">
        <v>1212.0171328839999</v>
      </c>
      <c r="AA162" s="38">
        <v>1213.2862209200002</v>
      </c>
      <c r="AB162" s="38">
        <v>1211.8369380279998</v>
      </c>
      <c r="AC162" s="38">
        <v>1183.3157405600002</v>
      </c>
      <c r="AD162" s="38">
        <v>1159.6432255479999</v>
      </c>
      <c r="AE162" s="38">
        <v>1160.1751619039999</v>
      </c>
      <c r="AF162" s="38">
        <v>1167.4007471560001</v>
      </c>
      <c r="AG162" s="38">
        <v>1175.2891962880001</v>
      </c>
      <c r="AH162" s="38">
        <v>1187.8408052039999</v>
      </c>
      <c r="AI162" s="38">
        <v>1212.1688719440001</v>
      </c>
      <c r="AJ162" s="38">
        <v>1250.179311376</v>
      </c>
      <c r="AK162" s="38">
        <v>1268.066290728</v>
      </c>
      <c r="AL162" s="38">
        <v>1241.6776402280002</v>
      </c>
      <c r="AM162" s="38">
        <v>1185.6985382040002</v>
      </c>
      <c r="AN162" s="38">
        <v>1140.8846984319998</v>
      </c>
      <c r="AO162" s="38">
        <v>1102.1708529120001</v>
      </c>
      <c r="AP162" s="38">
        <v>1064.2660315280002</v>
      </c>
      <c r="AQ162" s="38">
        <v>1053.9040246800002</v>
      </c>
      <c r="AR162" s="38">
        <v>1040.8516914199997</v>
      </c>
      <c r="AS162" s="38">
        <v>1029.932033904</v>
      </c>
      <c r="AT162" s="38">
        <v>1043.0903110039997</v>
      </c>
      <c r="AU162" s="38">
        <v>1072.1590875440002</v>
      </c>
      <c r="AV162" s="38">
        <v>1015.4794896719999</v>
      </c>
      <c r="AW162" s="38">
        <v>940.19630309200022</v>
      </c>
      <c r="AX162" s="39">
        <v>872.19783525599996</v>
      </c>
      <c r="AZ162" s="40">
        <f t="shared" si="4"/>
        <v>1268.066290728</v>
      </c>
      <c r="BA162" s="39">
        <f t="shared" si="5"/>
        <v>662.61725776000003</v>
      </c>
    </row>
    <row r="163" spans="1:53">
      <c r="A163" s="36" t="s">
        <v>4</v>
      </c>
      <c r="B163" s="21">
        <v>39227</v>
      </c>
      <c r="C163" s="37">
        <v>809.4630909120001</v>
      </c>
      <c r="D163" s="38">
        <v>751.94045231600012</v>
      </c>
      <c r="E163" s="38">
        <v>718.33508023600007</v>
      </c>
      <c r="F163" s="38">
        <v>697.0283032320001</v>
      </c>
      <c r="G163" s="38">
        <v>701.86505864399999</v>
      </c>
      <c r="H163" s="38">
        <v>687.13830489199984</v>
      </c>
      <c r="I163" s="38">
        <v>670.83149213199999</v>
      </c>
      <c r="J163" s="38">
        <v>670.21681111600003</v>
      </c>
      <c r="K163" s="38">
        <v>677.85061361600003</v>
      </c>
      <c r="L163" s="38">
        <v>672.27354735200004</v>
      </c>
      <c r="M163" s="38">
        <v>667.63582598400001</v>
      </c>
      <c r="N163" s="38">
        <v>676.73584293199997</v>
      </c>
      <c r="O163" s="38">
        <v>725.9382557040002</v>
      </c>
      <c r="P163" s="38">
        <v>799.95209392799984</v>
      </c>
      <c r="Q163" s="38">
        <v>925.90762193199998</v>
      </c>
      <c r="R163" s="38">
        <v>1031.3883597239999</v>
      </c>
      <c r="S163" s="38">
        <v>1109.6750089559998</v>
      </c>
      <c r="T163" s="38">
        <v>1143.65519062</v>
      </c>
      <c r="U163" s="38">
        <v>1169.4399832839999</v>
      </c>
      <c r="V163" s="38">
        <v>1181.9666150799999</v>
      </c>
      <c r="W163" s="38">
        <v>1179.7675646359999</v>
      </c>
      <c r="X163" s="38">
        <v>1186.4767061760001</v>
      </c>
      <c r="Y163" s="38">
        <v>1193.2832066999999</v>
      </c>
      <c r="Z163" s="38">
        <v>1191.2963905199999</v>
      </c>
      <c r="AA163" s="38">
        <v>1194.9141823280002</v>
      </c>
      <c r="AB163" s="38">
        <v>1183.8088869999997</v>
      </c>
      <c r="AC163" s="38">
        <v>1149.4464455359998</v>
      </c>
      <c r="AD163" s="38">
        <v>1123.3225990639999</v>
      </c>
      <c r="AE163" s="38">
        <v>1113.62678224</v>
      </c>
      <c r="AF163" s="38">
        <v>1107.1162497320001</v>
      </c>
      <c r="AG163" s="38">
        <v>1105.5127001039998</v>
      </c>
      <c r="AH163" s="38">
        <v>1111.2962949679998</v>
      </c>
      <c r="AI163" s="38">
        <v>1113.9439778400001</v>
      </c>
      <c r="AJ163" s="38">
        <v>1133.0653116720002</v>
      </c>
      <c r="AK163" s="38">
        <v>1150.9958513920001</v>
      </c>
      <c r="AL163" s="38">
        <v>1129.7057210200001</v>
      </c>
      <c r="AM163" s="38">
        <v>1086.3876581960001</v>
      </c>
      <c r="AN163" s="38">
        <v>1050.8766988959997</v>
      </c>
      <c r="AO163" s="38">
        <v>1018.671465768</v>
      </c>
      <c r="AP163" s="38">
        <v>983.97179230799986</v>
      </c>
      <c r="AQ163" s="38">
        <v>945.57015275599986</v>
      </c>
      <c r="AR163" s="38">
        <v>937.20363308000026</v>
      </c>
      <c r="AS163" s="38">
        <v>922.32860134800001</v>
      </c>
      <c r="AT163" s="38">
        <v>925.11779733200012</v>
      </c>
      <c r="AU163" s="38">
        <v>964.53110616000004</v>
      </c>
      <c r="AV163" s="38">
        <v>943.62404315200001</v>
      </c>
      <c r="AW163" s="38">
        <v>900.16521110799999</v>
      </c>
      <c r="AX163" s="39">
        <v>863.84045888000003</v>
      </c>
      <c r="AZ163" s="40">
        <f t="shared" si="4"/>
        <v>1194.9141823280002</v>
      </c>
      <c r="BA163" s="39">
        <f t="shared" si="5"/>
        <v>667.63582598400001</v>
      </c>
    </row>
    <row r="164" spans="1:53">
      <c r="A164" s="36" t="s">
        <v>5</v>
      </c>
      <c r="B164" s="21">
        <v>39228</v>
      </c>
      <c r="C164" s="37">
        <v>809.41618508199997</v>
      </c>
      <c r="D164" s="38">
        <v>750.18740988800005</v>
      </c>
      <c r="E164" s="38">
        <v>714.37782789400001</v>
      </c>
      <c r="F164" s="38">
        <v>691.41237383799989</v>
      </c>
      <c r="G164" s="38">
        <v>686.71674989999997</v>
      </c>
      <c r="H164" s="38">
        <v>666.77562625400014</v>
      </c>
      <c r="I164" s="38">
        <v>662.1062342240001</v>
      </c>
      <c r="J164" s="38">
        <v>659.68574489600007</v>
      </c>
      <c r="K164" s="38">
        <v>656.56218829600016</v>
      </c>
      <c r="L164" s="38">
        <v>646.55450030600002</v>
      </c>
      <c r="M164" s="38">
        <v>624.72992148000003</v>
      </c>
      <c r="N164" s="38">
        <v>616.25485352199996</v>
      </c>
      <c r="O164" s="38">
        <v>634.95624448600006</v>
      </c>
      <c r="P164" s="38">
        <v>658.64846547199988</v>
      </c>
      <c r="Q164" s="38">
        <v>717.97444464800014</v>
      </c>
      <c r="R164" s="38">
        <v>778.70406230999993</v>
      </c>
      <c r="S164" s="38">
        <v>862.83980597200014</v>
      </c>
      <c r="T164" s="38">
        <v>930.26490512999976</v>
      </c>
      <c r="U164" s="38">
        <v>991.56452403999992</v>
      </c>
      <c r="V164" s="38">
        <v>1021.8701828160001</v>
      </c>
      <c r="W164" s="38">
        <v>1043.1188363040001</v>
      </c>
      <c r="X164" s="38">
        <v>1054.094858336</v>
      </c>
      <c r="Y164" s="38">
        <v>1063.0131997160001</v>
      </c>
      <c r="Z164" s="38">
        <v>1064.1873467959999</v>
      </c>
      <c r="AA164" s="38">
        <v>1058.5066821879998</v>
      </c>
      <c r="AB164" s="38">
        <v>1047.7045070639999</v>
      </c>
      <c r="AC164" s="38">
        <v>1019.8861017680001</v>
      </c>
      <c r="AD164" s="38">
        <v>996.93329243200014</v>
      </c>
      <c r="AE164" s="38">
        <v>980.45966970800021</v>
      </c>
      <c r="AF164" s="38">
        <v>963.64885502400011</v>
      </c>
      <c r="AG164" s="38">
        <v>955.67344697599992</v>
      </c>
      <c r="AH164" s="38">
        <v>949.52563709599997</v>
      </c>
      <c r="AI164" s="38">
        <v>955.80825984400008</v>
      </c>
      <c r="AJ164" s="38">
        <v>982.35207923599989</v>
      </c>
      <c r="AK164" s="38">
        <v>1023.10574406</v>
      </c>
      <c r="AL164" s="38">
        <v>1032.000426908</v>
      </c>
      <c r="AM164" s="38">
        <v>1015.105140348</v>
      </c>
      <c r="AN164" s="38">
        <v>1001.8845507079999</v>
      </c>
      <c r="AO164" s="38">
        <v>978.97338146399989</v>
      </c>
      <c r="AP164" s="38">
        <v>951.56021863600017</v>
      </c>
      <c r="AQ164" s="38">
        <v>925.18819970000015</v>
      </c>
      <c r="AR164" s="38">
        <v>905.46092994799994</v>
      </c>
      <c r="AS164" s="38">
        <v>903.5776585320001</v>
      </c>
      <c r="AT164" s="38">
        <v>917.18987216000005</v>
      </c>
      <c r="AU164" s="38">
        <v>937.28913756799989</v>
      </c>
      <c r="AV164" s="38">
        <v>916.18492233199981</v>
      </c>
      <c r="AW164" s="38">
        <v>871.27595074800001</v>
      </c>
      <c r="AX164" s="39">
        <v>829.183302884</v>
      </c>
      <c r="AZ164" s="40">
        <f t="shared" si="4"/>
        <v>1064.1873467959999</v>
      </c>
      <c r="BA164" s="39">
        <f t="shared" si="5"/>
        <v>616.25485352199996</v>
      </c>
    </row>
    <row r="165" spans="1:53">
      <c r="A165" s="36" t="s">
        <v>6</v>
      </c>
      <c r="B165" s="21">
        <v>39229</v>
      </c>
      <c r="C165" s="37">
        <v>783.44841208399998</v>
      </c>
      <c r="D165" s="38">
        <v>737.27441446000012</v>
      </c>
      <c r="E165" s="38">
        <v>704.02138407199993</v>
      </c>
      <c r="F165" s="38">
        <v>678.44727941999997</v>
      </c>
      <c r="G165" s="38">
        <v>675.41904341200006</v>
      </c>
      <c r="H165" s="38">
        <v>663.33805253200012</v>
      </c>
      <c r="I165" s="38">
        <v>653.59883300400008</v>
      </c>
      <c r="J165" s="38">
        <v>644.27083623600004</v>
      </c>
      <c r="K165" s="38">
        <v>639.77341594000006</v>
      </c>
      <c r="L165" s="38">
        <v>630.11050482400003</v>
      </c>
      <c r="M165" s="38">
        <v>607.55809030400007</v>
      </c>
      <c r="N165" s="38">
        <v>589.78987838799992</v>
      </c>
      <c r="O165" s="38">
        <v>598.62398275200007</v>
      </c>
      <c r="P165" s="38">
        <v>610.44118100799983</v>
      </c>
      <c r="Q165" s="38">
        <v>644.19013420400006</v>
      </c>
      <c r="R165" s="38">
        <v>675.87393153200026</v>
      </c>
      <c r="S165" s="38">
        <v>728.16275875199995</v>
      </c>
      <c r="T165" s="38">
        <v>784.02562155199996</v>
      </c>
      <c r="U165" s="38">
        <v>837.67684505199998</v>
      </c>
      <c r="V165" s="38">
        <v>889.96193122800003</v>
      </c>
      <c r="W165" s="38">
        <v>934.47121146399991</v>
      </c>
      <c r="X165" s="38">
        <v>962.36472304400002</v>
      </c>
      <c r="Y165" s="38">
        <v>994.06429648400012</v>
      </c>
      <c r="Z165" s="38">
        <v>1020.3379395399999</v>
      </c>
      <c r="AA165" s="38">
        <v>1057.164891052</v>
      </c>
      <c r="AB165" s="38">
        <v>1078.625805596</v>
      </c>
      <c r="AC165" s="38">
        <v>1070.7442787159998</v>
      </c>
      <c r="AD165" s="38">
        <v>1026.9634193519998</v>
      </c>
      <c r="AE165" s="38">
        <v>993.05167570799995</v>
      </c>
      <c r="AF165" s="38">
        <v>967.18558257600012</v>
      </c>
      <c r="AG165" s="38">
        <v>964.72471362800002</v>
      </c>
      <c r="AH165" s="38">
        <v>959.60874211599992</v>
      </c>
      <c r="AI165" s="38">
        <v>962.51600480399998</v>
      </c>
      <c r="AJ165" s="38">
        <v>976.30281431200012</v>
      </c>
      <c r="AK165" s="38">
        <v>994.81812162400013</v>
      </c>
      <c r="AL165" s="38">
        <v>999.23479641599999</v>
      </c>
      <c r="AM165" s="38">
        <v>969.9665679919998</v>
      </c>
      <c r="AN165" s="38">
        <v>953.39549427199984</v>
      </c>
      <c r="AO165" s="38">
        <v>937.82663283599982</v>
      </c>
      <c r="AP165" s="38">
        <v>910.59887925199996</v>
      </c>
      <c r="AQ165" s="38">
        <v>898.75541280399989</v>
      </c>
      <c r="AR165" s="38">
        <v>882.211177636</v>
      </c>
      <c r="AS165" s="38">
        <v>879.38297286400007</v>
      </c>
      <c r="AT165" s="38">
        <v>902.49218921999989</v>
      </c>
      <c r="AU165" s="38">
        <v>943.15934858399999</v>
      </c>
      <c r="AV165" s="38">
        <v>922.23058419599988</v>
      </c>
      <c r="AW165" s="38">
        <v>874.62280926799986</v>
      </c>
      <c r="AX165" s="39">
        <v>823.09096424799975</v>
      </c>
      <c r="AZ165" s="40">
        <f t="shared" si="4"/>
        <v>1078.625805596</v>
      </c>
      <c r="BA165" s="39">
        <f t="shared" si="5"/>
        <v>589.78987838799992</v>
      </c>
    </row>
    <row r="166" spans="1:53">
      <c r="A166" s="36" t="s">
        <v>0</v>
      </c>
      <c r="B166" s="21">
        <v>39230</v>
      </c>
      <c r="C166" s="37">
        <v>770.7509837880001</v>
      </c>
      <c r="D166" s="38">
        <v>721.40143673999989</v>
      </c>
      <c r="E166" s="38">
        <v>688.11231345200019</v>
      </c>
      <c r="F166" s="38">
        <v>672.55466434000004</v>
      </c>
      <c r="G166" s="38">
        <v>676.0751946879999</v>
      </c>
      <c r="H166" s="38">
        <v>664.84814626400009</v>
      </c>
      <c r="I166" s="38">
        <v>660.76150614400001</v>
      </c>
      <c r="J166" s="38">
        <v>663.50536999199994</v>
      </c>
      <c r="K166" s="38">
        <v>665.99776331999999</v>
      </c>
      <c r="L166" s="38">
        <v>661.50964962399996</v>
      </c>
      <c r="M166" s="38">
        <v>648.61097364</v>
      </c>
      <c r="N166" s="38">
        <v>647.36645917200008</v>
      </c>
      <c r="O166" s="38">
        <v>683.31773307200001</v>
      </c>
      <c r="P166" s="38">
        <v>739.08815160799986</v>
      </c>
      <c r="Q166" s="38">
        <v>835.66894277199992</v>
      </c>
      <c r="R166" s="38">
        <v>905.99004192799998</v>
      </c>
      <c r="S166" s="38">
        <v>996.90985823999995</v>
      </c>
      <c r="T166" s="38">
        <v>1052.248311648</v>
      </c>
      <c r="U166" s="38">
        <v>1103.326982196</v>
      </c>
      <c r="V166" s="38">
        <v>1136.795537428</v>
      </c>
      <c r="W166" s="38">
        <v>1147.0204939319999</v>
      </c>
      <c r="X166" s="38">
        <v>1177.4979138920003</v>
      </c>
      <c r="Y166" s="38">
        <v>1189.2669494600002</v>
      </c>
      <c r="Z166" s="38">
        <v>1194.3539573120001</v>
      </c>
      <c r="AA166" s="38">
        <v>1194.9517005880002</v>
      </c>
      <c r="AB166" s="38">
        <v>1195.4202832639999</v>
      </c>
      <c r="AC166" s="38">
        <v>1151.6284519679998</v>
      </c>
      <c r="AD166" s="38">
        <v>1129.9643317680002</v>
      </c>
      <c r="AE166" s="38">
        <v>1122.3579963000002</v>
      </c>
      <c r="AF166" s="38">
        <v>1113.6303318439998</v>
      </c>
      <c r="AG166" s="38">
        <v>1114.2976157719997</v>
      </c>
      <c r="AH166" s="38">
        <v>1118.3591685639999</v>
      </c>
      <c r="AI166" s="38">
        <v>1137.9920533480001</v>
      </c>
      <c r="AJ166" s="38">
        <v>1180.0547037199999</v>
      </c>
      <c r="AK166" s="38">
        <v>1214.2737667760002</v>
      </c>
      <c r="AL166" s="38">
        <v>1182.885287912</v>
      </c>
      <c r="AM166" s="38">
        <v>1114.9808021520003</v>
      </c>
      <c r="AN166" s="38">
        <v>1083.415495296</v>
      </c>
      <c r="AO166" s="38">
        <v>1053.2632849879999</v>
      </c>
      <c r="AP166" s="38">
        <v>1024.1757490479999</v>
      </c>
      <c r="AQ166" s="38">
        <v>994.94215517999999</v>
      </c>
      <c r="AR166" s="38">
        <v>988.75744755999995</v>
      </c>
      <c r="AS166" s="38">
        <v>982.92066180800009</v>
      </c>
      <c r="AT166" s="38">
        <v>987.7281139160001</v>
      </c>
      <c r="AU166" s="38">
        <v>1024.8953409800001</v>
      </c>
      <c r="AV166" s="38">
        <v>993.471627496</v>
      </c>
      <c r="AW166" s="38">
        <v>926.6909290000001</v>
      </c>
      <c r="AX166" s="39">
        <v>852.88398889199993</v>
      </c>
      <c r="AZ166" s="40">
        <f t="shared" si="4"/>
        <v>1214.2737667760002</v>
      </c>
      <c r="BA166" s="39">
        <f t="shared" si="5"/>
        <v>647.36645917200008</v>
      </c>
    </row>
    <row r="167" spans="1:53">
      <c r="A167" s="36" t="s">
        <v>1</v>
      </c>
      <c r="B167" s="21">
        <v>39231</v>
      </c>
      <c r="C167" s="37">
        <v>791.21710258800022</v>
      </c>
      <c r="D167" s="38">
        <v>737.19796938400009</v>
      </c>
      <c r="E167" s="38">
        <v>704.46934780400022</v>
      </c>
      <c r="F167" s="38">
        <v>688.97524510799997</v>
      </c>
      <c r="G167" s="38">
        <v>694.52405312800011</v>
      </c>
      <c r="H167" s="38">
        <v>682.70711760000029</v>
      </c>
      <c r="I167" s="38">
        <v>681.89052410000011</v>
      </c>
      <c r="J167" s="38">
        <v>681.11898339999993</v>
      </c>
      <c r="K167" s="38">
        <v>685.62638523199996</v>
      </c>
      <c r="L167" s="38">
        <v>678.12631827600012</v>
      </c>
      <c r="M167" s="38">
        <v>669.09462874799999</v>
      </c>
      <c r="N167" s="38">
        <v>671.63671525200004</v>
      </c>
      <c r="O167" s="38">
        <v>724.05327437200003</v>
      </c>
      <c r="P167" s="38">
        <v>798.12257787600004</v>
      </c>
      <c r="Q167" s="38">
        <v>923.58665839600008</v>
      </c>
      <c r="R167" s="38">
        <v>1025.4136788640001</v>
      </c>
      <c r="S167" s="38">
        <v>1112.497252676</v>
      </c>
      <c r="T167" s="38">
        <v>1147.5882163719998</v>
      </c>
      <c r="U167" s="38">
        <v>1191.6050245599999</v>
      </c>
      <c r="V167" s="38">
        <v>1210.93803828</v>
      </c>
      <c r="W167" s="38">
        <v>1203.992973464</v>
      </c>
      <c r="X167" s="38">
        <v>1211.5201522679999</v>
      </c>
      <c r="Y167" s="38">
        <v>1214.203617676</v>
      </c>
      <c r="Z167" s="38">
        <v>1217.50937234</v>
      </c>
      <c r="AA167" s="38">
        <v>1222.862298756</v>
      </c>
      <c r="AB167" s="38">
        <v>1213.18863848</v>
      </c>
      <c r="AC167" s="38">
        <v>1177.443993608</v>
      </c>
      <c r="AD167" s="38">
        <v>1156.4291329279997</v>
      </c>
      <c r="AE167" s="38">
        <v>1156.141235628</v>
      </c>
      <c r="AF167" s="38">
        <v>1152.8187531399999</v>
      </c>
      <c r="AG167" s="38">
        <v>1165.1144583759999</v>
      </c>
      <c r="AH167" s="38">
        <v>1179.0269987080001</v>
      </c>
      <c r="AI167" s="38">
        <v>1204.727413372</v>
      </c>
      <c r="AJ167" s="38">
        <v>1250.686916032</v>
      </c>
      <c r="AK167" s="38">
        <v>1272.4693905279998</v>
      </c>
      <c r="AL167" s="38">
        <v>1240.6610141440001</v>
      </c>
      <c r="AM167" s="38">
        <v>1172.892626676</v>
      </c>
      <c r="AN167" s="38">
        <v>1128.9419076679999</v>
      </c>
      <c r="AO167" s="38">
        <v>1089.0737684160003</v>
      </c>
      <c r="AP167" s="38">
        <v>1042.870606788</v>
      </c>
      <c r="AQ167" s="38">
        <v>1011.9679519919999</v>
      </c>
      <c r="AR167" s="38">
        <v>1013.4532311839998</v>
      </c>
      <c r="AS167" s="38">
        <v>1004.9870953120001</v>
      </c>
      <c r="AT167" s="38">
        <v>1011.6857196880002</v>
      </c>
      <c r="AU167" s="38">
        <v>1048.5462526959998</v>
      </c>
      <c r="AV167" s="38">
        <v>1016.212775752</v>
      </c>
      <c r="AW167" s="38">
        <v>943.31622008799991</v>
      </c>
      <c r="AX167" s="39">
        <v>870.34039651600028</v>
      </c>
      <c r="AZ167" s="40">
        <f t="shared" si="4"/>
        <v>1272.4693905279998</v>
      </c>
      <c r="BA167" s="39">
        <f t="shared" si="5"/>
        <v>669.09462874799999</v>
      </c>
    </row>
    <row r="168" spans="1:53">
      <c r="A168" s="36" t="s">
        <v>2</v>
      </c>
      <c r="B168" s="21">
        <v>39232</v>
      </c>
      <c r="C168" s="37">
        <v>802.86894180000002</v>
      </c>
      <c r="D168" s="38">
        <v>748.02842304399996</v>
      </c>
      <c r="E168" s="38">
        <v>716.53590474800023</v>
      </c>
      <c r="F168" s="38">
        <v>696.9742152880001</v>
      </c>
      <c r="G168" s="38">
        <v>702.12483515999998</v>
      </c>
      <c r="H168" s="38">
        <v>694.89905007200014</v>
      </c>
      <c r="I168" s="38">
        <v>686.86473976000002</v>
      </c>
      <c r="J168" s="38">
        <v>684.66701846800004</v>
      </c>
      <c r="K168" s="38">
        <v>686.36244557199996</v>
      </c>
      <c r="L168" s="38">
        <v>675.8070618480001</v>
      </c>
      <c r="M168" s="38">
        <v>680.99484808800003</v>
      </c>
      <c r="N168" s="38">
        <v>685.32162543599986</v>
      </c>
      <c r="O168" s="38">
        <v>732.57082473599985</v>
      </c>
      <c r="P168" s="38">
        <v>808.92768037200005</v>
      </c>
      <c r="Q168" s="38">
        <v>944.54979019599989</v>
      </c>
      <c r="R168" s="38">
        <v>1047.9039666040001</v>
      </c>
      <c r="S168" s="38">
        <v>1115.6428920440001</v>
      </c>
      <c r="T168" s="38">
        <v>1135.0740279720001</v>
      </c>
      <c r="U168" s="38">
        <v>1169.0889262160001</v>
      </c>
      <c r="V168" s="38">
        <v>1180.1964311679999</v>
      </c>
      <c r="W168" s="38">
        <v>1173.4615577679997</v>
      </c>
      <c r="X168" s="38">
        <v>1180.2784008680001</v>
      </c>
      <c r="Y168" s="38">
        <v>1181.6387618519998</v>
      </c>
      <c r="Z168" s="38">
        <v>1184.1020861759998</v>
      </c>
      <c r="AA168" s="38">
        <v>1205.521864692</v>
      </c>
      <c r="AB168" s="38">
        <v>1203.9535226600001</v>
      </c>
      <c r="AC168" s="38">
        <v>1167.0013790959999</v>
      </c>
      <c r="AD168" s="38">
        <v>1143.9323513279999</v>
      </c>
      <c r="AE168" s="38">
        <v>1141.057054848</v>
      </c>
      <c r="AF168" s="38">
        <v>1141.5559808199998</v>
      </c>
      <c r="AG168" s="38">
        <v>1147.5645896039998</v>
      </c>
      <c r="AH168" s="38">
        <v>1166.733138796</v>
      </c>
      <c r="AI168" s="38">
        <v>1196.38286146</v>
      </c>
      <c r="AJ168" s="38">
        <v>1245.2125822480002</v>
      </c>
      <c r="AK168" s="38">
        <v>1275.5316583439999</v>
      </c>
      <c r="AL168" s="38">
        <v>1244.4404324519999</v>
      </c>
      <c r="AM168" s="38">
        <v>1185.0196546759998</v>
      </c>
      <c r="AN168" s="38">
        <v>1148.6274096039999</v>
      </c>
      <c r="AO168" s="38">
        <v>1129.5776679479998</v>
      </c>
      <c r="AP168" s="38">
        <v>1106.1442350600003</v>
      </c>
      <c r="AQ168" s="38">
        <v>1088.2780848119999</v>
      </c>
      <c r="AR168" s="38">
        <v>1072.4634356679999</v>
      </c>
      <c r="AS168" s="38">
        <v>1044.737223564</v>
      </c>
      <c r="AT168" s="38">
        <v>1035.437826844</v>
      </c>
      <c r="AU168" s="38">
        <v>1060.010064072</v>
      </c>
      <c r="AV168" s="38">
        <v>1019.8833036359998</v>
      </c>
      <c r="AW168" s="38">
        <v>941.37191629599999</v>
      </c>
      <c r="AX168" s="39">
        <v>880.85445173999994</v>
      </c>
      <c r="AZ168" s="40">
        <f t="shared" si="4"/>
        <v>1275.5316583439999</v>
      </c>
      <c r="BA168" s="39">
        <f t="shared" si="5"/>
        <v>675.8070618480001</v>
      </c>
    </row>
    <row r="169" spans="1:53" ht="13.5" thickBot="1">
      <c r="A169" s="41" t="s">
        <v>3</v>
      </c>
      <c r="B169" s="22">
        <v>39233</v>
      </c>
      <c r="C169" s="42">
        <v>815.76099676000013</v>
      </c>
      <c r="D169" s="43">
        <v>758.04428450400007</v>
      </c>
      <c r="E169" s="43">
        <v>723.70014571199999</v>
      </c>
      <c r="F169" s="43">
        <v>700.28487138000014</v>
      </c>
      <c r="G169" s="43">
        <v>697.78529268000011</v>
      </c>
      <c r="H169" s="43">
        <v>674.94767425600003</v>
      </c>
      <c r="I169" s="43">
        <v>682.990063652</v>
      </c>
      <c r="J169" s="43">
        <v>678.13034263600002</v>
      </c>
      <c r="K169" s="43">
        <v>675.15580329600016</v>
      </c>
      <c r="L169" s="43">
        <v>665.30883771200013</v>
      </c>
      <c r="M169" s="43">
        <v>667.55811302800009</v>
      </c>
      <c r="N169" s="43">
        <v>684.6807080000001</v>
      </c>
      <c r="O169" s="43">
        <v>744.30701211200005</v>
      </c>
      <c r="P169" s="43">
        <v>819.75463598800002</v>
      </c>
      <c r="Q169" s="43">
        <v>953.13001965199999</v>
      </c>
      <c r="R169" s="43">
        <v>1047.7434307440001</v>
      </c>
      <c r="S169" s="43">
        <v>1130.2522080839999</v>
      </c>
      <c r="T169" s="43">
        <v>1165.370204136</v>
      </c>
      <c r="U169" s="43">
        <v>1195.6055168279997</v>
      </c>
      <c r="V169" s="43">
        <v>1194.0322443080004</v>
      </c>
      <c r="W169" s="43">
        <v>1191.0507560199999</v>
      </c>
      <c r="X169" s="43">
        <v>1198.4244032239999</v>
      </c>
      <c r="Y169" s="43">
        <v>1207.453911848</v>
      </c>
      <c r="Z169" s="43">
        <v>1206.6017422040002</v>
      </c>
      <c r="AA169" s="43">
        <v>1211.5650583920001</v>
      </c>
      <c r="AB169" s="43">
        <v>1207.5972179199998</v>
      </c>
      <c r="AC169" s="43">
        <v>1172.4338617240001</v>
      </c>
      <c r="AD169" s="43">
        <v>1147.71642544</v>
      </c>
      <c r="AE169" s="43">
        <v>1144.3304430440003</v>
      </c>
      <c r="AF169" s="43">
        <v>1149.5763878160003</v>
      </c>
      <c r="AG169" s="43">
        <v>1152.4380605200001</v>
      </c>
      <c r="AH169" s="43">
        <v>1165.370591676</v>
      </c>
      <c r="AI169" s="43">
        <v>1190.074553852</v>
      </c>
      <c r="AJ169" s="43">
        <v>1225.6175695319998</v>
      </c>
      <c r="AK169" s="43">
        <v>1242.5161295759999</v>
      </c>
      <c r="AL169" s="43">
        <v>1215.563622548</v>
      </c>
      <c r="AM169" s="43">
        <v>1160.3210065519997</v>
      </c>
      <c r="AN169" s="43">
        <v>1116.2779321319999</v>
      </c>
      <c r="AO169" s="43">
        <v>1078.2108504959999</v>
      </c>
      <c r="AP169" s="43">
        <v>1052.1589988599997</v>
      </c>
      <c r="AQ169" s="43">
        <v>1037.289140176</v>
      </c>
      <c r="AR169" s="43">
        <v>1018.1951512520001</v>
      </c>
      <c r="AS169" s="43">
        <v>1004.874942</v>
      </c>
      <c r="AT169" s="43">
        <v>1006.7257431040001</v>
      </c>
      <c r="AU169" s="43">
        <v>1045.013658248</v>
      </c>
      <c r="AV169" s="43">
        <v>1023.2349251160001</v>
      </c>
      <c r="AW169" s="43">
        <v>957.60870640399992</v>
      </c>
      <c r="AX169" s="44">
        <v>886.6766093120001</v>
      </c>
      <c r="AZ169" s="45">
        <f t="shared" si="4"/>
        <v>1242.5161295759999</v>
      </c>
      <c r="BA169" s="44">
        <f t="shared" si="5"/>
        <v>665.30883771200013</v>
      </c>
    </row>
    <row r="170" spans="1:53">
      <c r="A170" s="31" t="s">
        <v>4</v>
      </c>
      <c r="B170" s="20">
        <v>39234</v>
      </c>
      <c r="C170" s="32">
        <v>819.2579915880001</v>
      </c>
      <c r="D170" s="33">
        <v>765.61599940799988</v>
      </c>
      <c r="E170" s="33">
        <v>730.50194812000018</v>
      </c>
      <c r="F170" s="33">
        <v>706.5152126800001</v>
      </c>
      <c r="G170" s="33">
        <v>706.88206319200003</v>
      </c>
      <c r="H170" s="33">
        <v>691.48901044000002</v>
      </c>
      <c r="I170" s="33">
        <v>675.00448252000012</v>
      </c>
      <c r="J170" s="33">
        <v>672.23092975999987</v>
      </c>
      <c r="K170" s="33">
        <v>673.15800239200007</v>
      </c>
      <c r="L170" s="33">
        <v>656.03975835999984</v>
      </c>
      <c r="M170" s="33">
        <v>659.60828279999998</v>
      </c>
      <c r="N170" s="33">
        <v>677.16024119999986</v>
      </c>
      <c r="O170" s="33">
        <v>741.81141902800016</v>
      </c>
      <c r="P170" s="33">
        <v>817.11876243199993</v>
      </c>
      <c r="Q170" s="33">
        <v>936.08868768000002</v>
      </c>
      <c r="R170" s="33">
        <v>1036.9342792719999</v>
      </c>
      <c r="S170" s="33">
        <v>1125.717899</v>
      </c>
      <c r="T170" s="33">
        <v>1153.9058334160002</v>
      </c>
      <c r="U170" s="33">
        <v>1188.3811099919999</v>
      </c>
      <c r="V170" s="33">
        <v>1200.1260707040001</v>
      </c>
      <c r="W170" s="33">
        <v>1188.8993166</v>
      </c>
      <c r="X170" s="33">
        <v>1198.0287262879999</v>
      </c>
      <c r="Y170" s="33">
        <v>1200.584253516</v>
      </c>
      <c r="Z170" s="33">
        <v>1202.6138882719999</v>
      </c>
      <c r="AA170" s="33">
        <v>1204.1370364359998</v>
      </c>
      <c r="AB170" s="33">
        <v>1195.1477733439999</v>
      </c>
      <c r="AC170" s="33">
        <v>1163.106645676</v>
      </c>
      <c r="AD170" s="33">
        <v>1136.737082116</v>
      </c>
      <c r="AE170" s="33">
        <v>1129.1783548439998</v>
      </c>
      <c r="AF170" s="33">
        <v>1123.3715851319998</v>
      </c>
      <c r="AG170" s="33">
        <v>1119.9734686959998</v>
      </c>
      <c r="AH170" s="33">
        <v>1119.391931936</v>
      </c>
      <c r="AI170" s="33">
        <v>1121.4842096359998</v>
      </c>
      <c r="AJ170" s="33">
        <v>1139.105885144</v>
      </c>
      <c r="AK170" s="33">
        <v>1148.5726383399999</v>
      </c>
      <c r="AL170" s="33">
        <v>1132.1820720959997</v>
      </c>
      <c r="AM170" s="33">
        <v>1094.6931155560001</v>
      </c>
      <c r="AN170" s="33">
        <v>1059.6012869640001</v>
      </c>
      <c r="AO170" s="33">
        <v>1026.5777789199999</v>
      </c>
      <c r="AP170" s="33">
        <v>991.06483099199988</v>
      </c>
      <c r="AQ170" s="33">
        <v>965.31100576000006</v>
      </c>
      <c r="AR170" s="33">
        <v>954.92026994399998</v>
      </c>
      <c r="AS170" s="33">
        <v>933.84497847600016</v>
      </c>
      <c r="AT170" s="33">
        <v>932.55136343599986</v>
      </c>
      <c r="AU170" s="33">
        <v>976.63421624399996</v>
      </c>
      <c r="AV170" s="33">
        <v>967.20849197200016</v>
      </c>
      <c r="AW170" s="33">
        <v>926.64710742400007</v>
      </c>
      <c r="AX170" s="34">
        <v>870.72841852800002</v>
      </c>
      <c r="AZ170" s="35">
        <f t="shared" si="4"/>
        <v>1204.1370364359998</v>
      </c>
      <c r="BA170" s="34">
        <f t="shared" si="5"/>
        <v>656.03975835999984</v>
      </c>
    </row>
    <row r="171" spans="1:53">
      <c r="A171" s="36" t="s">
        <v>5</v>
      </c>
      <c r="B171" s="21">
        <v>39235</v>
      </c>
      <c r="C171" s="37">
        <v>820.87471247999997</v>
      </c>
      <c r="D171" s="38">
        <v>756.80105581600003</v>
      </c>
      <c r="E171" s="38">
        <v>719.99773249600003</v>
      </c>
      <c r="F171" s="38">
        <v>696.3909592</v>
      </c>
      <c r="G171" s="38">
        <v>698.22459523200007</v>
      </c>
      <c r="H171" s="38">
        <v>677.41414890400006</v>
      </c>
      <c r="I171" s="38">
        <v>660.56055628800004</v>
      </c>
      <c r="J171" s="38">
        <v>650.23329547999992</v>
      </c>
      <c r="K171" s="38">
        <v>643.05330986399997</v>
      </c>
      <c r="L171" s="38">
        <v>639.63845539199986</v>
      </c>
      <c r="M171" s="38">
        <v>633.55035711999994</v>
      </c>
      <c r="N171" s="38">
        <v>634.31196415199997</v>
      </c>
      <c r="O171" s="38">
        <v>662.69488659199999</v>
      </c>
      <c r="P171" s="38">
        <v>680.03924255200013</v>
      </c>
      <c r="Q171" s="38">
        <v>730.16278450399989</v>
      </c>
      <c r="R171" s="38">
        <v>784.27807262400006</v>
      </c>
      <c r="S171" s="38">
        <v>862.82667464000019</v>
      </c>
      <c r="T171" s="38">
        <v>931.43218789999992</v>
      </c>
      <c r="U171" s="38">
        <v>995.66258838399995</v>
      </c>
      <c r="V171" s="38">
        <v>1033.7623983999999</v>
      </c>
      <c r="W171" s="38">
        <v>1054.2665338439999</v>
      </c>
      <c r="X171" s="38">
        <v>1075.8858982639999</v>
      </c>
      <c r="Y171" s="38">
        <v>1086.2154681</v>
      </c>
      <c r="Z171" s="38">
        <v>1091.3126052279999</v>
      </c>
      <c r="AA171" s="38">
        <v>1096.729676464</v>
      </c>
      <c r="AB171" s="38">
        <v>1089.2775195639999</v>
      </c>
      <c r="AC171" s="38">
        <v>1064.8457856200002</v>
      </c>
      <c r="AD171" s="38">
        <v>1041.076735224</v>
      </c>
      <c r="AE171" s="38">
        <v>1022.617917684</v>
      </c>
      <c r="AF171" s="38">
        <v>1011.533614308</v>
      </c>
      <c r="AG171" s="38">
        <v>1006.0733466879999</v>
      </c>
      <c r="AH171" s="38">
        <v>1004.3878353280001</v>
      </c>
      <c r="AI171" s="38">
        <v>1008.2713494119998</v>
      </c>
      <c r="AJ171" s="38">
        <v>1030.8991989600001</v>
      </c>
      <c r="AK171" s="38">
        <v>1063.5002587360002</v>
      </c>
      <c r="AL171" s="38">
        <v>1072.6101773759999</v>
      </c>
      <c r="AM171" s="38">
        <v>1050.0348455360001</v>
      </c>
      <c r="AN171" s="38">
        <v>1031.8277091919999</v>
      </c>
      <c r="AO171" s="38">
        <v>1020.3530371599999</v>
      </c>
      <c r="AP171" s="38">
        <v>976.30043730400018</v>
      </c>
      <c r="AQ171" s="38">
        <v>952.55597657199996</v>
      </c>
      <c r="AR171" s="38">
        <v>931.21956734800006</v>
      </c>
      <c r="AS171" s="38">
        <v>923.45323076400007</v>
      </c>
      <c r="AT171" s="38">
        <v>925.131914392</v>
      </c>
      <c r="AU171" s="38">
        <v>935.75347791599995</v>
      </c>
      <c r="AV171" s="38">
        <v>927.71798119599987</v>
      </c>
      <c r="AW171" s="38">
        <v>886.24240184399991</v>
      </c>
      <c r="AX171" s="39">
        <v>841.20002244799991</v>
      </c>
      <c r="AZ171" s="40">
        <f t="shared" si="4"/>
        <v>1096.729676464</v>
      </c>
      <c r="BA171" s="39">
        <f t="shared" si="5"/>
        <v>633.55035711999994</v>
      </c>
    </row>
    <row r="172" spans="1:53">
      <c r="A172" s="36" t="s">
        <v>6</v>
      </c>
      <c r="B172" s="21">
        <v>39236</v>
      </c>
      <c r="C172" s="37">
        <v>796.16037763999998</v>
      </c>
      <c r="D172" s="38">
        <v>739.76676988000008</v>
      </c>
      <c r="E172" s="38">
        <v>707.86727770399989</v>
      </c>
      <c r="F172" s="38">
        <v>690.61110552799994</v>
      </c>
      <c r="G172" s="38">
        <v>688.49442892799982</v>
      </c>
      <c r="H172" s="38">
        <v>667.12156688000005</v>
      </c>
      <c r="I172" s="38">
        <v>650.91809368000008</v>
      </c>
      <c r="J172" s="38">
        <v>638.40513874800001</v>
      </c>
      <c r="K172" s="38">
        <v>628.51662708000003</v>
      </c>
      <c r="L172" s="38">
        <v>624.76699012799997</v>
      </c>
      <c r="M172" s="38">
        <v>617.39014974399993</v>
      </c>
      <c r="N172" s="38">
        <v>611.60959930800004</v>
      </c>
      <c r="O172" s="38">
        <v>623.71083533199987</v>
      </c>
      <c r="P172" s="38">
        <v>640.71076576000007</v>
      </c>
      <c r="Q172" s="38">
        <v>667.616854096</v>
      </c>
      <c r="R172" s="38">
        <v>693.7770718879998</v>
      </c>
      <c r="S172" s="38">
        <v>731.63921089999997</v>
      </c>
      <c r="T172" s="38">
        <v>789.98933601600004</v>
      </c>
      <c r="U172" s="38">
        <v>847.93870298399997</v>
      </c>
      <c r="V172" s="38">
        <v>896.37412468399998</v>
      </c>
      <c r="W172" s="38">
        <v>947.44429399600006</v>
      </c>
      <c r="X172" s="38">
        <v>984.09713984799998</v>
      </c>
      <c r="Y172" s="38">
        <v>1016.4051913999999</v>
      </c>
      <c r="Z172" s="38">
        <v>1049.7871078559999</v>
      </c>
      <c r="AA172" s="38">
        <v>1098.3359112719997</v>
      </c>
      <c r="AB172" s="38">
        <v>1134.084423048</v>
      </c>
      <c r="AC172" s="38">
        <v>1129.5979556359998</v>
      </c>
      <c r="AD172" s="38">
        <v>1089.067815676</v>
      </c>
      <c r="AE172" s="38">
        <v>1057.2605749479999</v>
      </c>
      <c r="AF172" s="38">
        <v>1036.4164075159999</v>
      </c>
      <c r="AG172" s="38">
        <v>1031.7534191960001</v>
      </c>
      <c r="AH172" s="38">
        <v>1025.9773341920002</v>
      </c>
      <c r="AI172" s="38">
        <v>1018.5208168320002</v>
      </c>
      <c r="AJ172" s="38">
        <v>1032.7782223199999</v>
      </c>
      <c r="AK172" s="38">
        <v>1049.1208502320001</v>
      </c>
      <c r="AL172" s="38">
        <v>1059.213914936</v>
      </c>
      <c r="AM172" s="38">
        <v>1032.8620716880002</v>
      </c>
      <c r="AN172" s="38">
        <v>1008.6138883280001</v>
      </c>
      <c r="AO172" s="38">
        <v>995.89670196000009</v>
      </c>
      <c r="AP172" s="38">
        <v>971.58425151200004</v>
      </c>
      <c r="AQ172" s="38">
        <v>956.77202344</v>
      </c>
      <c r="AR172" s="38">
        <v>945.06049245200006</v>
      </c>
      <c r="AS172" s="38">
        <v>946.99772095599997</v>
      </c>
      <c r="AT172" s="38">
        <v>935.90507089200003</v>
      </c>
      <c r="AU172" s="38">
        <v>958.59051325200005</v>
      </c>
      <c r="AV172" s="38">
        <v>932.04845000400019</v>
      </c>
      <c r="AW172" s="38">
        <v>881.64330701200004</v>
      </c>
      <c r="AX172" s="39">
        <v>821.12743687199998</v>
      </c>
      <c r="AZ172" s="40">
        <f t="shared" si="4"/>
        <v>1134.084423048</v>
      </c>
      <c r="BA172" s="39">
        <f t="shared" si="5"/>
        <v>611.60959930800004</v>
      </c>
    </row>
    <row r="173" spans="1:53">
      <c r="A173" s="36" t="s">
        <v>0</v>
      </c>
      <c r="B173" s="21">
        <v>39237</v>
      </c>
      <c r="C173" s="37">
        <v>774.47861652799986</v>
      </c>
      <c r="D173" s="38">
        <v>722.08503652800005</v>
      </c>
      <c r="E173" s="38">
        <v>691.4489255279999</v>
      </c>
      <c r="F173" s="38">
        <v>672.95907209200004</v>
      </c>
      <c r="G173" s="38">
        <v>677.991469628</v>
      </c>
      <c r="H173" s="38">
        <v>662.19939210400003</v>
      </c>
      <c r="I173" s="38">
        <v>651.71757012</v>
      </c>
      <c r="J173" s="38">
        <v>646.32101088000013</v>
      </c>
      <c r="K173" s="38">
        <v>641.96346805600001</v>
      </c>
      <c r="L173" s="38">
        <v>633.462179784</v>
      </c>
      <c r="M173" s="38">
        <v>642.84890303999998</v>
      </c>
      <c r="N173" s="38">
        <v>657.86989680000011</v>
      </c>
      <c r="O173" s="38">
        <v>718.17565780000007</v>
      </c>
      <c r="P173" s="38">
        <v>786.85370791199989</v>
      </c>
      <c r="Q173" s="38">
        <v>917.23094041599984</v>
      </c>
      <c r="R173" s="38">
        <v>1021.9351245079997</v>
      </c>
      <c r="S173" s="38">
        <v>1111.8074022080002</v>
      </c>
      <c r="T173" s="38">
        <v>1154.238063864</v>
      </c>
      <c r="U173" s="38">
        <v>1191.6256424320002</v>
      </c>
      <c r="V173" s="38">
        <v>1210.5587468799999</v>
      </c>
      <c r="W173" s="38">
        <v>1205.056606916</v>
      </c>
      <c r="X173" s="38">
        <v>1219.8766150199999</v>
      </c>
      <c r="Y173" s="38">
        <v>1223.046957928</v>
      </c>
      <c r="Z173" s="38">
        <v>1223.6776599079999</v>
      </c>
      <c r="AA173" s="38">
        <v>1229.3463455719998</v>
      </c>
      <c r="AB173" s="38">
        <v>1224.2894751240001</v>
      </c>
      <c r="AC173" s="38">
        <v>1191.2579236759998</v>
      </c>
      <c r="AD173" s="38">
        <v>1167.5795120800001</v>
      </c>
      <c r="AE173" s="38">
        <v>1161.7318146120001</v>
      </c>
      <c r="AF173" s="38">
        <v>1157.8562193119999</v>
      </c>
      <c r="AG173" s="38">
        <v>1169.8481473799998</v>
      </c>
      <c r="AH173" s="38">
        <v>1187.012994832</v>
      </c>
      <c r="AI173" s="38">
        <v>1209.5358550559999</v>
      </c>
      <c r="AJ173" s="38">
        <v>1257.75601858</v>
      </c>
      <c r="AK173" s="38">
        <v>1286.0821332200001</v>
      </c>
      <c r="AL173" s="38">
        <v>1250.0066150919999</v>
      </c>
      <c r="AM173" s="38">
        <v>1176.501990404</v>
      </c>
      <c r="AN173" s="38">
        <v>1121.371323652</v>
      </c>
      <c r="AO173" s="38">
        <v>1073.8547009040001</v>
      </c>
      <c r="AP173" s="38">
        <v>1033.4997283720002</v>
      </c>
      <c r="AQ173" s="38">
        <v>1003.784130408</v>
      </c>
      <c r="AR173" s="38">
        <v>990.79812750800011</v>
      </c>
      <c r="AS173" s="38">
        <v>1003.8604655639999</v>
      </c>
      <c r="AT173" s="38">
        <v>1003.9989580200003</v>
      </c>
      <c r="AU173" s="38">
        <v>1029.3893616720002</v>
      </c>
      <c r="AV173" s="38">
        <v>1022.095690024</v>
      </c>
      <c r="AW173" s="38">
        <v>953.31148722</v>
      </c>
      <c r="AX173" s="39">
        <v>881.35517332000029</v>
      </c>
      <c r="AZ173" s="40">
        <f t="shared" si="4"/>
        <v>1286.0821332200001</v>
      </c>
      <c r="BA173" s="39">
        <f t="shared" si="5"/>
        <v>633.462179784</v>
      </c>
    </row>
    <row r="174" spans="1:53">
      <c r="A174" s="36" t="s">
        <v>1</v>
      </c>
      <c r="B174" s="21">
        <v>39238</v>
      </c>
      <c r="C174" s="37">
        <v>811.23133759999996</v>
      </c>
      <c r="D174" s="38">
        <v>758.53877166000007</v>
      </c>
      <c r="E174" s="38">
        <v>723.66843927999992</v>
      </c>
      <c r="F174" s="38">
        <v>707.31603516799976</v>
      </c>
      <c r="G174" s="38">
        <v>709.45566859999997</v>
      </c>
      <c r="H174" s="38">
        <v>695.34839460000001</v>
      </c>
      <c r="I174" s="38">
        <v>688.20269199999996</v>
      </c>
      <c r="J174" s="38">
        <v>680.23295460000008</v>
      </c>
      <c r="K174" s="38">
        <v>674.81084739999983</v>
      </c>
      <c r="L174" s="38">
        <v>664.52321860000018</v>
      </c>
      <c r="M174" s="38">
        <v>665.46856480000008</v>
      </c>
      <c r="N174" s="38">
        <v>676.89709919999996</v>
      </c>
      <c r="O174" s="38">
        <v>736.04123140000002</v>
      </c>
      <c r="P174" s="38">
        <v>810.94118760000003</v>
      </c>
      <c r="Q174" s="38">
        <v>941.05106339999998</v>
      </c>
      <c r="R174" s="38">
        <v>1043.7527153999999</v>
      </c>
      <c r="S174" s="38">
        <v>1126.771895804</v>
      </c>
      <c r="T174" s="38">
        <v>1162.1801940800001</v>
      </c>
      <c r="U174" s="38">
        <v>1196.13567898</v>
      </c>
      <c r="V174" s="38">
        <v>1204.2540165200001</v>
      </c>
      <c r="W174" s="38">
        <v>1193.71897592</v>
      </c>
      <c r="X174" s="38">
        <v>1209.483763128</v>
      </c>
      <c r="Y174" s="38">
        <v>1212.9303897560001</v>
      </c>
      <c r="Z174" s="38">
        <v>1219.693998316</v>
      </c>
      <c r="AA174" s="38">
        <v>1227.0070650480002</v>
      </c>
      <c r="AB174" s="38">
        <v>1220.1102887400002</v>
      </c>
      <c r="AC174" s="38">
        <v>1181.671584448</v>
      </c>
      <c r="AD174" s="38">
        <v>1162.3545502280001</v>
      </c>
      <c r="AE174" s="38">
        <v>1160.602791</v>
      </c>
      <c r="AF174" s="38">
        <v>1162.373360348</v>
      </c>
      <c r="AG174" s="38">
        <v>1165.094052724</v>
      </c>
      <c r="AH174" s="38">
        <v>1179.2488451879999</v>
      </c>
      <c r="AI174" s="38">
        <v>1203.2040298960001</v>
      </c>
      <c r="AJ174" s="38">
        <v>1244.1670343000001</v>
      </c>
      <c r="AK174" s="38">
        <v>1269.2722181039999</v>
      </c>
      <c r="AL174" s="38">
        <v>1237.3537102559999</v>
      </c>
      <c r="AM174" s="38">
        <v>1166.9616453439999</v>
      </c>
      <c r="AN174" s="38">
        <v>1116.1730650120001</v>
      </c>
      <c r="AO174" s="38">
        <v>1075.8542399280002</v>
      </c>
      <c r="AP174" s="38">
        <v>1029.814220124</v>
      </c>
      <c r="AQ174" s="38">
        <v>1020.2488451400001</v>
      </c>
      <c r="AR174" s="38">
        <v>1000.9302167280001</v>
      </c>
      <c r="AS174" s="38">
        <v>994.29059182800006</v>
      </c>
      <c r="AT174" s="38">
        <v>990.61313242799986</v>
      </c>
      <c r="AU174" s="38">
        <v>1024.635016988</v>
      </c>
      <c r="AV174" s="38">
        <v>1025.682217972</v>
      </c>
      <c r="AW174" s="38">
        <v>963.16063825599986</v>
      </c>
      <c r="AX174" s="39">
        <v>887.5946315839999</v>
      </c>
      <c r="AZ174" s="40">
        <f t="shared" si="4"/>
        <v>1269.2722181039999</v>
      </c>
      <c r="BA174" s="39">
        <f t="shared" si="5"/>
        <v>664.52321860000018</v>
      </c>
    </row>
    <row r="175" spans="1:53">
      <c r="A175" s="36" t="s">
        <v>2</v>
      </c>
      <c r="B175" s="21">
        <v>39239</v>
      </c>
      <c r="C175" s="37">
        <v>821.93268339200006</v>
      </c>
      <c r="D175" s="38">
        <v>763.13759375200016</v>
      </c>
      <c r="E175" s="38">
        <v>723.90667216000008</v>
      </c>
      <c r="F175" s="38">
        <v>707.99714052000002</v>
      </c>
      <c r="G175" s="38">
        <v>710.2008007039999</v>
      </c>
      <c r="H175" s="38">
        <v>692.87419922400011</v>
      </c>
      <c r="I175" s="38">
        <v>678.85333207200006</v>
      </c>
      <c r="J175" s="38">
        <v>672.82244872000001</v>
      </c>
      <c r="K175" s="38">
        <v>668.25944515999993</v>
      </c>
      <c r="L175" s="38">
        <v>656.28883780000001</v>
      </c>
      <c r="M175" s="38">
        <v>666.71340279200001</v>
      </c>
      <c r="N175" s="38">
        <v>681.35656677600002</v>
      </c>
      <c r="O175" s="38">
        <v>742.04353882399982</v>
      </c>
      <c r="P175" s="38">
        <v>817.75880340800006</v>
      </c>
      <c r="Q175" s="38">
        <v>946.90733026400005</v>
      </c>
      <c r="R175" s="38">
        <v>1043.0474104959999</v>
      </c>
      <c r="S175" s="38">
        <v>1110.5048571719999</v>
      </c>
      <c r="T175" s="38">
        <v>1138.3692477640002</v>
      </c>
      <c r="U175" s="38">
        <v>1171.3397801359997</v>
      </c>
      <c r="V175" s="38">
        <v>1180.288139004</v>
      </c>
      <c r="W175" s="38">
        <v>1172.6882703879999</v>
      </c>
      <c r="X175" s="38">
        <v>1183.5156420719998</v>
      </c>
      <c r="Y175" s="38">
        <v>1185.5850527800001</v>
      </c>
      <c r="Z175" s="38">
        <v>1184.1438262400002</v>
      </c>
      <c r="AA175" s="38">
        <v>1190.3784930960003</v>
      </c>
      <c r="AB175" s="38">
        <v>1182.51851504</v>
      </c>
      <c r="AC175" s="38">
        <v>1151.0726706359999</v>
      </c>
      <c r="AD175" s="38">
        <v>1131.079847324</v>
      </c>
      <c r="AE175" s="38">
        <v>1129.397182684</v>
      </c>
      <c r="AF175" s="38">
        <v>1128.7548591360003</v>
      </c>
      <c r="AG175" s="38">
        <v>1139.3724751679999</v>
      </c>
      <c r="AH175" s="38">
        <v>1148.4422423000001</v>
      </c>
      <c r="AI175" s="38">
        <v>1170.0810458320002</v>
      </c>
      <c r="AJ175" s="38">
        <v>1209.9249387480002</v>
      </c>
      <c r="AK175" s="38">
        <v>1225.0067279639998</v>
      </c>
      <c r="AL175" s="38">
        <v>1197.058301048</v>
      </c>
      <c r="AM175" s="38">
        <v>1139.7682467119998</v>
      </c>
      <c r="AN175" s="38">
        <v>1094.4383226079999</v>
      </c>
      <c r="AO175" s="38">
        <v>1051.7761138639999</v>
      </c>
      <c r="AP175" s="38">
        <v>1020.066644488</v>
      </c>
      <c r="AQ175" s="38">
        <v>1007.8008996919999</v>
      </c>
      <c r="AR175" s="38">
        <v>989.58568701199988</v>
      </c>
      <c r="AS175" s="38">
        <v>968.67808431600008</v>
      </c>
      <c r="AT175" s="38">
        <v>957.81134230799978</v>
      </c>
      <c r="AU175" s="38">
        <v>995.1506088279998</v>
      </c>
      <c r="AV175" s="38">
        <v>1015.554512288</v>
      </c>
      <c r="AW175" s="38">
        <v>964.39514889600002</v>
      </c>
      <c r="AX175" s="39">
        <v>888.14791121199983</v>
      </c>
      <c r="AZ175" s="40">
        <f t="shared" si="4"/>
        <v>1225.0067279639998</v>
      </c>
      <c r="BA175" s="39">
        <f t="shared" si="5"/>
        <v>656.28883780000001</v>
      </c>
    </row>
    <row r="176" spans="1:53">
      <c r="A176" s="36" t="s">
        <v>3</v>
      </c>
      <c r="B176" s="21">
        <v>39240</v>
      </c>
      <c r="C176" s="37">
        <v>816.83200533200011</v>
      </c>
      <c r="D176" s="38">
        <v>753.88165639199997</v>
      </c>
      <c r="E176" s="38">
        <v>723.1622968800001</v>
      </c>
      <c r="F176" s="38">
        <v>701.7184369360001</v>
      </c>
      <c r="G176" s="38">
        <v>700.64600274400016</v>
      </c>
      <c r="H176" s="38">
        <v>684.83276657600015</v>
      </c>
      <c r="I176" s="38">
        <v>676.89577856400001</v>
      </c>
      <c r="J176" s="38">
        <v>674.63067326000009</v>
      </c>
      <c r="K176" s="38">
        <v>666.45914963199994</v>
      </c>
      <c r="L176" s="38">
        <v>642.27832106400001</v>
      </c>
      <c r="M176" s="38">
        <v>648.679003104</v>
      </c>
      <c r="N176" s="38">
        <v>667.73755512000014</v>
      </c>
      <c r="O176" s="38">
        <v>730.13310632800017</v>
      </c>
      <c r="P176" s="38">
        <v>801.4557689359998</v>
      </c>
      <c r="Q176" s="38">
        <v>932.47412014399981</v>
      </c>
      <c r="R176" s="38">
        <v>1034.888441352</v>
      </c>
      <c r="S176" s="38">
        <v>1116.1885907559999</v>
      </c>
      <c r="T176" s="38">
        <v>1132.0196475160001</v>
      </c>
      <c r="U176" s="38">
        <v>1165.0170055399999</v>
      </c>
      <c r="V176" s="38">
        <v>1181.888974144</v>
      </c>
      <c r="W176" s="38">
        <v>1175.2553221999999</v>
      </c>
      <c r="X176" s="38">
        <v>1186.2532904999998</v>
      </c>
      <c r="Y176" s="38">
        <v>1190.281948268</v>
      </c>
      <c r="Z176" s="38">
        <v>1195.1547911360001</v>
      </c>
      <c r="AA176" s="38">
        <v>1196.9374514760002</v>
      </c>
      <c r="AB176" s="38">
        <v>1189.830339908</v>
      </c>
      <c r="AC176" s="38">
        <v>1153.8795962679999</v>
      </c>
      <c r="AD176" s="38">
        <v>1131.6439930240001</v>
      </c>
      <c r="AE176" s="38">
        <v>1129.7508155360001</v>
      </c>
      <c r="AF176" s="38">
        <v>1125.071132544</v>
      </c>
      <c r="AG176" s="38">
        <v>1129.9746707239999</v>
      </c>
      <c r="AH176" s="38">
        <v>1140.790505144</v>
      </c>
      <c r="AI176" s="38">
        <v>1156.9966103799998</v>
      </c>
      <c r="AJ176" s="38">
        <v>1189.685248556</v>
      </c>
      <c r="AK176" s="38">
        <v>1206.6317477159998</v>
      </c>
      <c r="AL176" s="38">
        <v>1189.2789222639999</v>
      </c>
      <c r="AM176" s="38">
        <v>1132.397028736</v>
      </c>
      <c r="AN176" s="38">
        <v>1094.2783637360003</v>
      </c>
      <c r="AO176" s="38">
        <v>1064.48938026</v>
      </c>
      <c r="AP176" s="38">
        <v>1031.1548988120003</v>
      </c>
      <c r="AQ176" s="38">
        <v>1017.8317838199999</v>
      </c>
      <c r="AR176" s="38">
        <v>1010.1965848040001</v>
      </c>
      <c r="AS176" s="38">
        <v>995.2967771640001</v>
      </c>
      <c r="AT176" s="38">
        <v>984.60194653600001</v>
      </c>
      <c r="AU176" s="38">
        <v>1014.684327448</v>
      </c>
      <c r="AV176" s="38">
        <v>1021.474051844</v>
      </c>
      <c r="AW176" s="38">
        <v>972.84609085600016</v>
      </c>
      <c r="AX176" s="39">
        <v>896.56730218399991</v>
      </c>
      <c r="AZ176" s="40">
        <f t="shared" si="4"/>
        <v>1206.6317477159998</v>
      </c>
      <c r="BA176" s="39">
        <f t="shared" si="5"/>
        <v>642.27832106400001</v>
      </c>
    </row>
    <row r="177" spans="1:53">
      <c r="A177" s="36" t="s">
        <v>4</v>
      </c>
      <c r="B177" s="21">
        <v>39241</v>
      </c>
      <c r="C177" s="37">
        <v>823.15458896000007</v>
      </c>
      <c r="D177" s="38">
        <v>765.80915614399999</v>
      </c>
      <c r="E177" s="38">
        <v>725.25769850799998</v>
      </c>
      <c r="F177" s="38">
        <v>706.80890173199998</v>
      </c>
      <c r="G177" s="38">
        <v>703.57845656000006</v>
      </c>
      <c r="H177" s="38">
        <v>689.79758872000002</v>
      </c>
      <c r="I177" s="38">
        <v>674.18231548000006</v>
      </c>
      <c r="J177" s="38">
        <v>670.88151197599996</v>
      </c>
      <c r="K177" s="38">
        <v>665.087138224</v>
      </c>
      <c r="L177" s="38">
        <v>649.32145137599991</v>
      </c>
      <c r="M177" s="38">
        <v>650.14884688000018</v>
      </c>
      <c r="N177" s="38">
        <v>663.81330304800019</v>
      </c>
      <c r="O177" s="38">
        <v>723.57054702400001</v>
      </c>
      <c r="P177" s="38">
        <v>798.40730516799999</v>
      </c>
      <c r="Q177" s="38">
        <v>928.11358540800006</v>
      </c>
      <c r="R177" s="38">
        <v>1031.2349046239999</v>
      </c>
      <c r="S177" s="38">
        <v>1117.0878197960001</v>
      </c>
      <c r="T177" s="38">
        <v>1150.8229119239998</v>
      </c>
      <c r="U177" s="38">
        <v>1183.395080256</v>
      </c>
      <c r="V177" s="38">
        <v>1192.5335862879999</v>
      </c>
      <c r="W177" s="38">
        <v>1180.3554178880001</v>
      </c>
      <c r="X177" s="38">
        <v>1197.056239452</v>
      </c>
      <c r="Y177" s="38">
        <v>1203.118582176</v>
      </c>
      <c r="Z177" s="38">
        <v>1209.60191414</v>
      </c>
      <c r="AA177" s="38">
        <v>1211.9084382199997</v>
      </c>
      <c r="AB177" s="38">
        <v>1202.0491365959999</v>
      </c>
      <c r="AC177" s="38">
        <v>1163.7581458760001</v>
      </c>
      <c r="AD177" s="38">
        <v>1140.332948624</v>
      </c>
      <c r="AE177" s="38">
        <v>1132.5174086279999</v>
      </c>
      <c r="AF177" s="38">
        <v>1128.8384984239999</v>
      </c>
      <c r="AG177" s="38">
        <v>1125.2631627840001</v>
      </c>
      <c r="AH177" s="38">
        <v>1123.839903396</v>
      </c>
      <c r="AI177" s="38">
        <v>1127.7366297159999</v>
      </c>
      <c r="AJ177" s="38">
        <v>1138.9184406639999</v>
      </c>
      <c r="AK177" s="38">
        <v>1148.551441884</v>
      </c>
      <c r="AL177" s="38">
        <v>1130.7259962840001</v>
      </c>
      <c r="AM177" s="38">
        <v>1104.0640743880003</v>
      </c>
      <c r="AN177" s="38">
        <v>1070.2645513080001</v>
      </c>
      <c r="AO177" s="38">
        <v>1035.0565990280002</v>
      </c>
      <c r="AP177" s="38">
        <v>993.1900973999999</v>
      </c>
      <c r="AQ177" s="38">
        <v>960.02335556400021</v>
      </c>
      <c r="AR177" s="38">
        <v>945.11036752000007</v>
      </c>
      <c r="AS177" s="38">
        <v>915.19924312399985</v>
      </c>
      <c r="AT177" s="38">
        <v>905.22073966000005</v>
      </c>
      <c r="AU177" s="38">
        <v>923.93410495600017</v>
      </c>
      <c r="AV177" s="38">
        <v>950.93868336800006</v>
      </c>
      <c r="AW177" s="38">
        <v>921.26312220800003</v>
      </c>
      <c r="AX177" s="39">
        <v>868.39960275200008</v>
      </c>
      <c r="AZ177" s="40">
        <f t="shared" si="4"/>
        <v>1211.9084382199997</v>
      </c>
      <c r="BA177" s="39">
        <f t="shared" si="5"/>
        <v>649.32145137599991</v>
      </c>
    </row>
    <row r="178" spans="1:53">
      <c r="A178" s="36" t="s">
        <v>5</v>
      </c>
      <c r="B178" s="21">
        <v>39242</v>
      </c>
      <c r="C178" s="37">
        <v>807.94845343200006</v>
      </c>
      <c r="D178" s="38">
        <v>753.0308812080001</v>
      </c>
      <c r="E178" s="38">
        <v>712.79326928</v>
      </c>
      <c r="F178" s="38">
        <v>685.77961531200003</v>
      </c>
      <c r="G178" s="38">
        <v>675.75178798399998</v>
      </c>
      <c r="H178" s="38">
        <v>655.63196862399991</v>
      </c>
      <c r="I178" s="38">
        <v>642.08335846400007</v>
      </c>
      <c r="J178" s="38">
        <v>634.02561278400003</v>
      </c>
      <c r="K178" s="38">
        <v>620.83434599999987</v>
      </c>
      <c r="L178" s="38">
        <v>599.89427879200002</v>
      </c>
      <c r="M178" s="38">
        <v>600.19761923999988</v>
      </c>
      <c r="N178" s="38">
        <v>607.09396978400014</v>
      </c>
      <c r="O178" s="38">
        <v>632.98351551200017</v>
      </c>
      <c r="P178" s="38">
        <v>659.67944056800013</v>
      </c>
      <c r="Q178" s="38">
        <v>722.12128428800008</v>
      </c>
      <c r="R178" s="38">
        <v>784.82499909599994</v>
      </c>
      <c r="S178" s="38">
        <v>871.27489978000006</v>
      </c>
      <c r="T178" s="38">
        <v>943.55213167200009</v>
      </c>
      <c r="U178" s="38">
        <v>1009.334758624</v>
      </c>
      <c r="V178" s="38">
        <v>1044.731405476</v>
      </c>
      <c r="W178" s="38">
        <v>1061.3721844359998</v>
      </c>
      <c r="X178" s="38">
        <v>1065.0699670720003</v>
      </c>
      <c r="Y178" s="38">
        <v>1063.8113783839999</v>
      </c>
      <c r="Z178" s="38">
        <v>1052.0494827119999</v>
      </c>
      <c r="AA178" s="38">
        <v>1041.409206904</v>
      </c>
      <c r="AB178" s="38">
        <v>1022.0937770279999</v>
      </c>
      <c r="AC178" s="38">
        <v>992.87738962399987</v>
      </c>
      <c r="AD178" s="38">
        <v>966.33370677599987</v>
      </c>
      <c r="AE178" s="38">
        <v>941.60764727999992</v>
      </c>
      <c r="AF178" s="38">
        <v>933.50288626000008</v>
      </c>
      <c r="AG178" s="38">
        <v>929.84670858799984</v>
      </c>
      <c r="AH178" s="38">
        <v>923.19981015600001</v>
      </c>
      <c r="AI178" s="38">
        <v>930.94808663200001</v>
      </c>
      <c r="AJ178" s="38">
        <v>948.89919423200001</v>
      </c>
      <c r="AK178" s="38">
        <v>981.08107811199977</v>
      </c>
      <c r="AL178" s="38">
        <v>985.62612110399982</v>
      </c>
      <c r="AM178" s="38">
        <v>972.89125106400013</v>
      </c>
      <c r="AN178" s="38">
        <v>954.69607076</v>
      </c>
      <c r="AO178" s="38">
        <v>929.74253492799994</v>
      </c>
      <c r="AP178" s="38">
        <v>904.68505835999986</v>
      </c>
      <c r="AQ178" s="38">
        <v>874.2943954079999</v>
      </c>
      <c r="AR178" s="38">
        <v>851.90589127199985</v>
      </c>
      <c r="AS178" s="38">
        <v>831.31805710399999</v>
      </c>
      <c r="AT178" s="38">
        <v>834.22007792799991</v>
      </c>
      <c r="AU178" s="38">
        <v>853.88592807200007</v>
      </c>
      <c r="AV178" s="38">
        <v>890.19897676799997</v>
      </c>
      <c r="AW178" s="38">
        <v>870.8870420159999</v>
      </c>
      <c r="AX178" s="39">
        <v>822.34138321599994</v>
      </c>
      <c r="AZ178" s="40">
        <f t="shared" si="4"/>
        <v>1065.0699670720003</v>
      </c>
      <c r="BA178" s="39">
        <f t="shared" si="5"/>
        <v>599.89427879200002</v>
      </c>
    </row>
    <row r="179" spans="1:53">
      <c r="A179" s="36" t="s">
        <v>6</v>
      </c>
      <c r="B179" s="21">
        <v>39243</v>
      </c>
      <c r="C179" s="37">
        <v>777.65797555200004</v>
      </c>
      <c r="D179" s="38">
        <v>736.03181907999999</v>
      </c>
      <c r="E179" s="38">
        <v>699.89145775999998</v>
      </c>
      <c r="F179" s="38">
        <v>671.81841682400011</v>
      </c>
      <c r="G179" s="38">
        <v>664.55040393600018</v>
      </c>
      <c r="H179" s="38">
        <v>640.98475231999976</v>
      </c>
      <c r="I179" s="38">
        <v>621.18520267200006</v>
      </c>
      <c r="J179" s="38">
        <v>614.57535785199991</v>
      </c>
      <c r="K179" s="38">
        <v>600.95717836799986</v>
      </c>
      <c r="L179" s="38">
        <v>578.186090616</v>
      </c>
      <c r="M179" s="38">
        <v>578.57775710399983</v>
      </c>
      <c r="N179" s="38">
        <v>571.07915261599999</v>
      </c>
      <c r="O179" s="38">
        <v>585.28916683199998</v>
      </c>
      <c r="P179" s="38">
        <v>603.23358009599997</v>
      </c>
      <c r="Q179" s="38">
        <v>633.5971210319999</v>
      </c>
      <c r="R179" s="38">
        <v>667.79244256000015</v>
      </c>
      <c r="S179" s="38">
        <v>726.41926924000006</v>
      </c>
      <c r="T179" s="38">
        <v>785.57462721199988</v>
      </c>
      <c r="U179" s="38">
        <v>847.427441316</v>
      </c>
      <c r="V179" s="38">
        <v>894.84690313199997</v>
      </c>
      <c r="W179" s="38">
        <v>940.4388195439999</v>
      </c>
      <c r="X179" s="38">
        <v>960.657782204</v>
      </c>
      <c r="Y179" s="38">
        <v>979.60117592800009</v>
      </c>
      <c r="Z179" s="38">
        <v>989.36938610799996</v>
      </c>
      <c r="AA179" s="38">
        <v>1015.405916344</v>
      </c>
      <c r="AB179" s="38">
        <v>1036.085694808</v>
      </c>
      <c r="AC179" s="38">
        <v>1026.5314497439999</v>
      </c>
      <c r="AD179" s="38">
        <v>986.74451921200011</v>
      </c>
      <c r="AE179" s="38">
        <v>950.3221830199999</v>
      </c>
      <c r="AF179" s="38">
        <v>924.49171258399997</v>
      </c>
      <c r="AG179" s="38">
        <v>912.48919832799993</v>
      </c>
      <c r="AH179" s="38">
        <v>902.23709324400011</v>
      </c>
      <c r="AI179" s="38">
        <v>905.66666978000012</v>
      </c>
      <c r="AJ179" s="38">
        <v>922.33740744800002</v>
      </c>
      <c r="AK179" s="38">
        <v>935.68173420400001</v>
      </c>
      <c r="AL179" s="38">
        <v>941.20809409999993</v>
      </c>
      <c r="AM179" s="38">
        <v>921.34692919999998</v>
      </c>
      <c r="AN179" s="38">
        <v>907.79737838400013</v>
      </c>
      <c r="AO179" s="38">
        <v>899.90789696800005</v>
      </c>
      <c r="AP179" s="38">
        <v>894.42305315999988</v>
      </c>
      <c r="AQ179" s="38">
        <v>882.93468544799998</v>
      </c>
      <c r="AR179" s="38">
        <v>878.40128013200024</v>
      </c>
      <c r="AS179" s="38">
        <v>865.00649368400002</v>
      </c>
      <c r="AT179" s="38">
        <v>868.05741775600006</v>
      </c>
      <c r="AU179" s="38">
        <v>901.68075710000005</v>
      </c>
      <c r="AV179" s="38">
        <v>921.26633350800012</v>
      </c>
      <c r="AW179" s="38">
        <v>871.44147322399999</v>
      </c>
      <c r="AX179" s="39">
        <v>809.75974839600008</v>
      </c>
      <c r="AZ179" s="40">
        <f t="shared" si="4"/>
        <v>1036.085694808</v>
      </c>
      <c r="BA179" s="39">
        <f t="shared" si="5"/>
        <v>571.07915261599999</v>
      </c>
    </row>
    <row r="180" spans="1:53">
      <c r="A180" s="36" t="s">
        <v>0</v>
      </c>
      <c r="B180" s="21">
        <v>39244</v>
      </c>
      <c r="C180" s="37">
        <v>756.57993734000013</v>
      </c>
      <c r="D180" s="38">
        <v>707.48997064000002</v>
      </c>
      <c r="E180" s="38">
        <v>676.32738180800004</v>
      </c>
      <c r="F180" s="38">
        <v>653.11818525600006</v>
      </c>
      <c r="G180" s="38">
        <v>655.41258111599996</v>
      </c>
      <c r="H180" s="38">
        <v>646.50126044000001</v>
      </c>
      <c r="I180" s="38">
        <v>633.47284094799988</v>
      </c>
      <c r="J180" s="38">
        <v>627.10997421199988</v>
      </c>
      <c r="K180" s="38">
        <v>617.66236525600004</v>
      </c>
      <c r="L180" s="38">
        <v>602.62395906400002</v>
      </c>
      <c r="M180" s="38">
        <v>607.47575249600004</v>
      </c>
      <c r="N180" s="38">
        <v>626.86282977999997</v>
      </c>
      <c r="O180" s="38">
        <v>687.48254692000012</v>
      </c>
      <c r="P180" s="38">
        <v>767.32345576</v>
      </c>
      <c r="Q180" s="38">
        <v>904.66006398399998</v>
      </c>
      <c r="R180" s="38">
        <v>1012.8840277960001</v>
      </c>
      <c r="S180" s="38">
        <v>1106.6687473919999</v>
      </c>
      <c r="T180" s="38">
        <v>1152.0417899879997</v>
      </c>
      <c r="U180" s="38">
        <v>1192.206834092</v>
      </c>
      <c r="V180" s="38">
        <v>1212.5671322479998</v>
      </c>
      <c r="W180" s="38">
        <v>1207.994943384</v>
      </c>
      <c r="X180" s="38">
        <v>1223.5344460880001</v>
      </c>
      <c r="Y180" s="38">
        <v>1230.3201520519999</v>
      </c>
      <c r="Z180" s="38">
        <v>1228.8155110560001</v>
      </c>
      <c r="AA180" s="38">
        <v>1227.5270745079999</v>
      </c>
      <c r="AB180" s="38">
        <v>1205.2299163679997</v>
      </c>
      <c r="AC180" s="38">
        <v>1170.7715776960001</v>
      </c>
      <c r="AD180" s="38">
        <v>1154.0015341599999</v>
      </c>
      <c r="AE180" s="38">
        <v>1156.8782685120002</v>
      </c>
      <c r="AF180" s="38">
        <v>1155.634901012</v>
      </c>
      <c r="AG180" s="38">
        <v>1157.5342396880001</v>
      </c>
      <c r="AH180" s="38">
        <v>1164.871790724</v>
      </c>
      <c r="AI180" s="38">
        <v>1179.1907913120001</v>
      </c>
      <c r="AJ180" s="38">
        <v>1208.2904321400001</v>
      </c>
      <c r="AK180" s="38">
        <v>1231.4053823840002</v>
      </c>
      <c r="AL180" s="38">
        <v>1204.4923162720002</v>
      </c>
      <c r="AM180" s="38">
        <v>1149.548081804</v>
      </c>
      <c r="AN180" s="38">
        <v>1099.6323238199998</v>
      </c>
      <c r="AO180" s="38">
        <v>1081.2817823919997</v>
      </c>
      <c r="AP180" s="38">
        <v>1052.9612821800001</v>
      </c>
      <c r="AQ180" s="38">
        <v>1026.6698963159999</v>
      </c>
      <c r="AR180" s="38">
        <v>1019.7707010400002</v>
      </c>
      <c r="AS180" s="38">
        <v>1010.936073372</v>
      </c>
      <c r="AT180" s="38">
        <v>995.32914266800003</v>
      </c>
      <c r="AU180" s="38">
        <v>1022.130978656</v>
      </c>
      <c r="AV180" s="38">
        <v>1009.608817216</v>
      </c>
      <c r="AW180" s="38">
        <v>944.49075789999995</v>
      </c>
      <c r="AX180" s="39">
        <v>864.42722184000002</v>
      </c>
      <c r="AZ180" s="40">
        <f t="shared" si="4"/>
        <v>1231.4053823840002</v>
      </c>
      <c r="BA180" s="39">
        <f t="shared" si="5"/>
        <v>602.62395906400002</v>
      </c>
    </row>
    <row r="181" spans="1:53">
      <c r="A181" s="36" t="s">
        <v>1</v>
      </c>
      <c r="B181" s="21">
        <v>39245</v>
      </c>
      <c r="C181" s="37">
        <v>801.78405932800001</v>
      </c>
      <c r="D181" s="38">
        <v>752.53912542800026</v>
      </c>
      <c r="E181" s="38">
        <v>717.10185231200012</v>
      </c>
      <c r="F181" s="38">
        <v>698.93872688800013</v>
      </c>
      <c r="G181" s="38">
        <v>696.15135724000004</v>
      </c>
      <c r="H181" s="38">
        <v>682.28273937999995</v>
      </c>
      <c r="I181" s="38">
        <v>667.85616889200003</v>
      </c>
      <c r="J181" s="38">
        <v>664.33886361199995</v>
      </c>
      <c r="K181" s="38">
        <v>667.98188030400001</v>
      </c>
      <c r="L181" s="38">
        <v>656.14886835599998</v>
      </c>
      <c r="M181" s="38">
        <v>660.85325171600005</v>
      </c>
      <c r="N181" s="38">
        <v>671.26983584399989</v>
      </c>
      <c r="O181" s="38">
        <v>726.64050785600011</v>
      </c>
      <c r="P181" s="38">
        <v>799.47925247599994</v>
      </c>
      <c r="Q181" s="38">
        <v>928.52554122000004</v>
      </c>
      <c r="R181" s="38">
        <v>1039.3080701839999</v>
      </c>
      <c r="S181" s="38">
        <v>1129.7217992160001</v>
      </c>
      <c r="T181" s="38">
        <v>1163.0713534600002</v>
      </c>
      <c r="U181" s="38">
        <v>1212.9037120399998</v>
      </c>
      <c r="V181" s="38">
        <v>1224.9429911039999</v>
      </c>
      <c r="W181" s="38">
        <v>1201.6949067919998</v>
      </c>
      <c r="X181" s="38">
        <v>1209.7203085559997</v>
      </c>
      <c r="Y181" s="38">
        <v>1215.7722475319999</v>
      </c>
      <c r="Z181" s="38">
        <v>1222.6792079400002</v>
      </c>
      <c r="AA181" s="38">
        <v>1225.1815489159999</v>
      </c>
      <c r="AB181" s="38">
        <v>1221.9070208600001</v>
      </c>
      <c r="AC181" s="38">
        <v>1193.1238141200001</v>
      </c>
      <c r="AD181" s="38">
        <v>1176.0249232039998</v>
      </c>
      <c r="AE181" s="38">
        <v>1182.7180202080001</v>
      </c>
      <c r="AF181" s="38">
        <v>1181.105518304</v>
      </c>
      <c r="AG181" s="38">
        <v>1184.5931700680003</v>
      </c>
      <c r="AH181" s="38">
        <v>1200.889388308</v>
      </c>
      <c r="AI181" s="38">
        <v>1229.9201997160001</v>
      </c>
      <c r="AJ181" s="38">
        <v>1273.8098553320001</v>
      </c>
      <c r="AK181" s="38">
        <v>1308.8401041119998</v>
      </c>
      <c r="AL181" s="38">
        <v>1284.0692146200001</v>
      </c>
      <c r="AM181" s="38">
        <v>1206.0490947639998</v>
      </c>
      <c r="AN181" s="38">
        <v>1149.0836195559998</v>
      </c>
      <c r="AO181" s="38">
        <v>1111.0676775760001</v>
      </c>
      <c r="AP181" s="38">
        <v>1067.4890357439999</v>
      </c>
      <c r="AQ181" s="38">
        <v>1051.6104461479999</v>
      </c>
      <c r="AR181" s="38">
        <v>1026.0714200279999</v>
      </c>
      <c r="AS181" s="38">
        <v>1013.0814758</v>
      </c>
      <c r="AT181" s="38">
        <v>1007.8750004600001</v>
      </c>
      <c r="AU181" s="38">
        <v>1024.1563051800001</v>
      </c>
      <c r="AV181" s="38">
        <v>998.07201927200015</v>
      </c>
      <c r="AW181" s="38">
        <v>932.09232743599989</v>
      </c>
      <c r="AX181" s="39">
        <v>864.73129661200005</v>
      </c>
      <c r="AZ181" s="40">
        <f t="shared" si="4"/>
        <v>1308.8401041119998</v>
      </c>
      <c r="BA181" s="39">
        <f t="shared" si="5"/>
        <v>656.14886835599998</v>
      </c>
    </row>
    <row r="182" spans="1:53">
      <c r="A182" s="36" t="s">
        <v>2</v>
      </c>
      <c r="B182" s="21">
        <v>39246</v>
      </c>
      <c r="C182" s="37">
        <v>803.24572027600016</v>
      </c>
      <c r="D182" s="38">
        <v>752.79027467600008</v>
      </c>
      <c r="E182" s="38">
        <v>723.0573872199999</v>
      </c>
      <c r="F182" s="38">
        <v>702.60203422400014</v>
      </c>
      <c r="G182" s="38">
        <v>700.368346836</v>
      </c>
      <c r="H182" s="38">
        <v>690.86073021199991</v>
      </c>
      <c r="I182" s="38">
        <v>672.76293015200008</v>
      </c>
      <c r="J182" s="38">
        <v>668.49453337200009</v>
      </c>
      <c r="K182" s="38">
        <v>668.11192322400007</v>
      </c>
      <c r="L182" s="38">
        <v>662.04171451200011</v>
      </c>
      <c r="M182" s="38">
        <v>657.80398108800011</v>
      </c>
      <c r="N182" s="38">
        <v>676.07158822800011</v>
      </c>
      <c r="O182" s="38">
        <v>728.96612984400008</v>
      </c>
      <c r="P182" s="38">
        <v>807.81354575599994</v>
      </c>
      <c r="Q182" s="38">
        <v>942.2358177079999</v>
      </c>
      <c r="R182" s="38">
        <v>1048.4231690799998</v>
      </c>
      <c r="S182" s="38">
        <v>1138.4903284919999</v>
      </c>
      <c r="T182" s="38">
        <v>1176.5276347319998</v>
      </c>
      <c r="U182" s="38">
        <v>1209.2815949960002</v>
      </c>
      <c r="V182" s="38">
        <v>1209.670692552</v>
      </c>
      <c r="W182" s="38">
        <v>1204.2636139799999</v>
      </c>
      <c r="X182" s="38">
        <v>1219.09049708</v>
      </c>
      <c r="Y182" s="38">
        <v>1221.8741331599999</v>
      </c>
      <c r="Z182" s="38">
        <v>1232.4557807440001</v>
      </c>
      <c r="AA182" s="38">
        <v>1240.2750769280001</v>
      </c>
      <c r="AB182" s="38">
        <v>1231.6024663840001</v>
      </c>
      <c r="AC182" s="38">
        <v>1196.2971302799999</v>
      </c>
      <c r="AD182" s="38">
        <v>1184.5610534959999</v>
      </c>
      <c r="AE182" s="38">
        <v>1182.9009827839998</v>
      </c>
      <c r="AF182" s="38">
        <v>1183.1204635039999</v>
      </c>
      <c r="AG182" s="38">
        <v>1193.8270091440002</v>
      </c>
      <c r="AH182" s="38">
        <v>1208.863748344</v>
      </c>
      <c r="AI182" s="38">
        <v>1237.634480812</v>
      </c>
      <c r="AJ182" s="38">
        <v>1278.10896082</v>
      </c>
      <c r="AK182" s="38">
        <v>1310.6946649920001</v>
      </c>
      <c r="AL182" s="38">
        <v>1285.6593661439997</v>
      </c>
      <c r="AM182" s="38">
        <v>1221.0729631360002</v>
      </c>
      <c r="AN182" s="38">
        <v>1171.8894905520001</v>
      </c>
      <c r="AO182" s="38">
        <v>1136.3461629640001</v>
      </c>
      <c r="AP182" s="38">
        <v>1101.4148435879999</v>
      </c>
      <c r="AQ182" s="38">
        <v>1079.784200564</v>
      </c>
      <c r="AR182" s="38">
        <v>1061.8838404600001</v>
      </c>
      <c r="AS182" s="38">
        <v>1032.909882212</v>
      </c>
      <c r="AT182" s="38">
        <v>1010.0743928279999</v>
      </c>
      <c r="AU182" s="38">
        <v>1026.7816340880001</v>
      </c>
      <c r="AV182" s="38">
        <v>1007.596606688</v>
      </c>
      <c r="AW182" s="38">
        <v>928.72613760399997</v>
      </c>
      <c r="AX182" s="39">
        <v>868.24850997199997</v>
      </c>
      <c r="AZ182" s="40">
        <f t="shared" si="4"/>
        <v>1310.6946649920001</v>
      </c>
      <c r="BA182" s="39">
        <f t="shared" si="5"/>
        <v>657.80398108800011</v>
      </c>
    </row>
    <row r="183" spans="1:53">
      <c r="A183" s="36" t="s">
        <v>3</v>
      </c>
      <c r="B183" s="21">
        <v>39247</v>
      </c>
      <c r="C183" s="37">
        <v>800.89174220400002</v>
      </c>
      <c r="D183" s="38">
        <v>749.68991906400015</v>
      </c>
      <c r="E183" s="38">
        <v>718.12799721600004</v>
      </c>
      <c r="F183" s="38">
        <v>701.89030538800012</v>
      </c>
      <c r="G183" s="38">
        <v>699.82051786799991</v>
      </c>
      <c r="H183" s="38">
        <v>681.19261012799984</v>
      </c>
      <c r="I183" s="38">
        <v>674.14939597199998</v>
      </c>
      <c r="J183" s="38">
        <v>668.30275910399996</v>
      </c>
      <c r="K183" s="38">
        <v>670.64257381200002</v>
      </c>
      <c r="L183" s="38">
        <v>664.87824221200003</v>
      </c>
      <c r="M183" s="38">
        <v>668.40069055600009</v>
      </c>
      <c r="N183" s="38">
        <v>678.44881297200004</v>
      </c>
      <c r="O183" s="38">
        <v>735.37483562400007</v>
      </c>
      <c r="P183" s="38">
        <v>805.60821616400005</v>
      </c>
      <c r="Q183" s="38">
        <v>939.02740659599999</v>
      </c>
      <c r="R183" s="38">
        <v>1050.9476521800002</v>
      </c>
      <c r="S183" s="38">
        <v>1131.6753153079999</v>
      </c>
      <c r="T183" s="38">
        <v>1159.6156394599998</v>
      </c>
      <c r="U183" s="38">
        <v>1205.1450612879999</v>
      </c>
      <c r="V183" s="38">
        <v>1226.0021562999998</v>
      </c>
      <c r="W183" s="38">
        <v>1226.2154220280001</v>
      </c>
      <c r="X183" s="38">
        <v>1241.7406060559999</v>
      </c>
      <c r="Y183" s="38">
        <v>1248.4240442239998</v>
      </c>
      <c r="Z183" s="38">
        <v>1255.4984845399999</v>
      </c>
      <c r="AA183" s="38">
        <v>1264.902135652</v>
      </c>
      <c r="AB183" s="38">
        <v>1268.3533254759998</v>
      </c>
      <c r="AC183" s="38">
        <v>1228.0639294519997</v>
      </c>
      <c r="AD183" s="38">
        <v>1200.985860664</v>
      </c>
      <c r="AE183" s="38">
        <v>1209.2243713039998</v>
      </c>
      <c r="AF183" s="38">
        <v>1214.2188970720001</v>
      </c>
      <c r="AG183" s="38">
        <v>1222.8131107919999</v>
      </c>
      <c r="AH183" s="38">
        <v>1238.3684823199999</v>
      </c>
      <c r="AI183" s="38">
        <v>1266.80097108</v>
      </c>
      <c r="AJ183" s="38">
        <v>1302.7430035479999</v>
      </c>
      <c r="AK183" s="38">
        <v>1323.9315225559999</v>
      </c>
      <c r="AL183" s="38">
        <v>1295.0815612399999</v>
      </c>
      <c r="AM183" s="38">
        <v>1240.5328387679999</v>
      </c>
      <c r="AN183" s="38">
        <v>1200.606224356</v>
      </c>
      <c r="AO183" s="38">
        <v>1161.3047754239999</v>
      </c>
      <c r="AP183" s="38">
        <v>1128.5870937960001</v>
      </c>
      <c r="AQ183" s="38">
        <v>1105.968320448</v>
      </c>
      <c r="AR183" s="38">
        <v>1092.3795898799999</v>
      </c>
      <c r="AS183" s="38">
        <v>1077.0220806080001</v>
      </c>
      <c r="AT183" s="38">
        <v>1073.1735214080002</v>
      </c>
      <c r="AU183" s="38">
        <v>1073.6186524120001</v>
      </c>
      <c r="AV183" s="38">
        <v>1034.5519236240002</v>
      </c>
      <c r="AW183" s="38">
        <v>953.62750329200014</v>
      </c>
      <c r="AX183" s="39">
        <v>875.43985093999993</v>
      </c>
      <c r="AZ183" s="40">
        <f t="shared" si="4"/>
        <v>1323.9315225559999</v>
      </c>
      <c r="BA183" s="39">
        <f t="shared" si="5"/>
        <v>664.87824221200003</v>
      </c>
    </row>
    <row r="184" spans="1:53">
      <c r="A184" s="36" t="s">
        <v>4</v>
      </c>
      <c r="B184" s="21">
        <v>39248</v>
      </c>
      <c r="C184" s="37">
        <v>815.58462326799997</v>
      </c>
      <c r="D184" s="38">
        <v>761.41250688000002</v>
      </c>
      <c r="E184" s="38">
        <v>728.258841652</v>
      </c>
      <c r="F184" s="38">
        <v>710.53818099600005</v>
      </c>
      <c r="G184" s="38">
        <v>709.66347815600011</v>
      </c>
      <c r="H184" s="38">
        <v>702.41917372400007</v>
      </c>
      <c r="I184" s="38">
        <v>693.99973783599989</v>
      </c>
      <c r="J184" s="38">
        <v>691.87916659999996</v>
      </c>
      <c r="K184" s="38">
        <v>697.76283852800009</v>
      </c>
      <c r="L184" s="38">
        <v>701.46777674800012</v>
      </c>
      <c r="M184" s="38">
        <v>698.07211202400003</v>
      </c>
      <c r="N184" s="38">
        <v>694.76924488399993</v>
      </c>
      <c r="O184" s="38">
        <v>743.93869200400013</v>
      </c>
      <c r="P184" s="38">
        <v>815.68902637200006</v>
      </c>
      <c r="Q184" s="38">
        <v>946.41760758400005</v>
      </c>
      <c r="R184" s="38">
        <v>1066.2965818480002</v>
      </c>
      <c r="S184" s="38">
        <v>1159.0646473479999</v>
      </c>
      <c r="T184" s="38">
        <v>1196.6290479520001</v>
      </c>
      <c r="U184" s="38">
        <v>1230.4127158920001</v>
      </c>
      <c r="V184" s="38">
        <v>1245.898131276</v>
      </c>
      <c r="W184" s="38">
        <v>1247.4631769600001</v>
      </c>
      <c r="X184" s="38">
        <v>1265.22989538</v>
      </c>
      <c r="Y184" s="38">
        <v>1275.9155939599998</v>
      </c>
      <c r="Z184" s="38">
        <v>1281.0386183200001</v>
      </c>
      <c r="AA184" s="38">
        <v>1284.6298819440001</v>
      </c>
      <c r="AB184" s="38">
        <v>1278.750109112</v>
      </c>
      <c r="AC184" s="38">
        <v>1239.941352196</v>
      </c>
      <c r="AD184" s="38">
        <v>1216.3196872960002</v>
      </c>
      <c r="AE184" s="38">
        <v>1209.881732304</v>
      </c>
      <c r="AF184" s="38">
        <v>1200.3902654000001</v>
      </c>
      <c r="AG184" s="38">
        <v>1194.21067584</v>
      </c>
      <c r="AH184" s="38">
        <v>1196.2552634599999</v>
      </c>
      <c r="AI184" s="38">
        <v>1196.9177741199999</v>
      </c>
      <c r="AJ184" s="38">
        <v>1220.4282659040002</v>
      </c>
      <c r="AK184" s="38">
        <v>1239.075641076</v>
      </c>
      <c r="AL184" s="38">
        <v>1218.955746996</v>
      </c>
      <c r="AM184" s="38">
        <v>1172.342419804</v>
      </c>
      <c r="AN184" s="38">
        <v>1142.1334319279999</v>
      </c>
      <c r="AO184" s="38">
        <v>1109.4731139599999</v>
      </c>
      <c r="AP184" s="38">
        <v>1071.32068772</v>
      </c>
      <c r="AQ184" s="38">
        <v>1039.725521888</v>
      </c>
      <c r="AR184" s="38">
        <v>1019.503338464</v>
      </c>
      <c r="AS184" s="38">
        <v>1004.7083488279999</v>
      </c>
      <c r="AT184" s="38">
        <v>991.53777632399999</v>
      </c>
      <c r="AU184" s="38">
        <v>989.8458569280001</v>
      </c>
      <c r="AV184" s="38">
        <v>978.20460568800002</v>
      </c>
      <c r="AW184" s="38">
        <v>938.62238851600023</v>
      </c>
      <c r="AX184" s="39">
        <v>881.49964972399994</v>
      </c>
      <c r="AZ184" s="40">
        <f t="shared" si="4"/>
        <v>1284.6298819440001</v>
      </c>
      <c r="BA184" s="39">
        <f t="shared" si="5"/>
        <v>691.87916659999996</v>
      </c>
    </row>
    <row r="185" spans="1:53">
      <c r="A185" s="36" t="s">
        <v>5</v>
      </c>
      <c r="B185" s="21">
        <v>39249</v>
      </c>
      <c r="C185" s="37">
        <v>821.16670656799988</v>
      </c>
      <c r="D185" s="38">
        <v>765.444932612</v>
      </c>
      <c r="E185" s="38">
        <v>732.49317551600018</v>
      </c>
      <c r="F185" s="38">
        <v>705.38336992000006</v>
      </c>
      <c r="G185" s="38">
        <v>703.88250863600001</v>
      </c>
      <c r="H185" s="38">
        <v>681.49670533200015</v>
      </c>
      <c r="I185" s="38">
        <v>666.60980155600009</v>
      </c>
      <c r="J185" s="38">
        <v>656.07696984400025</v>
      </c>
      <c r="K185" s="38">
        <v>652.33164395200004</v>
      </c>
      <c r="L185" s="38">
        <v>643.93307776800009</v>
      </c>
      <c r="M185" s="38">
        <v>639.24264730799996</v>
      </c>
      <c r="N185" s="38">
        <v>643.95300629600013</v>
      </c>
      <c r="O185" s="38">
        <v>664.91403995199994</v>
      </c>
      <c r="P185" s="38">
        <v>693.53946410799995</v>
      </c>
      <c r="Q185" s="38">
        <v>750.56982874799996</v>
      </c>
      <c r="R185" s="38">
        <v>796.72840772799998</v>
      </c>
      <c r="S185" s="38">
        <v>870.76802029600003</v>
      </c>
      <c r="T185" s="38">
        <v>937.36020290400018</v>
      </c>
      <c r="U185" s="38">
        <v>1004.4597024560001</v>
      </c>
      <c r="V185" s="38">
        <v>1049.6901192599998</v>
      </c>
      <c r="W185" s="38">
        <v>1077.0268550600001</v>
      </c>
      <c r="X185" s="38">
        <v>1099.434331832</v>
      </c>
      <c r="Y185" s="38">
        <v>1115.0312999519999</v>
      </c>
      <c r="Z185" s="38">
        <v>1116.57557606</v>
      </c>
      <c r="AA185" s="38">
        <v>1117.8786642039997</v>
      </c>
      <c r="AB185" s="38">
        <v>1111.7270389080002</v>
      </c>
      <c r="AC185" s="38">
        <v>1090.0331113760001</v>
      </c>
      <c r="AD185" s="38">
        <v>1057.3621374480001</v>
      </c>
      <c r="AE185" s="38">
        <v>1035.1381837639999</v>
      </c>
      <c r="AF185" s="38">
        <v>1022.149341908</v>
      </c>
      <c r="AG185" s="38">
        <v>1018.1051012760003</v>
      </c>
      <c r="AH185" s="38">
        <v>1011.9364455479999</v>
      </c>
      <c r="AI185" s="38">
        <v>1021.272019964</v>
      </c>
      <c r="AJ185" s="38">
        <v>1041.2491119280003</v>
      </c>
      <c r="AK185" s="38">
        <v>1071.422908196</v>
      </c>
      <c r="AL185" s="38">
        <v>1079.3387665160001</v>
      </c>
      <c r="AM185" s="38">
        <v>1060.841961112</v>
      </c>
      <c r="AN185" s="38">
        <v>1042.6369642519999</v>
      </c>
      <c r="AO185" s="38">
        <v>1015.083792256</v>
      </c>
      <c r="AP185" s="38">
        <v>983.87631394399989</v>
      </c>
      <c r="AQ185" s="38">
        <v>957.27732995199995</v>
      </c>
      <c r="AR185" s="38">
        <v>941.09131634400001</v>
      </c>
      <c r="AS185" s="38">
        <v>931.73647439600006</v>
      </c>
      <c r="AT185" s="38">
        <v>939.34352393200004</v>
      </c>
      <c r="AU185" s="38">
        <v>949.10988747199997</v>
      </c>
      <c r="AV185" s="38">
        <v>932.09813387999986</v>
      </c>
      <c r="AW185" s="38">
        <v>891.22557177599992</v>
      </c>
      <c r="AX185" s="39">
        <v>846.72232717199995</v>
      </c>
      <c r="AZ185" s="40">
        <f t="shared" si="4"/>
        <v>1117.8786642039997</v>
      </c>
      <c r="BA185" s="39">
        <f t="shared" si="5"/>
        <v>639.24264730799996</v>
      </c>
    </row>
    <row r="186" spans="1:53">
      <c r="A186" s="36" t="s">
        <v>6</v>
      </c>
      <c r="B186" s="21">
        <v>39250</v>
      </c>
      <c r="C186" s="37">
        <v>803.16539888000011</v>
      </c>
      <c r="D186" s="38">
        <v>751.55021381200004</v>
      </c>
      <c r="E186" s="38">
        <v>718.83663125999999</v>
      </c>
      <c r="F186" s="38">
        <v>692.3385282280002</v>
      </c>
      <c r="G186" s="38">
        <v>688.98177453599988</v>
      </c>
      <c r="H186" s="38">
        <v>670.08482849600011</v>
      </c>
      <c r="I186" s="38">
        <v>660.26243999600013</v>
      </c>
      <c r="J186" s="38">
        <v>646.75562858800004</v>
      </c>
      <c r="K186" s="38">
        <v>640.09610073600004</v>
      </c>
      <c r="L186" s="38">
        <v>623.68243122000001</v>
      </c>
      <c r="M186" s="38">
        <v>618.04780663200006</v>
      </c>
      <c r="N186" s="38">
        <v>602.57132071199999</v>
      </c>
      <c r="O186" s="38">
        <v>610.25955629199996</v>
      </c>
      <c r="P186" s="38">
        <v>621.23366038800009</v>
      </c>
      <c r="Q186" s="38">
        <v>649.72979178000003</v>
      </c>
      <c r="R186" s="38">
        <v>684.88035918000003</v>
      </c>
      <c r="S186" s="38">
        <v>733.06656540000006</v>
      </c>
      <c r="T186" s="38">
        <v>780.07182249999994</v>
      </c>
      <c r="U186" s="38">
        <v>834.6076526679999</v>
      </c>
      <c r="V186" s="38">
        <v>894.81857445200001</v>
      </c>
      <c r="W186" s="38">
        <v>946.69102631199996</v>
      </c>
      <c r="X186" s="38">
        <v>975.30540164800004</v>
      </c>
      <c r="Y186" s="38">
        <v>998.26010093599984</v>
      </c>
      <c r="Z186" s="38">
        <v>1019.678867832</v>
      </c>
      <c r="AA186" s="38">
        <v>1063.02487376</v>
      </c>
      <c r="AB186" s="38">
        <v>1084.4660506480002</v>
      </c>
      <c r="AC186" s="38">
        <v>1081.7321816199999</v>
      </c>
      <c r="AD186" s="38">
        <v>1043.7362144719998</v>
      </c>
      <c r="AE186" s="38">
        <v>1009.8386451040001</v>
      </c>
      <c r="AF186" s="38">
        <v>985.6960567640001</v>
      </c>
      <c r="AG186" s="38">
        <v>976.77942505199997</v>
      </c>
      <c r="AH186" s="38">
        <v>958.59813534000011</v>
      </c>
      <c r="AI186" s="38">
        <v>963.2252254</v>
      </c>
      <c r="AJ186" s="38">
        <v>974.8873732400001</v>
      </c>
      <c r="AK186" s="38">
        <v>991.2446416360001</v>
      </c>
      <c r="AL186" s="38">
        <v>985.98373284400009</v>
      </c>
      <c r="AM186" s="38">
        <v>969.62440986400009</v>
      </c>
      <c r="AN186" s="38">
        <v>947.43804540399992</v>
      </c>
      <c r="AO186" s="38">
        <v>938.64322388000005</v>
      </c>
      <c r="AP186" s="38">
        <v>923.69214956799988</v>
      </c>
      <c r="AQ186" s="38">
        <v>910.23954969199997</v>
      </c>
      <c r="AR186" s="38">
        <v>892.40717309599984</v>
      </c>
      <c r="AS186" s="38">
        <v>903.09120724000002</v>
      </c>
      <c r="AT186" s="38">
        <v>903.63800557599995</v>
      </c>
      <c r="AU186" s="38">
        <v>916.64249561200006</v>
      </c>
      <c r="AV186" s="38">
        <v>933.42637603999992</v>
      </c>
      <c r="AW186" s="38">
        <v>891.02917308800011</v>
      </c>
      <c r="AX186" s="39">
        <v>830.3846945480002</v>
      </c>
      <c r="AZ186" s="40">
        <f t="shared" si="4"/>
        <v>1084.4660506480002</v>
      </c>
      <c r="BA186" s="39">
        <f t="shared" si="5"/>
        <v>602.57132071199999</v>
      </c>
    </row>
    <row r="187" spans="1:53">
      <c r="A187" s="36" t="s">
        <v>0</v>
      </c>
      <c r="B187" s="21">
        <v>39251</v>
      </c>
      <c r="C187" s="37">
        <v>775.40383707200021</v>
      </c>
      <c r="D187" s="38">
        <v>720.43805454800008</v>
      </c>
      <c r="E187" s="38">
        <v>686.30611263200001</v>
      </c>
      <c r="F187" s="38">
        <v>665.99304721600015</v>
      </c>
      <c r="G187" s="38">
        <v>673.20724585599999</v>
      </c>
      <c r="H187" s="38">
        <v>660.35055742799989</v>
      </c>
      <c r="I187" s="38">
        <v>648.87572980799996</v>
      </c>
      <c r="J187" s="38">
        <v>638.75701841199998</v>
      </c>
      <c r="K187" s="38">
        <v>629.41863612400005</v>
      </c>
      <c r="L187" s="38">
        <v>617.95406958800015</v>
      </c>
      <c r="M187" s="38">
        <v>628.36384390800015</v>
      </c>
      <c r="N187" s="38">
        <v>643.38694808799994</v>
      </c>
      <c r="O187" s="38">
        <v>702.06344076400001</v>
      </c>
      <c r="P187" s="38">
        <v>783.78608961200007</v>
      </c>
      <c r="Q187" s="38">
        <v>908.19954684800007</v>
      </c>
      <c r="R187" s="38">
        <v>1013.6567027759999</v>
      </c>
      <c r="S187" s="38">
        <v>1097.2147842960001</v>
      </c>
      <c r="T187" s="38">
        <v>1128.457671116</v>
      </c>
      <c r="U187" s="38">
        <v>1166.8580950720002</v>
      </c>
      <c r="V187" s="38">
        <v>1179.7432066639999</v>
      </c>
      <c r="W187" s="38">
        <v>1177.835946232</v>
      </c>
      <c r="X187" s="38">
        <v>1182.7429423279998</v>
      </c>
      <c r="Y187" s="38">
        <v>1196.087549304</v>
      </c>
      <c r="Z187" s="38">
        <v>1203.5839579159999</v>
      </c>
      <c r="AA187" s="38">
        <v>1204.6846453639998</v>
      </c>
      <c r="AB187" s="38">
        <v>1202.549455396</v>
      </c>
      <c r="AC187" s="38">
        <v>1177.997930944</v>
      </c>
      <c r="AD187" s="38">
        <v>1158.807845952</v>
      </c>
      <c r="AE187" s="38">
        <v>1154.6036277600001</v>
      </c>
      <c r="AF187" s="38">
        <v>1154.808155336</v>
      </c>
      <c r="AG187" s="38">
        <v>1155.56727836</v>
      </c>
      <c r="AH187" s="38">
        <v>1170.5490143679999</v>
      </c>
      <c r="AI187" s="38">
        <v>1191.7026876519999</v>
      </c>
      <c r="AJ187" s="38">
        <v>1238.5586452159998</v>
      </c>
      <c r="AK187" s="38">
        <v>1265.390656604</v>
      </c>
      <c r="AL187" s="38">
        <v>1239.2076187599998</v>
      </c>
      <c r="AM187" s="38">
        <v>1171.1796679880001</v>
      </c>
      <c r="AN187" s="38">
        <v>1122.0953189279999</v>
      </c>
      <c r="AO187" s="38">
        <v>1082.4590835040001</v>
      </c>
      <c r="AP187" s="38">
        <v>1041.3534308119999</v>
      </c>
      <c r="AQ187" s="38">
        <v>1005.2127723439999</v>
      </c>
      <c r="AR187" s="38">
        <v>992.59332813200012</v>
      </c>
      <c r="AS187" s="38">
        <v>990.92525443200009</v>
      </c>
      <c r="AT187" s="38">
        <v>988.76090256800012</v>
      </c>
      <c r="AU187" s="38">
        <v>1007.151924456</v>
      </c>
      <c r="AV187" s="38">
        <v>985.11749931199995</v>
      </c>
      <c r="AW187" s="38">
        <v>936.55159934400012</v>
      </c>
      <c r="AX187" s="39">
        <v>859.4048371319999</v>
      </c>
      <c r="AZ187" s="40">
        <f t="shared" si="4"/>
        <v>1265.390656604</v>
      </c>
      <c r="BA187" s="39">
        <f t="shared" si="5"/>
        <v>617.95406958800015</v>
      </c>
    </row>
    <row r="188" spans="1:53">
      <c r="A188" s="36" t="s">
        <v>1</v>
      </c>
      <c r="B188" s="21">
        <v>39252</v>
      </c>
      <c r="C188" s="37">
        <v>791.7600727119999</v>
      </c>
      <c r="D188" s="38">
        <v>743.05636175200016</v>
      </c>
      <c r="E188" s="38">
        <v>711.60062933600011</v>
      </c>
      <c r="F188" s="38">
        <v>690.24888895200002</v>
      </c>
      <c r="G188" s="38">
        <v>694.71792607600003</v>
      </c>
      <c r="H188" s="38">
        <v>681.61922659599998</v>
      </c>
      <c r="I188" s="38">
        <v>669.15199513199991</v>
      </c>
      <c r="J188" s="38">
        <v>661.19319705200007</v>
      </c>
      <c r="K188" s="38">
        <v>653.12391721599988</v>
      </c>
      <c r="L188" s="38">
        <v>641.69526942000005</v>
      </c>
      <c r="M188" s="38">
        <v>657.31552619199999</v>
      </c>
      <c r="N188" s="38">
        <v>672.04618084399999</v>
      </c>
      <c r="O188" s="38">
        <v>725.42711985599999</v>
      </c>
      <c r="P188" s="38">
        <v>804.44309891600005</v>
      </c>
      <c r="Q188" s="38">
        <v>938.15282762799995</v>
      </c>
      <c r="R188" s="38">
        <v>1039.3874782079999</v>
      </c>
      <c r="S188" s="38">
        <v>1125.2762851959999</v>
      </c>
      <c r="T188" s="38">
        <v>1160.7838290239997</v>
      </c>
      <c r="U188" s="38">
        <v>1198.9700946599999</v>
      </c>
      <c r="V188" s="38">
        <v>1215.3201920440001</v>
      </c>
      <c r="W188" s="38">
        <v>1211.777543812</v>
      </c>
      <c r="X188" s="38">
        <v>1220.629522236</v>
      </c>
      <c r="Y188" s="38">
        <v>1229.779628412</v>
      </c>
      <c r="Z188" s="38">
        <v>1227.1512706000001</v>
      </c>
      <c r="AA188" s="38">
        <v>1237.9421092760001</v>
      </c>
      <c r="AB188" s="38">
        <v>1230.7938980800002</v>
      </c>
      <c r="AC188" s="38">
        <v>1201.34595474</v>
      </c>
      <c r="AD188" s="38">
        <v>1177.9568406839999</v>
      </c>
      <c r="AE188" s="38">
        <v>1175.600799348</v>
      </c>
      <c r="AF188" s="38">
        <v>1170.9104827640001</v>
      </c>
      <c r="AG188" s="38">
        <v>1175.1552384479999</v>
      </c>
      <c r="AH188" s="38">
        <v>1189.3221584039998</v>
      </c>
      <c r="AI188" s="38">
        <v>1216.1668635359997</v>
      </c>
      <c r="AJ188" s="38">
        <v>1256.7366782519998</v>
      </c>
      <c r="AK188" s="38">
        <v>1287.8611785120002</v>
      </c>
      <c r="AL188" s="38">
        <v>1263.8948534799999</v>
      </c>
      <c r="AM188" s="38">
        <v>1190.3205469239999</v>
      </c>
      <c r="AN188" s="38">
        <v>1148.6305505559999</v>
      </c>
      <c r="AO188" s="38">
        <v>1104.6909435559996</v>
      </c>
      <c r="AP188" s="38">
        <v>1060.8431143040002</v>
      </c>
      <c r="AQ188" s="38">
        <v>1049.844109588</v>
      </c>
      <c r="AR188" s="38">
        <v>1037.3914917279999</v>
      </c>
      <c r="AS188" s="38">
        <v>1047.1093530000001</v>
      </c>
      <c r="AT188" s="38">
        <v>1058.9728274399999</v>
      </c>
      <c r="AU188" s="38">
        <v>1065.58451648</v>
      </c>
      <c r="AV188" s="38">
        <v>1025.3770307119999</v>
      </c>
      <c r="AW188" s="38">
        <v>957.30527135600016</v>
      </c>
      <c r="AX188" s="39">
        <v>884.93261489200006</v>
      </c>
      <c r="AZ188" s="40">
        <f t="shared" si="4"/>
        <v>1287.8611785120002</v>
      </c>
      <c r="BA188" s="39">
        <f t="shared" si="5"/>
        <v>641.69526942000005</v>
      </c>
    </row>
    <row r="189" spans="1:53">
      <c r="A189" s="36" t="s">
        <v>2</v>
      </c>
      <c r="B189" s="21">
        <v>39253</v>
      </c>
      <c r="C189" s="37">
        <v>817.71010461599985</v>
      </c>
      <c r="D189" s="38">
        <v>762.26042243600011</v>
      </c>
      <c r="E189" s="38">
        <v>733.40664113999992</v>
      </c>
      <c r="F189" s="38">
        <v>714.03919486400002</v>
      </c>
      <c r="G189" s="38">
        <v>713.05910293600004</v>
      </c>
      <c r="H189" s="38">
        <v>695.71053577200007</v>
      </c>
      <c r="I189" s="38">
        <v>681.55081989200005</v>
      </c>
      <c r="J189" s="38">
        <v>676.33303881199993</v>
      </c>
      <c r="K189" s="38">
        <v>676.61618886400004</v>
      </c>
      <c r="L189" s="38">
        <v>674.29281895200006</v>
      </c>
      <c r="M189" s="38">
        <v>673.36319662799986</v>
      </c>
      <c r="N189" s="38">
        <v>688.03596516000005</v>
      </c>
      <c r="O189" s="38">
        <v>739.5731510920001</v>
      </c>
      <c r="P189" s="38">
        <v>811.92177066799979</v>
      </c>
      <c r="Q189" s="38">
        <v>933.84445089199994</v>
      </c>
      <c r="R189" s="38">
        <v>1031.4128180600001</v>
      </c>
      <c r="S189" s="38">
        <v>1123.065476412</v>
      </c>
      <c r="T189" s="38">
        <v>1159.9015115319999</v>
      </c>
      <c r="U189" s="38">
        <v>1199.3373197559997</v>
      </c>
      <c r="V189" s="38">
        <v>1211.320597892</v>
      </c>
      <c r="W189" s="38">
        <v>1210.09489994</v>
      </c>
      <c r="X189" s="38">
        <v>1223.89374312</v>
      </c>
      <c r="Y189" s="38">
        <v>1235.2536775199999</v>
      </c>
      <c r="Z189" s="38">
        <v>1243.2115066840001</v>
      </c>
      <c r="AA189" s="38">
        <v>1251.5592252879999</v>
      </c>
      <c r="AB189" s="38">
        <v>1245.0081968039997</v>
      </c>
      <c r="AC189" s="38">
        <v>1213.2072989199999</v>
      </c>
      <c r="AD189" s="38">
        <v>1193.586611336</v>
      </c>
      <c r="AE189" s="38">
        <v>1191.624705924</v>
      </c>
      <c r="AF189" s="38">
        <v>1188.1219880719998</v>
      </c>
      <c r="AG189" s="38">
        <v>1193.1814026839997</v>
      </c>
      <c r="AH189" s="38">
        <v>1210.9953253440001</v>
      </c>
      <c r="AI189" s="38">
        <v>1231.2862219279998</v>
      </c>
      <c r="AJ189" s="38">
        <v>1273.767766492</v>
      </c>
      <c r="AK189" s="38">
        <v>1294.218651512</v>
      </c>
      <c r="AL189" s="38">
        <v>1273.1594606119997</v>
      </c>
      <c r="AM189" s="38">
        <v>1210.0387201640001</v>
      </c>
      <c r="AN189" s="38">
        <v>1164.436387404</v>
      </c>
      <c r="AO189" s="38">
        <v>1119.2152242039999</v>
      </c>
      <c r="AP189" s="38">
        <v>1078.5211645680001</v>
      </c>
      <c r="AQ189" s="38">
        <v>1056.188868084</v>
      </c>
      <c r="AR189" s="38">
        <v>1045.6938462000001</v>
      </c>
      <c r="AS189" s="38">
        <v>1026.841296392</v>
      </c>
      <c r="AT189" s="38">
        <v>1010.123290668</v>
      </c>
      <c r="AU189" s="38">
        <v>1017.9018720280002</v>
      </c>
      <c r="AV189" s="38">
        <v>1016.291291528</v>
      </c>
      <c r="AW189" s="38">
        <v>956.23470286400016</v>
      </c>
      <c r="AX189" s="39">
        <v>881.13653873200008</v>
      </c>
      <c r="AZ189" s="40">
        <f t="shared" si="4"/>
        <v>1294.218651512</v>
      </c>
      <c r="BA189" s="39">
        <f t="shared" si="5"/>
        <v>673.36319662799986</v>
      </c>
    </row>
    <row r="190" spans="1:53">
      <c r="A190" s="36" t="s">
        <v>3</v>
      </c>
      <c r="B190" s="21">
        <v>39254</v>
      </c>
      <c r="C190" s="37">
        <v>818.13203866399999</v>
      </c>
      <c r="D190" s="38">
        <v>761.13427884399982</v>
      </c>
      <c r="E190" s="38">
        <v>730.62767045999999</v>
      </c>
      <c r="F190" s="38">
        <v>712.29756418400007</v>
      </c>
      <c r="G190" s="38">
        <v>710.22490577600001</v>
      </c>
      <c r="H190" s="38">
        <v>697.76380153200012</v>
      </c>
      <c r="I190" s="38">
        <v>680.86002115199994</v>
      </c>
      <c r="J190" s="38">
        <v>675.61395893199995</v>
      </c>
      <c r="K190" s="38">
        <v>671.24615020400006</v>
      </c>
      <c r="L190" s="38">
        <v>661.36247063199994</v>
      </c>
      <c r="M190" s="38">
        <v>668.16207138799996</v>
      </c>
      <c r="N190" s="38">
        <v>682.84510282800011</v>
      </c>
      <c r="O190" s="38">
        <v>740.93977836400006</v>
      </c>
      <c r="P190" s="38">
        <v>814.14414602800014</v>
      </c>
      <c r="Q190" s="38">
        <v>935.34017010799994</v>
      </c>
      <c r="R190" s="38">
        <v>1035.6571959199998</v>
      </c>
      <c r="S190" s="38">
        <v>1126.7128587520001</v>
      </c>
      <c r="T190" s="38">
        <v>1163.324557012</v>
      </c>
      <c r="U190" s="38">
        <v>1201.5741085559998</v>
      </c>
      <c r="V190" s="38">
        <v>1214.978646432</v>
      </c>
      <c r="W190" s="38">
        <v>1211.1358365799999</v>
      </c>
      <c r="X190" s="38">
        <v>1222.5066893399999</v>
      </c>
      <c r="Y190" s="38">
        <v>1228.0784107800002</v>
      </c>
      <c r="Z190" s="38">
        <v>1230.3035904039998</v>
      </c>
      <c r="AA190" s="38">
        <v>1236.079972108</v>
      </c>
      <c r="AB190" s="38">
        <v>1230.1497764559999</v>
      </c>
      <c r="AC190" s="38">
        <v>1197.4525443120001</v>
      </c>
      <c r="AD190" s="38">
        <v>1178.9560665239999</v>
      </c>
      <c r="AE190" s="38">
        <v>1174.8804037</v>
      </c>
      <c r="AF190" s="38">
        <v>1171.8290506439998</v>
      </c>
      <c r="AG190" s="38">
        <v>1174.3208910039998</v>
      </c>
      <c r="AH190" s="38">
        <v>1189.734647324</v>
      </c>
      <c r="AI190" s="38">
        <v>1203.9901241840003</v>
      </c>
      <c r="AJ190" s="38">
        <v>1238.1549228399999</v>
      </c>
      <c r="AK190" s="38">
        <v>1252.9380699199999</v>
      </c>
      <c r="AL190" s="38">
        <v>1233.8908039840001</v>
      </c>
      <c r="AM190" s="38">
        <v>1180.3188379799999</v>
      </c>
      <c r="AN190" s="38">
        <v>1137.863533732</v>
      </c>
      <c r="AO190" s="38">
        <v>1087.7042533719998</v>
      </c>
      <c r="AP190" s="38">
        <v>1049.5723853119998</v>
      </c>
      <c r="AQ190" s="38">
        <v>1034.2771306519999</v>
      </c>
      <c r="AR190" s="38">
        <v>1020.3410544719999</v>
      </c>
      <c r="AS190" s="38">
        <v>996.85667688399985</v>
      </c>
      <c r="AT190" s="38">
        <v>984.09284802800005</v>
      </c>
      <c r="AU190" s="38">
        <v>1004.6798251119999</v>
      </c>
      <c r="AV190" s="38">
        <v>1014.02441228</v>
      </c>
      <c r="AW190" s="38">
        <v>959.86952278000012</v>
      </c>
      <c r="AX190" s="39">
        <v>889.69501428800004</v>
      </c>
      <c r="AZ190" s="40">
        <f t="shared" si="4"/>
        <v>1252.9380699199999</v>
      </c>
      <c r="BA190" s="39">
        <f t="shared" si="5"/>
        <v>661.36247063199994</v>
      </c>
    </row>
    <row r="191" spans="1:53">
      <c r="A191" s="36" t="s">
        <v>4</v>
      </c>
      <c r="B191" s="21">
        <v>39255</v>
      </c>
      <c r="C191" s="37">
        <v>816.40774728000008</v>
      </c>
      <c r="D191" s="38">
        <v>756.50109140800009</v>
      </c>
      <c r="E191" s="38">
        <v>725.09806650400003</v>
      </c>
      <c r="F191" s="38">
        <v>704.66389549600001</v>
      </c>
      <c r="G191" s="38">
        <v>702.49020003999999</v>
      </c>
      <c r="H191" s="38">
        <v>687.90438956000025</v>
      </c>
      <c r="I191" s="38">
        <v>675.66386548000014</v>
      </c>
      <c r="J191" s="38">
        <v>671.51143381199995</v>
      </c>
      <c r="K191" s="38">
        <v>665.47075796799993</v>
      </c>
      <c r="L191" s="38">
        <v>653.91462908799997</v>
      </c>
      <c r="M191" s="38">
        <v>661.49045603200011</v>
      </c>
      <c r="N191" s="38">
        <v>670.263503808</v>
      </c>
      <c r="O191" s="38">
        <v>726.64374981599997</v>
      </c>
      <c r="P191" s="38">
        <v>801.44594331199994</v>
      </c>
      <c r="Q191" s="38">
        <v>918.13831436800001</v>
      </c>
      <c r="R191" s="38">
        <v>1023.8727912839998</v>
      </c>
      <c r="S191" s="38">
        <v>1117.0551816560001</v>
      </c>
      <c r="T191" s="38">
        <v>1155.610520572</v>
      </c>
      <c r="U191" s="38">
        <v>1196.252323532</v>
      </c>
      <c r="V191" s="38">
        <v>1212.5907769799999</v>
      </c>
      <c r="W191" s="38">
        <v>1202.0314783919998</v>
      </c>
      <c r="X191" s="38">
        <v>1213.256013556</v>
      </c>
      <c r="Y191" s="38">
        <v>1223.1009838479997</v>
      </c>
      <c r="Z191" s="38">
        <v>1221.9496680319999</v>
      </c>
      <c r="AA191" s="38">
        <v>1226.8894574119997</v>
      </c>
      <c r="AB191" s="38">
        <v>1217.4811878400001</v>
      </c>
      <c r="AC191" s="38">
        <v>1177.044493056</v>
      </c>
      <c r="AD191" s="38">
        <v>1155.8743452240001</v>
      </c>
      <c r="AE191" s="38">
        <v>1144.95803428</v>
      </c>
      <c r="AF191" s="38">
        <v>1140.6657235119997</v>
      </c>
      <c r="AG191" s="38">
        <v>1136.131615088</v>
      </c>
      <c r="AH191" s="38">
        <v>1135.2719425999999</v>
      </c>
      <c r="AI191" s="38">
        <v>1136.8154046040002</v>
      </c>
      <c r="AJ191" s="38">
        <v>1154.636725848</v>
      </c>
      <c r="AK191" s="38">
        <v>1168.6654415520002</v>
      </c>
      <c r="AL191" s="38">
        <v>1152.238301696</v>
      </c>
      <c r="AM191" s="38">
        <v>1113.839744036</v>
      </c>
      <c r="AN191" s="38">
        <v>1078.3275887239997</v>
      </c>
      <c r="AO191" s="38">
        <v>1039.688658344</v>
      </c>
      <c r="AP191" s="38">
        <v>1002.4250574959998</v>
      </c>
      <c r="AQ191" s="38">
        <v>963.43404397200004</v>
      </c>
      <c r="AR191" s="38">
        <v>949.45164411600001</v>
      </c>
      <c r="AS191" s="38">
        <v>924.83348950800007</v>
      </c>
      <c r="AT191" s="38">
        <v>923.93337340799985</v>
      </c>
      <c r="AU191" s="38">
        <v>932.20315636399994</v>
      </c>
      <c r="AV191" s="38">
        <v>943.06197208799983</v>
      </c>
      <c r="AW191" s="38">
        <v>901.62279586799991</v>
      </c>
      <c r="AX191" s="39">
        <v>852.49971187200015</v>
      </c>
      <c r="AZ191" s="40">
        <f t="shared" si="4"/>
        <v>1226.8894574119997</v>
      </c>
      <c r="BA191" s="39">
        <f t="shared" si="5"/>
        <v>653.91462908799997</v>
      </c>
    </row>
    <row r="192" spans="1:53">
      <c r="A192" s="36" t="s">
        <v>5</v>
      </c>
      <c r="B192" s="21">
        <v>39256</v>
      </c>
      <c r="C192" s="37">
        <v>794.0878961200001</v>
      </c>
      <c r="D192" s="38">
        <v>743.38401609599998</v>
      </c>
      <c r="E192" s="38">
        <v>704.74976870400019</v>
      </c>
      <c r="F192" s="38">
        <v>676.73610614799998</v>
      </c>
      <c r="G192" s="38">
        <v>669.17560414000002</v>
      </c>
      <c r="H192" s="38">
        <v>656.20888591200026</v>
      </c>
      <c r="I192" s="38">
        <v>640.45157044799998</v>
      </c>
      <c r="J192" s="38">
        <v>623.60911731199997</v>
      </c>
      <c r="K192" s="38">
        <v>616.939193176</v>
      </c>
      <c r="L192" s="38">
        <v>601.82304371999999</v>
      </c>
      <c r="M192" s="38">
        <v>601.25929112000006</v>
      </c>
      <c r="N192" s="38">
        <v>603.90193211200005</v>
      </c>
      <c r="O192" s="38">
        <v>632.23173280799995</v>
      </c>
      <c r="P192" s="38">
        <v>660.30258297600005</v>
      </c>
      <c r="Q192" s="38">
        <v>718.57504864000009</v>
      </c>
      <c r="R192" s="38">
        <v>779.79454503999989</v>
      </c>
      <c r="S192" s="38">
        <v>851.94721713200011</v>
      </c>
      <c r="T192" s="38">
        <v>921.04202526400013</v>
      </c>
      <c r="U192" s="38">
        <v>984.1803678760001</v>
      </c>
      <c r="V192" s="38">
        <v>1020.8368231160001</v>
      </c>
      <c r="W192" s="38">
        <v>1044.2175084160001</v>
      </c>
      <c r="X192" s="38">
        <v>1064.0152488839999</v>
      </c>
      <c r="Y192" s="38">
        <v>1071.3766977559999</v>
      </c>
      <c r="Z192" s="38">
        <v>1071.466530336</v>
      </c>
      <c r="AA192" s="38">
        <v>1066.5303117599999</v>
      </c>
      <c r="AB192" s="38">
        <v>1049.6618343280002</v>
      </c>
      <c r="AC192" s="38">
        <v>1022.5605876640001</v>
      </c>
      <c r="AD192" s="38">
        <v>996.39819972400016</v>
      </c>
      <c r="AE192" s="38">
        <v>983.51829427200005</v>
      </c>
      <c r="AF192" s="38">
        <v>969.39680101599981</v>
      </c>
      <c r="AG192" s="38">
        <v>971.58826591999991</v>
      </c>
      <c r="AH192" s="38">
        <v>963.23202653600015</v>
      </c>
      <c r="AI192" s="38">
        <v>972.11378478400013</v>
      </c>
      <c r="AJ192" s="38">
        <v>993.08463898000002</v>
      </c>
      <c r="AK192" s="38">
        <v>1020.100921632</v>
      </c>
      <c r="AL192" s="38">
        <v>1023.972743728</v>
      </c>
      <c r="AM192" s="38">
        <v>1008.424040784</v>
      </c>
      <c r="AN192" s="38">
        <v>991.84951648399999</v>
      </c>
      <c r="AO192" s="38">
        <v>965.60238529599997</v>
      </c>
      <c r="AP192" s="38">
        <v>935.91383670399989</v>
      </c>
      <c r="AQ192" s="38">
        <v>915.12954812399983</v>
      </c>
      <c r="AR192" s="38">
        <v>903.62374583599978</v>
      </c>
      <c r="AS192" s="38">
        <v>897.46210924000025</v>
      </c>
      <c r="AT192" s="38">
        <v>888.74590289599996</v>
      </c>
      <c r="AU192" s="38">
        <v>904.67341819999979</v>
      </c>
      <c r="AV192" s="38">
        <v>893.40090124799997</v>
      </c>
      <c r="AW192" s="38">
        <v>858.76269098</v>
      </c>
      <c r="AX192" s="39">
        <v>817.62741355999992</v>
      </c>
      <c r="AZ192" s="40">
        <f t="shared" si="4"/>
        <v>1071.466530336</v>
      </c>
      <c r="BA192" s="39">
        <f t="shared" si="5"/>
        <v>601.25929112000006</v>
      </c>
    </row>
    <row r="193" spans="1:53">
      <c r="A193" s="36" t="s">
        <v>6</v>
      </c>
      <c r="B193" s="21">
        <v>39257</v>
      </c>
      <c r="C193" s="37">
        <v>771.5566520320001</v>
      </c>
      <c r="D193" s="38">
        <v>724.09934472800001</v>
      </c>
      <c r="E193" s="38">
        <v>690.30347145600001</v>
      </c>
      <c r="F193" s="38">
        <v>667.52679328800014</v>
      </c>
      <c r="G193" s="38">
        <v>658.13988275199995</v>
      </c>
      <c r="H193" s="38">
        <v>641.46636958399984</v>
      </c>
      <c r="I193" s="38">
        <v>625.50455768799998</v>
      </c>
      <c r="J193" s="38">
        <v>612.58666793599991</v>
      </c>
      <c r="K193" s="38">
        <v>600.48446428</v>
      </c>
      <c r="L193" s="38">
        <v>578.14268132000007</v>
      </c>
      <c r="M193" s="38">
        <v>573.54528464799989</v>
      </c>
      <c r="N193" s="38">
        <v>574.34135881599991</v>
      </c>
      <c r="O193" s="38">
        <v>592.33289164799999</v>
      </c>
      <c r="P193" s="38">
        <v>602.78779594399998</v>
      </c>
      <c r="Q193" s="38">
        <v>629.59789575999991</v>
      </c>
      <c r="R193" s="38">
        <v>659.41305462399987</v>
      </c>
      <c r="S193" s="38">
        <v>707.46902702800003</v>
      </c>
      <c r="T193" s="38">
        <v>759.38200292399995</v>
      </c>
      <c r="U193" s="38">
        <v>814.23628431999987</v>
      </c>
      <c r="V193" s="38">
        <v>870.83559580400004</v>
      </c>
      <c r="W193" s="38">
        <v>914.76326120399995</v>
      </c>
      <c r="X193" s="38">
        <v>946.50056253600007</v>
      </c>
      <c r="Y193" s="38">
        <v>979.73278795200008</v>
      </c>
      <c r="Z193" s="38">
        <v>1004.8213969920001</v>
      </c>
      <c r="AA193" s="38">
        <v>1043.1383959280001</v>
      </c>
      <c r="AB193" s="38">
        <v>1071.7621891600002</v>
      </c>
      <c r="AC193" s="38">
        <v>1066.0716659920001</v>
      </c>
      <c r="AD193" s="38">
        <v>1022.0900894080003</v>
      </c>
      <c r="AE193" s="38">
        <v>987.88827966399992</v>
      </c>
      <c r="AF193" s="38">
        <v>959.70881145599992</v>
      </c>
      <c r="AG193" s="38">
        <v>949.08411891199989</v>
      </c>
      <c r="AH193" s="38">
        <v>938.69148947199994</v>
      </c>
      <c r="AI193" s="38">
        <v>943.02028200800009</v>
      </c>
      <c r="AJ193" s="38">
        <v>958.23556069599999</v>
      </c>
      <c r="AK193" s="38">
        <v>979.58622856</v>
      </c>
      <c r="AL193" s="38">
        <v>989.25593046799986</v>
      </c>
      <c r="AM193" s="38">
        <v>975.83820018400002</v>
      </c>
      <c r="AN193" s="38">
        <v>959.18548547199998</v>
      </c>
      <c r="AO193" s="38">
        <v>943.6076308959997</v>
      </c>
      <c r="AP193" s="38">
        <v>924.683804968</v>
      </c>
      <c r="AQ193" s="38">
        <v>919.8319549119999</v>
      </c>
      <c r="AR193" s="38">
        <v>911.74172617199986</v>
      </c>
      <c r="AS193" s="38">
        <v>910.32782091200011</v>
      </c>
      <c r="AT193" s="38">
        <v>909.23813927599986</v>
      </c>
      <c r="AU193" s="38">
        <v>932.82272359599983</v>
      </c>
      <c r="AV193" s="38">
        <v>916.01628396399997</v>
      </c>
      <c r="AW193" s="38">
        <v>859.73883819999992</v>
      </c>
      <c r="AX193" s="39">
        <v>800.4860840639999</v>
      </c>
      <c r="AZ193" s="40">
        <f t="shared" si="4"/>
        <v>1071.7621891600002</v>
      </c>
      <c r="BA193" s="39">
        <f t="shared" si="5"/>
        <v>573.54528464799989</v>
      </c>
    </row>
    <row r="194" spans="1:53">
      <c r="A194" s="36" t="s">
        <v>0</v>
      </c>
      <c r="B194" s="21">
        <v>39258</v>
      </c>
      <c r="C194" s="37">
        <v>750.78956477199995</v>
      </c>
      <c r="D194" s="38">
        <v>703.75966464000021</v>
      </c>
      <c r="E194" s="38">
        <v>672.286509884</v>
      </c>
      <c r="F194" s="38">
        <v>660.34218995999993</v>
      </c>
      <c r="G194" s="38">
        <v>658.35572687999991</v>
      </c>
      <c r="H194" s="38">
        <v>647.35666753600003</v>
      </c>
      <c r="I194" s="38">
        <v>635.94137563200002</v>
      </c>
      <c r="J194" s="38">
        <v>630.99270872</v>
      </c>
      <c r="K194" s="38">
        <v>635.57610664799995</v>
      </c>
      <c r="L194" s="38">
        <v>627.20152308399997</v>
      </c>
      <c r="M194" s="38">
        <v>623.57704072000013</v>
      </c>
      <c r="N194" s="38">
        <v>638.36581920000003</v>
      </c>
      <c r="O194" s="38">
        <v>695.25302376000013</v>
      </c>
      <c r="P194" s="38">
        <v>769.02577124799984</v>
      </c>
      <c r="Q194" s="38">
        <v>894.35525847200017</v>
      </c>
      <c r="R194" s="38">
        <v>1001.9806270240001</v>
      </c>
      <c r="S194" s="38">
        <v>1097.478875968</v>
      </c>
      <c r="T194" s="38">
        <v>1137.5852276200001</v>
      </c>
      <c r="U194" s="38">
        <v>1176.046492472</v>
      </c>
      <c r="V194" s="38">
        <v>1215.7711846319999</v>
      </c>
      <c r="W194" s="38">
        <v>1211.9504627840001</v>
      </c>
      <c r="X194" s="38">
        <v>1231.0614389720004</v>
      </c>
      <c r="Y194" s="38">
        <v>1243.5601424280001</v>
      </c>
      <c r="Z194" s="38">
        <v>1251.941380832</v>
      </c>
      <c r="AA194" s="38">
        <v>1255.0631218159999</v>
      </c>
      <c r="AB194" s="38">
        <v>1252.8204704760001</v>
      </c>
      <c r="AC194" s="38">
        <v>1221.0177695520001</v>
      </c>
      <c r="AD194" s="38">
        <v>1199.7822041359998</v>
      </c>
      <c r="AE194" s="38">
        <v>1198.764518428</v>
      </c>
      <c r="AF194" s="38">
        <v>1196.5838178120002</v>
      </c>
      <c r="AG194" s="38">
        <v>1201.157038096</v>
      </c>
      <c r="AH194" s="38">
        <v>1211.049150504</v>
      </c>
      <c r="AI194" s="38">
        <v>1232.8533446399999</v>
      </c>
      <c r="AJ194" s="38">
        <v>1278.565040748</v>
      </c>
      <c r="AK194" s="38">
        <v>1307.5408019639999</v>
      </c>
      <c r="AL194" s="38">
        <v>1277.76828112</v>
      </c>
      <c r="AM194" s="38">
        <v>1203.263900808</v>
      </c>
      <c r="AN194" s="38">
        <v>1142.9558097280001</v>
      </c>
      <c r="AO194" s="38">
        <v>1111.4350855519999</v>
      </c>
      <c r="AP194" s="38">
        <v>1076.9648829360001</v>
      </c>
      <c r="AQ194" s="38">
        <v>1037.6552382039999</v>
      </c>
      <c r="AR194" s="38">
        <v>1033.4129780560002</v>
      </c>
      <c r="AS194" s="38">
        <v>991.52319303999991</v>
      </c>
      <c r="AT194" s="38">
        <v>984.11956716400016</v>
      </c>
      <c r="AU194" s="38">
        <v>991.96524503600006</v>
      </c>
      <c r="AV194" s="38">
        <v>986.99834875600004</v>
      </c>
      <c r="AW194" s="38">
        <v>928.2474630800001</v>
      </c>
      <c r="AX194" s="39">
        <v>852.18716106399995</v>
      </c>
      <c r="AZ194" s="40">
        <f t="shared" si="4"/>
        <v>1307.5408019639999</v>
      </c>
      <c r="BA194" s="39">
        <f t="shared" si="5"/>
        <v>623.57704072000013</v>
      </c>
    </row>
    <row r="195" spans="1:53">
      <c r="A195" s="36" t="s">
        <v>1</v>
      </c>
      <c r="B195" s="21">
        <v>39259</v>
      </c>
      <c r="C195" s="37">
        <v>791.46922523199999</v>
      </c>
      <c r="D195" s="38">
        <v>740.89340887200001</v>
      </c>
      <c r="E195" s="38">
        <v>704.82193116800022</v>
      </c>
      <c r="F195" s="38">
        <v>688.44089171200005</v>
      </c>
      <c r="G195" s="38">
        <v>691.62861382400001</v>
      </c>
      <c r="H195" s="38">
        <v>678.3270022239999</v>
      </c>
      <c r="I195" s="38">
        <v>663.99914104800018</v>
      </c>
      <c r="J195" s="38">
        <v>663.8015148400001</v>
      </c>
      <c r="K195" s="38">
        <v>665.07185773599997</v>
      </c>
      <c r="L195" s="38">
        <v>652.60855697600005</v>
      </c>
      <c r="M195" s="38">
        <v>658.93451832799997</v>
      </c>
      <c r="N195" s="38">
        <v>674.60981553600016</v>
      </c>
      <c r="O195" s="38">
        <v>721.51194161600006</v>
      </c>
      <c r="P195" s="38">
        <v>789.36222410399989</v>
      </c>
      <c r="Q195" s="38">
        <v>917.01434805600024</v>
      </c>
      <c r="R195" s="38">
        <v>1013.908845184</v>
      </c>
      <c r="S195" s="38">
        <v>1102.1941711960001</v>
      </c>
      <c r="T195" s="38">
        <v>1139.497652948</v>
      </c>
      <c r="U195" s="38">
        <v>1175.85498676</v>
      </c>
      <c r="V195" s="38">
        <v>1185.765982632</v>
      </c>
      <c r="W195" s="38">
        <v>1180.8200421720001</v>
      </c>
      <c r="X195" s="38">
        <v>1193.8063221120001</v>
      </c>
      <c r="Y195" s="38">
        <v>1199.212323812</v>
      </c>
      <c r="Z195" s="38">
        <v>1200.7477677959998</v>
      </c>
      <c r="AA195" s="38">
        <v>1205.2869259960003</v>
      </c>
      <c r="AB195" s="38">
        <v>1209.0205583799998</v>
      </c>
      <c r="AC195" s="38">
        <v>1176.929197312</v>
      </c>
      <c r="AD195" s="38">
        <v>1159.7460114559999</v>
      </c>
      <c r="AE195" s="38">
        <v>1161.28435128</v>
      </c>
      <c r="AF195" s="38">
        <v>1163.9959541440001</v>
      </c>
      <c r="AG195" s="38">
        <v>1168.8325003800001</v>
      </c>
      <c r="AH195" s="38">
        <v>1187.4430334200001</v>
      </c>
      <c r="AI195" s="38">
        <v>1206.78786416</v>
      </c>
      <c r="AJ195" s="38">
        <v>1250.7045296600002</v>
      </c>
      <c r="AK195" s="38">
        <v>1283.0208454199999</v>
      </c>
      <c r="AL195" s="38">
        <v>1259.1891677800002</v>
      </c>
      <c r="AM195" s="38">
        <v>1192.7474330880002</v>
      </c>
      <c r="AN195" s="38">
        <v>1143.6823912519999</v>
      </c>
      <c r="AO195" s="38">
        <v>1097.2243662240001</v>
      </c>
      <c r="AP195" s="38">
        <v>1053.854222852</v>
      </c>
      <c r="AQ195" s="38">
        <v>1035.996407264</v>
      </c>
      <c r="AR195" s="38">
        <v>1019.3843539319998</v>
      </c>
      <c r="AS195" s="38">
        <v>1017.986965608</v>
      </c>
      <c r="AT195" s="38">
        <v>1015.0749712160001</v>
      </c>
      <c r="AU195" s="38">
        <v>1018.3310256999999</v>
      </c>
      <c r="AV195" s="38">
        <v>998.12451825200014</v>
      </c>
      <c r="AW195" s="38">
        <v>937.47042972799989</v>
      </c>
      <c r="AX195" s="39">
        <v>860.88866263199998</v>
      </c>
      <c r="AZ195" s="40">
        <f t="shared" si="4"/>
        <v>1283.0208454199999</v>
      </c>
      <c r="BA195" s="39">
        <f t="shared" si="5"/>
        <v>652.60855697600005</v>
      </c>
    </row>
    <row r="196" spans="1:53">
      <c r="A196" s="36" t="s">
        <v>2</v>
      </c>
      <c r="B196" s="21">
        <v>39260</v>
      </c>
      <c r="C196" s="37">
        <v>793.95512032400006</v>
      </c>
      <c r="D196" s="38">
        <v>743.22344411200015</v>
      </c>
      <c r="E196" s="38">
        <v>711.7702198720001</v>
      </c>
      <c r="F196" s="38">
        <v>692.41013324800008</v>
      </c>
      <c r="G196" s="38">
        <v>696.69806814399999</v>
      </c>
      <c r="H196" s="38">
        <v>680.40862075200016</v>
      </c>
      <c r="I196" s="38">
        <v>668.68379244000016</v>
      </c>
      <c r="J196" s="38">
        <v>661.17037387199991</v>
      </c>
      <c r="K196" s="38">
        <v>665.91466901600006</v>
      </c>
      <c r="L196" s="38">
        <v>645.09938104800017</v>
      </c>
      <c r="M196" s="38">
        <v>651.08035852000012</v>
      </c>
      <c r="N196" s="38">
        <v>669.23757908800007</v>
      </c>
      <c r="O196" s="38">
        <v>726.91011811200008</v>
      </c>
      <c r="P196" s="38">
        <v>800.59998576000021</v>
      </c>
      <c r="Q196" s="38">
        <v>922.53702551200013</v>
      </c>
      <c r="R196" s="38">
        <v>1021.8496466719999</v>
      </c>
      <c r="S196" s="38">
        <v>1107.2711511160001</v>
      </c>
      <c r="T196" s="38">
        <v>1138.7689139040003</v>
      </c>
      <c r="U196" s="38">
        <v>1177.303435888</v>
      </c>
      <c r="V196" s="38">
        <v>1196.47619298</v>
      </c>
      <c r="W196" s="38">
        <v>1189.7788341959999</v>
      </c>
      <c r="X196" s="38">
        <v>1201.128957548</v>
      </c>
      <c r="Y196" s="38">
        <v>1209.5864936080002</v>
      </c>
      <c r="Z196" s="38">
        <v>1215.644914904</v>
      </c>
      <c r="AA196" s="38">
        <v>1217.342378676</v>
      </c>
      <c r="AB196" s="38">
        <v>1205.5193016239998</v>
      </c>
      <c r="AC196" s="38">
        <v>1174.2819543479998</v>
      </c>
      <c r="AD196" s="38">
        <v>1154.5066753399999</v>
      </c>
      <c r="AE196" s="38">
        <v>1154.9638671879998</v>
      </c>
      <c r="AF196" s="38">
        <v>1155.1573776439998</v>
      </c>
      <c r="AG196" s="38">
        <v>1157.8741794719999</v>
      </c>
      <c r="AH196" s="38">
        <v>1168.758842172</v>
      </c>
      <c r="AI196" s="38">
        <v>1189.8293423800001</v>
      </c>
      <c r="AJ196" s="38">
        <v>1223.1514455880001</v>
      </c>
      <c r="AK196" s="38">
        <v>1252.0467628039999</v>
      </c>
      <c r="AL196" s="38">
        <v>1228.3818030599998</v>
      </c>
      <c r="AM196" s="38">
        <v>1163.3524887079998</v>
      </c>
      <c r="AN196" s="38">
        <v>1120.723255036</v>
      </c>
      <c r="AO196" s="38">
        <v>1084.5741479800001</v>
      </c>
      <c r="AP196" s="38">
        <v>1047.9317319440001</v>
      </c>
      <c r="AQ196" s="38">
        <v>1025.520883568</v>
      </c>
      <c r="AR196" s="38">
        <v>1004.8356180039998</v>
      </c>
      <c r="AS196" s="38">
        <v>981.56185378399994</v>
      </c>
      <c r="AT196" s="38">
        <v>966.30278126400003</v>
      </c>
      <c r="AU196" s="38">
        <v>986.2321513280001</v>
      </c>
      <c r="AV196" s="38">
        <v>996.06156364399999</v>
      </c>
      <c r="AW196" s="38">
        <v>943.96850012800007</v>
      </c>
      <c r="AX196" s="39">
        <v>871.13859426400006</v>
      </c>
      <c r="AZ196" s="40">
        <f t="shared" si="4"/>
        <v>1252.0467628039999</v>
      </c>
      <c r="BA196" s="39">
        <f t="shared" si="5"/>
        <v>645.09938104800017</v>
      </c>
    </row>
    <row r="197" spans="1:53">
      <c r="A197" s="36" t="s">
        <v>3</v>
      </c>
      <c r="B197" s="21">
        <v>39261</v>
      </c>
      <c r="C197" s="37">
        <v>808.55462458400007</v>
      </c>
      <c r="D197" s="38">
        <v>748.59910755999999</v>
      </c>
      <c r="E197" s="38">
        <v>715.86200256000006</v>
      </c>
      <c r="F197" s="38">
        <v>696.91928252800005</v>
      </c>
      <c r="G197" s="38">
        <v>696.45041191199994</v>
      </c>
      <c r="H197" s="38">
        <v>677.4779598639999</v>
      </c>
      <c r="I197" s="38">
        <v>668.54318309600012</v>
      </c>
      <c r="J197" s="38">
        <v>661.00878023200016</v>
      </c>
      <c r="K197" s="38">
        <v>658.4342117839999</v>
      </c>
      <c r="L197" s="38">
        <v>651.03237941599991</v>
      </c>
      <c r="M197" s="38">
        <v>649.87657126399995</v>
      </c>
      <c r="N197" s="38">
        <v>667.90880706400014</v>
      </c>
      <c r="O197" s="38">
        <v>725.86241572000006</v>
      </c>
      <c r="P197" s="38">
        <v>798.06300917600004</v>
      </c>
      <c r="Q197" s="38">
        <v>915.95757985599994</v>
      </c>
      <c r="R197" s="38">
        <v>1012.2303098960001</v>
      </c>
      <c r="S197" s="38">
        <v>1095.9946825240002</v>
      </c>
      <c r="T197" s="38">
        <v>1137.2606774599999</v>
      </c>
      <c r="U197" s="38">
        <v>1174.1496902239999</v>
      </c>
      <c r="V197" s="38">
        <v>1195.0038522159998</v>
      </c>
      <c r="W197" s="38">
        <v>1193.5030326639996</v>
      </c>
      <c r="X197" s="38">
        <v>1206.8941543359999</v>
      </c>
      <c r="Y197" s="38">
        <v>1218.8444769399998</v>
      </c>
      <c r="Z197" s="38">
        <v>1221.8566028</v>
      </c>
      <c r="AA197" s="38">
        <v>1242.1837657120002</v>
      </c>
      <c r="AB197" s="38">
        <v>1244.9207535039998</v>
      </c>
      <c r="AC197" s="38">
        <v>1223.5661898119997</v>
      </c>
      <c r="AD197" s="38">
        <v>1213.1189158600002</v>
      </c>
      <c r="AE197" s="38">
        <v>1224.024796464</v>
      </c>
      <c r="AF197" s="38">
        <v>1228.113656496</v>
      </c>
      <c r="AG197" s="38">
        <v>1246.3668110240001</v>
      </c>
      <c r="AH197" s="38">
        <v>1251.7270631159997</v>
      </c>
      <c r="AI197" s="38">
        <v>1265.7177116</v>
      </c>
      <c r="AJ197" s="38">
        <v>1299.375428568</v>
      </c>
      <c r="AK197" s="38">
        <v>1315.4507888319999</v>
      </c>
      <c r="AL197" s="38">
        <v>1288.4533907520001</v>
      </c>
      <c r="AM197" s="38">
        <v>1235.3798322600001</v>
      </c>
      <c r="AN197" s="38">
        <v>1188.112570708</v>
      </c>
      <c r="AO197" s="38">
        <v>1136.800875272</v>
      </c>
      <c r="AP197" s="38">
        <v>1091.6011364799997</v>
      </c>
      <c r="AQ197" s="38">
        <v>1063.8920132839999</v>
      </c>
      <c r="AR197" s="38">
        <v>1040.9137229480002</v>
      </c>
      <c r="AS197" s="38">
        <v>1017.9352876520001</v>
      </c>
      <c r="AT197" s="38">
        <v>1001.9844726319999</v>
      </c>
      <c r="AU197" s="38">
        <v>1009.5567091360001</v>
      </c>
      <c r="AV197" s="38">
        <v>1010.2309175919999</v>
      </c>
      <c r="AW197" s="38">
        <v>959.11082518800015</v>
      </c>
      <c r="AX197" s="39">
        <v>892.48796495999989</v>
      </c>
      <c r="AZ197" s="40">
        <f t="shared" si="4"/>
        <v>1315.4507888319999</v>
      </c>
      <c r="BA197" s="39">
        <f t="shared" si="5"/>
        <v>649.87657126399995</v>
      </c>
    </row>
    <row r="198" spans="1:53">
      <c r="A198" s="36" t="s">
        <v>4</v>
      </c>
      <c r="B198" s="21">
        <v>39262</v>
      </c>
      <c r="C198" s="37">
        <v>824.72788298800003</v>
      </c>
      <c r="D198" s="38">
        <v>767.2880751240001</v>
      </c>
      <c r="E198" s="38">
        <v>729.39509295200014</v>
      </c>
      <c r="F198" s="38">
        <v>712.668271624</v>
      </c>
      <c r="G198" s="38">
        <v>712.81523115200002</v>
      </c>
      <c r="H198" s="38">
        <v>696.58970299999999</v>
      </c>
      <c r="I198" s="38">
        <v>683.8439518560001</v>
      </c>
      <c r="J198" s="38">
        <v>673.82742471200004</v>
      </c>
      <c r="K198" s="38">
        <v>665.86414651200005</v>
      </c>
      <c r="L198" s="38">
        <v>652.15395560000013</v>
      </c>
      <c r="M198" s="38">
        <v>660.62712083200006</v>
      </c>
      <c r="N198" s="38">
        <v>674.46263624800008</v>
      </c>
      <c r="O198" s="38">
        <v>728.74243508800009</v>
      </c>
      <c r="P198" s="38">
        <v>798.24231390399996</v>
      </c>
      <c r="Q198" s="38">
        <v>913.59712426000021</v>
      </c>
      <c r="R198" s="38">
        <v>1002.9025340080001</v>
      </c>
      <c r="S198" s="38">
        <v>1088.3257975080003</v>
      </c>
      <c r="T198" s="38">
        <v>1131.4037162440002</v>
      </c>
      <c r="U198" s="38">
        <v>1174.3633144879998</v>
      </c>
      <c r="V198" s="38">
        <v>1194.2213213439998</v>
      </c>
      <c r="W198" s="38">
        <v>1188.819558356</v>
      </c>
      <c r="X198" s="38">
        <v>1202.3642772520002</v>
      </c>
      <c r="Y198" s="38">
        <v>1208.5772263320002</v>
      </c>
      <c r="Z198" s="38">
        <v>1204.271144284</v>
      </c>
      <c r="AA198" s="38">
        <v>1204.3408238120001</v>
      </c>
      <c r="AB198" s="38">
        <v>1201.6719247839999</v>
      </c>
      <c r="AC198" s="38">
        <v>1170.3055140719998</v>
      </c>
      <c r="AD198" s="38">
        <v>1144.5064731279999</v>
      </c>
      <c r="AE198" s="38">
        <v>1134.9271584640001</v>
      </c>
      <c r="AF198" s="38">
        <v>1119.3546040640001</v>
      </c>
      <c r="AG198" s="38">
        <v>1110.8417701760002</v>
      </c>
      <c r="AH198" s="38">
        <v>1104.8453347920001</v>
      </c>
      <c r="AI198" s="38">
        <v>1105.2937092960001</v>
      </c>
      <c r="AJ198" s="38">
        <v>1126.790246172</v>
      </c>
      <c r="AK198" s="38">
        <v>1142.223178236</v>
      </c>
      <c r="AL198" s="38">
        <v>1128.1126077280003</v>
      </c>
      <c r="AM198" s="38">
        <v>1094.6844912439999</v>
      </c>
      <c r="AN198" s="38">
        <v>1067.3763742400001</v>
      </c>
      <c r="AO198" s="38">
        <v>1032.839314308</v>
      </c>
      <c r="AP198" s="38">
        <v>997.67560883199997</v>
      </c>
      <c r="AQ198" s="38">
        <v>963.97095879599988</v>
      </c>
      <c r="AR198" s="38">
        <v>949.48451221599998</v>
      </c>
      <c r="AS198" s="38">
        <v>922.343998908</v>
      </c>
      <c r="AT198" s="38">
        <v>913.36070175199984</v>
      </c>
      <c r="AU198" s="38">
        <v>911.77634513600015</v>
      </c>
      <c r="AV198" s="38">
        <v>935.67419384400023</v>
      </c>
      <c r="AW198" s="38">
        <v>903.61877366400006</v>
      </c>
      <c r="AX198" s="39">
        <v>859.70632240000009</v>
      </c>
      <c r="AZ198" s="40">
        <f t="shared" si="4"/>
        <v>1208.5772263320002</v>
      </c>
      <c r="BA198" s="39">
        <f t="shared" si="5"/>
        <v>652.15395560000013</v>
      </c>
    </row>
    <row r="199" spans="1:53" ht="13.5" thickBot="1">
      <c r="A199" s="41" t="s">
        <v>5</v>
      </c>
      <c r="B199" s="22">
        <v>39263</v>
      </c>
      <c r="C199" s="42">
        <v>801.84900806400003</v>
      </c>
      <c r="D199" s="43">
        <v>745.28616758400005</v>
      </c>
      <c r="E199" s="43">
        <v>710.0714735680001</v>
      </c>
      <c r="F199" s="43">
        <v>684.81621134399995</v>
      </c>
      <c r="G199" s="43">
        <v>680.82611331200007</v>
      </c>
      <c r="H199" s="43">
        <v>664.28922449599997</v>
      </c>
      <c r="I199" s="43">
        <v>643.98806415199999</v>
      </c>
      <c r="J199" s="43">
        <v>638.32963674400003</v>
      </c>
      <c r="K199" s="43">
        <v>634.75564709599985</v>
      </c>
      <c r="L199" s="43">
        <v>627.76062856800002</v>
      </c>
      <c r="M199" s="43">
        <v>625.01398298399999</v>
      </c>
      <c r="N199" s="43">
        <v>624.97595227200009</v>
      </c>
      <c r="O199" s="43">
        <v>648.24429732800002</v>
      </c>
      <c r="P199" s="43">
        <v>675.77904033600009</v>
      </c>
      <c r="Q199" s="43">
        <v>727.08310359999996</v>
      </c>
      <c r="R199" s="43">
        <v>777.38963923199992</v>
      </c>
      <c r="S199" s="43">
        <v>853.56846404400017</v>
      </c>
      <c r="T199" s="43">
        <v>920.53080035999994</v>
      </c>
      <c r="U199" s="43">
        <v>979.22645684400004</v>
      </c>
      <c r="V199" s="43">
        <v>1024.0785758480001</v>
      </c>
      <c r="W199" s="43">
        <v>1049.0782657</v>
      </c>
      <c r="X199" s="43">
        <v>1075.3773858120001</v>
      </c>
      <c r="Y199" s="43">
        <v>1090.9618607560001</v>
      </c>
      <c r="Z199" s="43">
        <v>1093.1745775920001</v>
      </c>
      <c r="AA199" s="43">
        <v>1093.5064808959999</v>
      </c>
      <c r="AB199" s="43">
        <v>1083.6350156159999</v>
      </c>
      <c r="AC199" s="43">
        <v>1057.8005146399998</v>
      </c>
      <c r="AD199" s="43">
        <v>1026.596655412</v>
      </c>
      <c r="AE199" s="43">
        <v>1007.7102331599999</v>
      </c>
      <c r="AF199" s="43">
        <v>988.91167885599987</v>
      </c>
      <c r="AG199" s="43">
        <v>976.51547781199974</v>
      </c>
      <c r="AH199" s="43">
        <v>969.33621197600007</v>
      </c>
      <c r="AI199" s="43">
        <v>979.98474309200014</v>
      </c>
      <c r="AJ199" s="43">
        <v>1000.8638274559997</v>
      </c>
      <c r="AK199" s="43">
        <v>1030.29389668</v>
      </c>
      <c r="AL199" s="43">
        <v>1039.7559619600001</v>
      </c>
      <c r="AM199" s="43">
        <v>1014.4935267279999</v>
      </c>
      <c r="AN199" s="43">
        <v>990.41539301600005</v>
      </c>
      <c r="AO199" s="43">
        <v>964.97305897199988</v>
      </c>
      <c r="AP199" s="43">
        <v>926.87095463599996</v>
      </c>
      <c r="AQ199" s="43">
        <v>899.38359147599988</v>
      </c>
      <c r="AR199" s="43">
        <v>876.54459469599988</v>
      </c>
      <c r="AS199" s="43">
        <v>858.95510556399995</v>
      </c>
      <c r="AT199" s="43">
        <v>855.89134818799994</v>
      </c>
      <c r="AU199" s="43">
        <v>874.23853190399996</v>
      </c>
      <c r="AV199" s="43">
        <v>893.62024811200001</v>
      </c>
      <c r="AW199" s="43">
        <v>865.10165412000003</v>
      </c>
      <c r="AX199" s="44">
        <v>825.79856988799997</v>
      </c>
      <c r="AZ199" s="45">
        <f t="shared" si="4"/>
        <v>1093.5064808959999</v>
      </c>
      <c r="BA199" s="44">
        <f t="shared" si="5"/>
        <v>624.97595227200009</v>
      </c>
    </row>
    <row r="200" spans="1:53">
      <c r="A200" s="31" t="s">
        <v>6</v>
      </c>
      <c r="B200" s="20">
        <v>39264</v>
      </c>
      <c r="C200" s="32">
        <v>860.83981267199999</v>
      </c>
      <c r="D200" s="33">
        <v>797.90328503200021</v>
      </c>
      <c r="E200" s="33">
        <v>747.78334349200009</v>
      </c>
      <c r="F200" s="33">
        <v>726.39290055599997</v>
      </c>
      <c r="G200" s="33">
        <v>713.37506154799985</v>
      </c>
      <c r="H200" s="33">
        <v>685.77935154799991</v>
      </c>
      <c r="I200" s="33">
        <v>666.45771841999999</v>
      </c>
      <c r="J200" s="33">
        <v>648.63890297600005</v>
      </c>
      <c r="K200" s="33">
        <v>638.01470988000005</v>
      </c>
      <c r="L200" s="33">
        <v>615.20954588400002</v>
      </c>
      <c r="M200" s="33">
        <v>599.71252646799996</v>
      </c>
      <c r="N200" s="33">
        <v>602.08031734400004</v>
      </c>
      <c r="O200" s="33">
        <v>619.20613992000006</v>
      </c>
      <c r="P200" s="33">
        <v>626.76981636400001</v>
      </c>
      <c r="Q200" s="33">
        <v>665.79686795599991</v>
      </c>
      <c r="R200" s="33">
        <v>691.41611450400001</v>
      </c>
      <c r="S200" s="33">
        <v>757.34852003600008</v>
      </c>
      <c r="T200" s="33">
        <v>810.13493582800004</v>
      </c>
      <c r="U200" s="33">
        <v>845.31865892399992</v>
      </c>
      <c r="V200" s="33">
        <v>899.43192830399994</v>
      </c>
      <c r="W200" s="33">
        <v>947.15075887599994</v>
      </c>
      <c r="X200" s="33">
        <v>983.54515744800005</v>
      </c>
      <c r="Y200" s="33">
        <v>1058.4379790560001</v>
      </c>
      <c r="Z200" s="33">
        <v>1100.7594919559999</v>
      </c>
      <c r="AA200" s="33">
        <v>1155.4315758439998</v>
      </c>
      <c r="AB200" s="33">
        <v>1172.872627904</v>
      </c>
      <c r="AC200" s="33">
        <v>1149.5547615760001</v>
      </c>
      <c r="AD200" s="33">
        <v>1110.82092392</v>
      </c>
      <c r="AE200" s="33">
        <v>1076.155088232</v>
      </c>
      <c r="AF200" s="33">
        <v>1024.9417011559999</v>
      </c>
      <c r="AG200" s="33">
        <v>985.83431999599986</v>
      </c>
      <c r="AH200" s="33">
        <v>974.71408332800002</v>
      </c>
      <c r="AI200" s="33">
        <v>971.7401765599999</v>
      </c>
      <c r="AJ200" s="33">
        <v>973.99005737599998</v>
      </c>
      <c r="AK200" s="33">
        <v>993.14984479199995</v>
      </c>
      <c r="AL200" s="33">
        <v>991.32813104399997</v>
      </c>
      <c r="AM200" s="33">
        <v>964.88385838399995</v>
      </c>
      <c r="AN200" s="33">
        <v>940.24669048800013</v>
      </c>
      <c r="AO200" s="33">
        <v>906.56977022800004</v>
      </c>
      <c r="AP200" s="33">
        <v>889.261588168</v>
      </c>
      <c r="AQ200" s="33">
        <v>880.56216819600002</v>
      </c>
      <c r="AR200" s="33">
        <v>868.95456157599995</v>
      </c>
      <c r="AS200" s="33">
        <v>869.66436066400001</v>
      </c>
      <c r="AT200" s="33">
        <v>899.40394605999995</v>
      </c>
      <c r="AU200" s="33">
        <v>971.41977119599983</v>
      </c>
      <c r="AV200" s="33">
        <v>980.33355221600004</v>
      </c>
      <c r="AW200" s="33">
        <v>914.78069403600011</v>
      </c>
      <c r="AX200" s="34">
        <v>864.96328909599981</v>
      </c>
      <c r="AZ200" s="35">
        <f t="shared" si="4"/>
        <v>1172.872627904</v>
      </c>
      <c r="BA200" s="34">
        <f t="shared" si="5"/>
        <v>599.71252646799996</v>
      </c>
    </row>
    <row r="201" spans="1:53">
      <c r="A201" s="36" t="s">
        <v>0</v>
      </c>
      <c r="B201" s="21">
        <v>39265</v>
      </c>
      <c r="C201" s="37">
        <v>843.05115994400001</v>
      </c>
      <c r="D201" s="38">
        <v>779.29325441999993</v>
      </c>
      <c r="E201" s="38">
        <v>725.12066118000007</v>
      </c>
      <c r="F201" s="38">
        <v>695.50436844399997</v>
      </c>
      <c r="G201" s="38">
        <v>698.28109812799994</v>
      </c>
      <c r="H201" s="38">
        <v>687.46807816399996</v>
      </c>
      <c r="I201" s="38">
        <v>674.81486540000003</v>
      </c>
      <c r="J201" s="38">
        <v>666.89186918000007</v>
      </c>
      <c r="K201" s="38">
        <v>665.74406401600004</v>
      </c>
      <c r="L201" s="38">
        <v>659.71532296400005</v>
      </c>
      <c r="M201" s="38">
        <v>667.71379269999989</v>
      </c>
      <c r="N201" s="38">
        <v>684.67078599599995</v>
      </c>
      <c r="O201" s="38">
        <v>751.51671287599993</v>
      </c>
      <c r="P201" s="38">
        <v>827.00863792799987</v>
      </c>
      <c r="Q201" s="38">
        <v>953.18440060399985</v>
      </c>
      <c r="R201" s="38">
        <v>1030.9202669919998</v>
      </c>
      <c r="S201" s="38">
        <v>1125.3861421839999</v>
      </c>
      <c r="T201" s="38">
        <v>1189.5349580400002</v>
      </c>
      <c r="U201" s="38">
        <v>1244.2369290360002</v>
      </c>
      <c r="V201" s="38">
        <v>1277.1056855720001</v>
      </c>
      <c r="W201" s="38">
        <v>1283.2500785479999</v>
      </c>
      <c r="X201" s="38">
        <v>1288.7014678</v>
      </c>
      <c r="Y201" s="38">
        <v>1301.2929813760002</v>
      </c>
      <c r="Z201" s="38">
        <v>1288.8180842639999</v>
      </c>
      <c r="AA201" s="38">
        <v>1291.4570447840001</v>
      </c>
      <c r="AB201" s="38">
        <v>1300.9078559880002</v>
      </c>
      <c r="AC201" s="38">
        <v>1280.4029985</v>
      </c>
      <c r="AD201" s="38">
        <v>1242.867830036</v>
      </c>
      <c r="AE201" s="38">
        <v>1241.3859852840001</v>
      </c>
      <c r="AF201" s="38">
        <v>1226.2257221319996</v>
      </c>
      <c r="AG201" s="38">
        <v>1230.4864475480001</v>
      </c>
      <c r="AH201" s="38">
        <v>1243.4348402399999</v>
      </c>
      <c r="AI201" s="38">
        <v>1268.6681894840001</v>
      </c>
      <c r="AJ201" s="38">
        <v>1312.4271186559999</v>
      </c>
      <c r="AK201" s="38">
        <v>1335.72627298</v>
      </c>
      <c r="AL201" s="38">
        <v>1311.7599338519999</v>
      </c>
      <c r="AM201" s="38">
        <v>1261.9145922520001</v>
      </c>
      <c r="AN201" s="38">
        <v>1223.4393447960003</v>
      </c>
      <c r="AO201" s="38">
        <v>1158.6118550160002</v>
      </c>
      <c r="AP201" s="38">
        <v>1104.0352426960001</v>
      </c>
      <c r="AQ201" s="38">
        <v>1076.1704871840002</v>
      </c>
      <c r="AR201" s="38">
        <v>1069.4604284480001</v>
      </c>
      <c r="AS201" s="38">
        <v>1096.94738102</v>
      </c>
      <c r="AT201" s="38">
        <v>1089.5912029459998</v>
      </c>
      <c r="AU201" s="38">
        <v>1097.629659236</v>
      </c>
      <c r="AV201" s="38">
        <v>1084.41667108</v>
      </c>
      <c r="AW201" s="38">
        <v>1031.82610916</v>
      </c>
      <c r="AX201" s="39">
        <v>948.42284976799988</v>
      </c>
      <c r="AZ201" s="40">
        <f t="shared" si="4"/>
        <v>1335.72627298</v>
      </c>
      <c r="BA201" s="39">
        <f t="shared" si="5"/>
        <v>659.71532296400005</v>
      </c>
    </row>
    <row r="202" spans="1:53">
      <c r="A202" s="36" t="s">
        <v>1</v>
      </c>
      <c r="B202" s="21">
        <v>39266</v>
      </c>
      <c r="C202" s="37">
        <v>858.29592972</v>
      </c>
      <c r="D202" s="38">
        <v>816.40805284800001</v>
      </c>
      <c r="E202" s="38">
        <v>766.27399138399994</v>
      </c>
      <c r="F202" s="38">
        <v>744.55953910400001</v>
      </c>
      <c r="G202" s="38">
        <v>746.48745655200003</v>
      </c>
      <c r="H202" s="38">
        <v>732.10392008800011</v>
      </c>
      <c r="I202" s="38">
        <v>719.96544331999996</v>
      </c>
      <c r="J202" s="38">
        <v>718.16828563199999</v>
      </c>
      <c r="K202" s="38">
        <v>713.09431971200013</v>
      </c>
      <c r="L202" s="38">
        <v>703.76507720000006</v>
      </c>
      <c r="M202" s="38">
        <v>700.33357168800012</v>
      </c>
      <c r="N202" s="38">
        <v>707.73967081600017</v>
      </c>
      <c r="O202" s="38">
        <v>768.02324759999999</v>
      </c>
      <c r="P202" s="38">
        <v>860.4942497520002</v>
      </c>
      <c r="Q202" s="38">
        <v>994.86524933599992</v>
      </c>
      <c r="R202" s="38">
        <v>1064.595878072</v>
      </c>
      <c r="S202" s="38">
        <v>1114.7901018</v>
      </c>
      <c r="T202" s="38">
        <v>1148.222011244</v>
      </c>
      <c r="U202" s="38">
        <v>1209.4936426720001</v>
      </c>
      <c r="V202" s="38">
        <v>1240.106908404</v>
      </c>
      <c r="W202" s="38">
        <v>1243.2463507759999</v>
      </c>
      <c r="X202" s="38">
        <v>1269.26268792</v>
      </c>
      <c r="Y202" s="38">
        <v>1286.329894408</v>
      </c>
      <c r="Z202" s="38">
        <v>1291.9469195160002</v>
      </c>
      <c r="AA202" s="38">
        <v>1300.4713219319999</v>
      </c>
      <c r="AB202" s="38">
        <v>1277.527586276</v>
      </c>
      <c r="AC202" s="38">
        <v>1262.9716227879999</v>
      </c>
      <c r="AD202" s="38">
        <v>1246.8428713160001</v>
      </c>
      <c r="AE202" s="38">
        <v>1255.6665460280003</v>
      </c>
      <c r="AF202" s="38">
        <v>1244.2833207639999</v>
      </c>
      <c r="AG202" s="38">
        <v>1244.2785154840001</v>
      </c>
      <c r="AH202" s="38">
        <v>1258.418694916</v>
      </c>
      <c r="AI202" s="38">
        <v>1289.5450628840001</v>
      </c>
      <c r="AJ202" s="38">
        <v>1339.3672294600001</v>
      </c>
      <c r="AK202" s="38">
        <v>1377.5434324840003</v>
      </c>
      <c r="AL202" s="38">
        <v>1354.2500551840001</v>
      </c>
      <c r="AM202" s="38">
        <v>1274.738573672</v>
      </c>
      <c r="AN202" s="38">
        <v>1209.4152655239998</v>
      </c>
      <c r="AO202" s="38">
        <v>1197.54423722</v>
      </c>
      <c r="AP202" s="38">
        <v>1174.206157412</v>
      </c>
      <c r="AQ202" s="38">
        <v>1151.2339148240001</v>
      </c>
      <c r="AR202" s="38">
        <v>1121.2119173999999</v>
      </c>
      <c r="AS202" s="38">
        <v>1113.6649996199999</v>
      </c>
      <c r="AT202" s="38">
        <v>1108.4258842400002</v>
      </c>
      <c r="AU202" s="38">
        <v>1125.2912266199999</v>
      </c>
      <c r="AV202" s="38">
        <v>1115.47346838</v>
      </c>
      <c r="AW202" s="38">
        <v>1030.3488213799999</v>
      </c>
      <c r="AX202" s="39">
        <v>934.47328966000009</v>
      </c>
      <c r="AZ202" s="40">
        <f t="shared" si="4"/>
        <v>1377.5434324840003</v>
      </c>
      <c r="BA202" s="39">
        <f t="shared" si="5"/>
        <v>700.33357168800012</v>
      </c>
    </row>
    <row r="203" spans="1:53">
      <c r="A203" s="36" t="s">
        <v>2</v>
      </c>
      <c r="B203" s="21">
        <v>39267</v>
      </c>
      <c r="C203" s="37">
        <v>886.59546360000002</v>
      </c>
      <c r="D203" s="38">
        <v>808.77848540000014</v>
      </c>
      <c r="E203" s="38">
        <v>760.67065479999997</v>
      </c>
      <c r="F203" s="38">
        <v>738.16298099999995</v>
      </c>
      <c r="G203" s="38">
        <v>735.28474859999994</v>
      </c>
      <c r="H203" s="38">
        <v>724.437997</v>
      </c>
      <c r="I203" s="38">
        <v>710.22777580000024</v>
      </c>
      <c r="J203" s="38">
        <v>696.35529900000006</v>
      </c>
      <c r="K203" s="38">
        <v>697.08149700000001</v>
      </c>
      <c r="L203" s="38">
        <v>686.4155684000001</v>
      </c>
      <c r="M203" s="38">
        <v>679.57075220000002</v>
      </c>
      <c r="N203" s="38">
        <v>694.75900459999991</v>
      </c>
      <c r="O203" s="38">
        <v>770.05783660000009</v>
      </c>
      <c r="P203" s="38">
        <v>851.46694000000014</v>
      </c>
      <c r="Q203" s="38">
        <v>957.11405580000019</v>
      </c>
      <c r="R203" s="38">
        <v>1049.7328926</v>
      </c>
      <c r="S203" s="38">
        <v>1144.57556486</v>
      </c>
      <c r="T203" s="38">
        <v>1176.3317590719998</v>
      </c>
      <c r="U203" s="38">
        <v>1222.9289378600001</v>
      </c>
      <c r="V203" s="38">
        <v>1249.9548082920001</v>
      </c>
      <c r="W203" s="38">
        <v>1255.072171176</v>
      </c>
      <c r="X203" s="38">
        <v>1278.2627337679999</v>
      </c>
      <c r="Y203" s="38">
        <v>1291.9873321000002</v>
      </c>
      <c r="Z203" s="38">
        <v>1304.52997476</v>
      </c>
      <c r="AA203" s="38">
        <v>1323.27227034</v>
      </c>
      <c r="AB203" s="38">
        <v>1321.0559629359998</v>
      </c>
      <c r="AC203" s="38">
        <v>1282.5006618</v>
      </c>
      <c r="AD203" s="38">
        <v>1269.2691628800001</v>
      </c>
      <c r="AE203" s="38">
        <v>1258.3436604599999</v>
      </c>
      <c r="AF203" s="38">
        <v>1249.8676499800001</v>
      </c>
      <c r="AG203" s="38">
        <v>1255.4483224599999</v>
      </c>
      <c r="AH203" s="38">
        <v>1257.7193339</v>
      </c>
      <c r="AI203" s="38">
        <v>1274.5273104800001</v>
      </c>
      <c r="AJ203" s="38">
        <v>1302.7151133799998</v>
      </c>
      <c r="AK203" s="38">
        <v>1330.6130371200002</v>
      </c>
      <c r="AL203" s="38">
        <v>1313.6730030799997</v>
      </c>
      <c r="AM203" s="38">
        <v>1235.8509442999998</v>
      </c>
      <c r="AN203" s="38">
        <v>1178.9813526200001</v>
      </c>
      <c r="AO203" s="38">
        <v>1178.6034453599998</v>
      </c>
      <c r="AP203" s="38">
        <v>1165.6043826600003</v>
      </c>
      <c r="AQ203" s="38">
        <v>1144.41696404</v>
      </c>
      <c r="AR203" s="38">
        <v>1135.4299625400001</v>
      </c>
      <c r="AS203" s="38">
        <v>1122.1028905600003</v>
      </c>
      <c r="AT203" s="38">
        <v>1119.58148762</v>
      </c>
      <c r="AU203" s="38">
        <v>1143.2483696199999</v>
      </c>
      <c r="AV203" s="38">
        <v>1136.9513216</v>
      </c>
      <c r="AW203" s="38">
        <v>1043.2387274599998</v>
      </c>
      <c r="AX203" s="39">
        <v>935.50161519599988</v>
      </c>
      <c r="AZ203" s="40">
        <f t="shared" si="4"/>
        <v>1330.6130371200002</v>
      </c>
      <c r="BA203" s="39">
        <f t="shared" si="5"/>
        <v>679.57075220000002</v>
      </c>
    </row>
    <row r="204" spans="1:53">
      <c r="A204" s="36" t="s">
        <v>3</v>
      </c>
      <c r="B204" s="21">
        <v>39268</v>
      </c>
      <c r="C204" s="37">
        <v>865.58964887999991</v>
      </c>
      <c r="D204" s="38">
        <v>821.69265428000006</v>
      </c>
      <c r="E204" s="38">
        <v>778.54212240000004</v>
      </c>
      <c r="F204" s="38">
        <v>746.74544067999989</v>
      </c>
      <c r="G204" s="38">
        <v>734.56032438</v>
      </c>
      <c r="H204" s="38">
        <v>720.54960002000007</v>
      </c>
      <c r="I204" s="38">
        <v>708.55072871599987</v>
      </c>
      <c r="J204" s="38">
        <v>702.43588455199995</v>
      </c>
      <c r="K204" s="38">
        <v>701.92917986400005</v>
      </c>
      <c r="L204" s="38">
        <v>692.275056232</v>
      </c>
      <c r="M204" s="38">
        <v>693.1609565</v>
      </c>
      <c r="N204" s="38">
        <v>700.93120234000003</v>
      </c>
      <c r="O204" s="38">
        <v>760.56115735999992</v>
      </c>
      <c r="P204" s="38">
        <v>846.88220630399985</v>
      </c>
      <c r="Q204" s="38">
        <v>963.01799329599999</v>
      </c>
      <c r="R204" s="38">
        <v>1058.283776256</v>
      </c>
      <c r="S204" s="38">
        <v>1144.797030208</v>
      </c>
      <c r="T204" s="38">
        <v>1186.5005801</v>
      </c>
      <c r="U204" s="38">
        <v>1232.238967068</v>
      </c>
      <c r="V204" s="38">
        <v>1246.9775735439998</v>
      </c>
      <c r="W204" s="38">
        <v>1255.8611816160001</v>
      </c>
      <c r="X204" s="38">
        <v>1270.4987752799998</v>
      </c>
      <c r="Y204" s="38">
        <v>1282.1577291799999</v>
      </c>
      <c r="Z204" s="38">
        <v>1297.7168223799999</v>
      </c>
      <c r="AA204" s="38">
        <v>1303.3847484600001</v>
      </c>
      <c r="AB204" s="38">
        <v>1299.166731712</v>
      </c>
      <c r="AC204" s="38">
        <v>1269.1266482800002</v>
      </c>
      <c r="AD204" s="38">
        <v>1248.3405018800001</v>
      </c>
      <c r="AE204" s="38">
        <v>1242.6235189399999</v>
      </c>
      <c r="AF204" s="38">
        <v>1236.8182779800002</v>
      </c>
      <c r="AG204" s="38">
        <v>1231.2642002800001</v>
      </c>
      <c r="AH204" s="38">
        <v>1236.2794552920002</v>
      </c>
      <c r="AI204" s="38">
        <v>1267.1162153400001</v>
      </c>
      <c r="AJ204" s="38">
        <v>1306.9403992999999</v>
      </c>
      <c r="AK204" s="38">
        <v>1340.29937984</v>
      </c>
      <c r="AL204" s="38">
        <v>1341.4207942600001</v>
      </c>
      <c r="AM204" s="38">
        <v>1274.6230966400001</v>
      </c>
      <c r="AN204" s="38">
        <v>1213.0816049400003</v>
      </c>
      <c r="AO204" s="38">
        <v>1172.9495436799998</v>
      </c>
      <c r="AP204" s="38">
        <v>1117.7702430200002</v>
      </c>
      <c r="AQ204" s="38">
        <v>1103.1533128199999</v>
      </c>
      <c r="AR204" s="38">
        <v>1088.576136204</v>
      </c>
      <c r="AS204" s="38">
        <v>1074.695240736</v>
      </c>
      <c r="AT204" s="38">
        <v>1082.6187852400001</v>
      </c>
      <c r="AU204" s="38">
        <v>1090.725263868</v>
      </c>
      <c r="AV204" s="38">
        <v>1056.9101614919998</v>
      </c>
      <c r="AW204" s="38">
        <v>997.50944054000001</v>
      </c>
      <c r="AX204" s="39">
        <v>901.08232437999993</v>
      </c>
      <c r="AZ204" s="40">
        <f t="shared" si="4"/>
        <v>1341.4207942600001</v>
      </c>
      <c r="BA204" s="39">
        <f t="shared" si="5"/>
        <v>692.275056232</v>
      </c>
    </row>
    <row r="205" spans="1:53">
      <c r="A205" s="36" t="s">
        <v>4</v>
      </c>
      <c r="B205" s="21">
        <v>39269</v>
      </c>
      <c r="C205" s="37">
        <v>833.68881160000001</v>
      </c>
      <c r="D205" s="38">
        <v>821.39587380000023</v>
      </c>
      <c r="E205" s="38">
        <v>764.43500119999999</v>
      </c>
      <c r="F205" s="38">
        <v>736.66291780000006</v>
      </c>
      <c r="G205" s="38">
        <v>730.7369182000001</v>
      </c>
      <c r="H205" s="38">
        <v>713.54196000000002</v>
      </c>
      <c r="I205" s="38">
        <v>691.50676179999994</v>
      </c>
      <c r="J205" s="38">
        <v>688.88297699999987</v>
      </c>
      <c r="K205" s="38">
        <v>683.91328940000017</v>
      </c>
      <c r="L205" s="38">
        <v>682.49989579999999</v>
      </c>
      <c r="M205" s="38">
        <v>672.43285859999992</v>
      </c>
      <c r="N205" s="38">
        <v>689.63098479999985</v>
      </c>
      <c r="O205" s="38">
        <v>756.20491200000004</v>
      </c>
      <c r="P205" s="38">
        <v>844.30434200000002</v>
      </c>
      <c r="Q205" s="38">
        <v>954.74737900000002</v>
      </c>
      <c r="R205" s="38">
        <v>1049.1488515999999</v>
      </c>
      <c r="S205" s="38">
        <v>1126.8098679520001</v>
      </c>
      <c r="T205" s="38">
        <v>1143.6379108320002</v>
      </c>
      <c r="U205" s="38">
        <v>1183.0857496600001</v>
      </c>
      <c r="V205" s="38">
        <v>1205.4501629599997</v>
      </c>
      <c r="W205" s="38">
        <v>1212.80184042</v>
      </c>
      <c r="X205" s="38">
        <v>1243.2718543599999</v>
      </c>
      <c r="Y205" s="38">
        <v>1260.77548852</v>
      </c>
      <c r="Z205" s="38">
        <v>1269.516377464</v>
      </c>
      <c r="AA205" s="38">
        <v>1272.00894094</v>
      </c>
      <c r="AB205" s="38">
        <v>1257.2878784000002</v>
      </c>
      <c r="AC205" s="38">
        <v>1234.6457566800002</v>
      </c>
      <c r="AD205" s="38">
        <v>1211.4299851199999</v>
      </c>
      <c r="AE205" s="38">
        <v>1204.1130492</v>
      </c>
      <c r="AF205" s="38">
        <v>1183.0431037399999</v>
      </c>
      <c r="AG205" s="38">
        <v>1170.5588229800001</v>
      </c>
      <c r="AH205" s="38">
        <v>1158.18152044</v>
      </c>
      <c r="AI205" s="38">
        <v>1152.03383994</v>
      </c>
      <c r="AJ205" s="38">
        <v>1179.17796976</v>
      </c>
      <c r="AK205" s="38">
        <v>1207.2882441000002</v>
      </c>
      <c r="AL205" s="38">
        <v>1205.0311557600003</v>
      </c>
      <c r="AM205" s="38">
        <v>1161.5892441400001</v>
      </c>
      <c r="AN205" s="38">
        <v>1127.1966498599998</v>
      </c>
      <c r="AO205" s="38">
        <v>1085.967358444</v>
      </c>
      <c r="AP205" s="38">
        <v>1045.7361540880001</v>
      </c>
      <c r="AQ205" s="38">
        <v>1047.0502538199999</v>
      </c>
      <c r="AR205" s="38">
        <v>1045.991168132</v>
      </c>
      <c r="AS205" s="38">
        <v>1022.0966636599999</v>
      </c>
      <c r="AT205" s="38">
        <v>1023.2765639679999</v>
      </c>
      <c r="AU205" s="38">
        <v>1029.012719548</v>
      </c>
      <c r="AV205" s="38">
        <v>1026.8411499919998</v>
      </c>
      <c r="AW205" s="38">
        <v>976.2338155519999</v>
      </c>
      <c r="AX205" s="39">
        <v>910.82002703199998</v>
      </c>
      <c r="AZ205" s="40">
        <f t="shared" si="4"/>
        <v>1272.00894094</v>
      </c>
      <c r="BA205" s="39">
        <f t="shared" si="5"/>
        <v>672.43285859999992</v>
      </c>
    </row>
    <row r="206" spans="1:53">
      <c r="A206" s="36" t="s">
        <v>5</v>
      </c>
      <c r="B206" s="21">
        <v>39270</v>
      </c>
      <c r="C206" s="37">
        <v>833.11352151999995</v>
      </c>
      <c r="D206" s="38">
        <v>797.26910667199979</v>
      </c>
      <c r="E206" s="38">
        <v>747.12829751200002</v>
      </c>
      <c r="F206" s="38">
        <v>720.86588330400002</v>
      </c>
      <c r="G206" s="38">
        <v>715.79710667599988</v>
      </c>
      <c r="H206" s="38">
        <v>683.47921149199999</v>
      </c>
      <c r="I206" s="38">
        <v>657.72789473599994</v>
      </c>
      <c r="J206" s="38">
        <v>645.53059331999998</v>
      </c>
      <c r="K206" s="38">
        <v>641.17625198400003</v>
      </c>
      <c r="L206" s="38">
        <v>628.67297960399992</v>
      </c>
      <c r="M206" s="38">
        <v>619.99192807999987</v>
      </c>
      <c r="N206" s="38">
        <v>624.175375164</v>
      </c>
      <c r="O206" s="38">
        <v>649.23558835999995</v>
      </c>
      <c r="P206" s="38">
        <v>665.01257379200013</v>
      </c>
      <c r="Q206" s="38">
        <v>725.51253114000008</v>
      </c>
      <c r="R206" s="38">
        <v>802.09892021999997</v>
      </c>
      <c r="S206" s="38">
        <v>893.04115246400011</v>
      </c>
      <c r="T206" s="38">
        <v>972.22482103599998</v>
      </c>
      <c r="U206" s="38">
        <v>1050.4293694319999</v>
      </c>
      <c r="V206" s="38">
        <v>1088.345375632</v>
      </c>
      <c r="W206" s="38">
        <v>1082.3681308519999</v>
      </c>
      <c r="X206" s="38">
        <v>1070.009253808</v>
      </c>
      <c r="Y206" s="38">
        <v>1074.8245598480003</v>
      </c>
      <c r="Z206" s="38">
        <v>1085.9230003759997</v>
      </c>
      <c r="AA206" s="38">
        <v>1085.4282431680001</v>
      </c>
      <c r="AB206" s="38">
        <v>1073.9989476159999</v>
      </c>
      <c r="AC206" s="38">
        <v>1052.1088589159999</v>
      </c>
      <c r="AD206" s="38">
        <v>1024.7281857400001</v>
      </c>
      <c r="AE206" s="38">
        <v>1012.5847226359999</v>
      </c>
      <c r="AF206" s="38">
        <v>1010.0826618679999</v>
      </c>
      <c r="AG206" s="38">
        <v>1035.2965317360001</v>
      </c>
      <c r="AH206" s="38">
        <v>1042.2799524720001</v>
      </c>
      <c r="AI206" s="38">
        <v>1034.9357903999999</v>
      </c>
      <c r="AJ206" s="38">
        <v>1020.2665487599999</v>
      </c>
      <c r="AK206" s="38">
        <v>1036.2864893600001</v>
      </c>
      <c r="AL206" s="38">
        <v>1032.8892705359999</v>
      </c>
      <c r="AM206" s="38">
        <v>1010.057556532</v>
      </c>
      <c r="AN206" s="38">
        <v>999.34585695599981</v>
      </c>
      <c r="AO206" s="38">
        <v>980.67982491600003</v>
      </c>
      <c r="AP206" s="38">
        <v>964.44385257999988</v>
      </c>
      <c r="AQ206" s="38">
        <v>930.68667723599981</v>
      </c>
      <c r="AR206" s="38">
        <v>934.12894069999993</v>
      </c>
      <c r="AS206" s="38">
        <v>917.2894857120001</v>
      </c>
      <c r="AT206" s="38">
        <v>906.97325262799995</v>
      </c>
      <c r="AU206" s="38">
        <v>930.50428612399992</v>
      </c>
      <c r="AV206" s="38">
        <v>947.59937608000007</v>
      </c>
      <c r="AW206" s="38">
        <v>910.46083849599995</v>
      </c>
      <c r="AX206" s="39">
        <v>857.40372695999997</v>
      </c>
      <c r="AZ206" s="40">
        <f t="shared" si="4"/>
        <v>1088.345375632</v>
      </c>
      <c r="BA206" s="39">
        <f t="shared" si="5"/>
        <v>619.99192807999987</v>
      </c>
    </row>
    <row r="207" spans="1:53">
      <c r="A207" s="36" t="s">
        <v>6</v>
      </c>
      <c r="B207" s="21">
        <v>39271</v>
      </c>
      <c r="C207" s="37">
        <v>788.63642648000007</v>
      </c>
      <c r="D207" s="38">
        <v>732.95372778400019</v>
      </c>
      <c r="E207" s="38">
        <v>731.12013687199988</v>
      </c>
      <c r="F207" s="38">
        <v>703.03664660800007</v>
      </c>
      <c r="G207" s="38">
        <v>698.15789545600001</v>
      </c>
      <c r="H207" s="38">
        <v>678.38302011600001</v>
      </c>
      <c r="I207" s="38">
        <v>650.070066032</v>
      </c>
      <c r="J207" s="38">
        <v>624.67558299200005</v>
      </c>
      <c r="K207" s="38">
        <v>604.91350363200002</v>
      </c>
      <c r="L207" s="38">
        <v>577.05673571199986</v>
      </c>
      <c r="M207" s="38">
        <v>568.18940844799999</v>
      </c>
      <c r="N207" s="38">
        <v>577.312676388</v>
      </c>
      <c r="O207" s="38">
        <v>594.69562003199985</v>
      </c>
      <c r="P207" s="38">
        <v>605.25662896799997</v>
      </c>
      <c r="Q207" s="38">
        <v>640.89177110399999</v>
      </c>
      <c r="R207" s="38">
        <v>686.92993346399999</v>
      </c>
      <c r="S207" s="38">
        <v>748.35043733199996</v>
      </c>
      <c r="T207" s="38">
        <v>812.2190670199999</v>
      </c>
      <c r="U207" s="38">
        <v>871.89203289999989</v>
      </c>
      <c r="V207" s="38">
        <v>891.85284475999993</v>
      </c>
      <c r="W207" s="38">
        <v>923.54743283200003</v>
      </c>
      <c r="X207" s="38">
        <v>962.40018822399998</v>
      </c>
      <c r="Y207" s="38">
        <v>976.48763984799984</v>
      </c>
      <c r="Z207" s="38">
        <v>1009.6688722799998</v>
      </c>
      <c r="AA207" s="38">
        <v>1070.7652298080002</v>
      </c>
      <c r="AB207" s="38">
        <v>1107.828824384</v>
      </c>
      <c r="AC207" s="38">
        <v>1099.2265847999997</v>
      </c>
      <c r="AD207" s="38">
        <v>1042.4308155599999</v>
      </c>
      <c r="AE207" s="38">
        <v>997.84202368800004</v>
      </c>
      <c r="AF207" s="38">
        <v>985.05120532399985</v>
      </c>
      <c r="AG207" s="38">
        <v>979.73095997199994</v>
      </c>
      <c r="AH207" s="38">
        <v>989.17254233599999</v>
      </c>
      <c r="AI207" s="38">
        <v>991.12469794399988</v>
      </c>
      <c r="AJ207" s="38">
        <v>1015.1439375599999</v>
      </c>
      <c r="AK207" s="38">
        <v>1017.5428786559999</v>
      </c>
      <c r="AL207" s="38">
        <v>1001.5421582479999</v>
      </c>
      <c r="AM207" s="38">
        <v>983.57518398000002</v>
      </c>
      <c r="AN207" s="38">
        <v>994.00221426399992</v>
      </c>
      <c r="AO207" s="38">
        <v>977.33383739200008</v>
      </c>
      <c r="AP207" s="38">
        <v>953.43450030799988</v>
      </c>
      <c r="AQ207" s="38">
        <v>943.55018471599999</v>
      </c>
      <c r="AR207" s="38">
        <v>915.31726719599999</v>
      </c>
      <c r="AS207" s="38">
        <v>908.92594738000003</v>
      </c>
      <c r="AT207" s="38">
        <v>903.02590947599981</v>
      </c>
      <c r="AU207" s="38">
        <v>916.82772540399981</v>
      </c>
      <c r="AV207" s="38">
        <v>918.21772717199985</v>
      </c>
      <c r="AW207" s="38">
        <v>890.72381466799982</v>
      </c>
      <c r="AX207" s="39">
        <v>870.71698661599999</v>
      </c>
      <c r="AZ207" s="40">
        <f t="shared" si="4"/>
        <v>1107.828824384</v>
      </c>
      <c r="BA207" s="39">
        <f t="shared" si="5"/>
        <v>568.18940844799999</v>
      </c>
    </row>
    <row r="208" spans="1:53">
      <c r="A208" s="36" t="s">
        <v>0</v>
      </c>
      <c r="B208" s="21">
        <v>39272</v>
      </c>
      <c r="C208" s="37">
        <v>803.4789292559999</v>
      </c>
      <c r="D208" s="38">
        <v>740.497451168</v>
      </c>
      <c r="E208" s="38">
        <v>702.83877646400003</v>
      </c>
      <c r="F208" s="38">
        <v>663.58800135600006</v>
      </c>
      <c r="G208" s="38">
        <v>656.45347049600002</v>
      </c>
      <c r="H208" s="38">
        <v>645.53565262400014</v>
      </c>
      <c r="I208" s="38">
        <v>636.28614514799995</v>
      </c>
      <c r="J208" s="38">
        <v>631.68036808000011</v>
      </c>
      <c r="K208" s="38">
        <v>626.07539114800011</v>
      </c>
      <c r="L208" s="38">
        <v>612.76009626400003</v>
      </c>
      <c r="M208" s="38">
        <v>604.39676413600012</v>
      </c>
      <c r="N208" s="38">
        <v>628.45043664399998</v>
      </c>
      <c r="O208" s="38">
        <v>665.01688144000002</v>
      </c>
      <c r="P208" s="38">
        <v>747.36447664000002</v>
      </c>
      <c r="Q208" s="38">
        <v>836.88884195199989</v>
      </c>
      <c r="R208" s="38">
        <v>929.68244929600007</v>
      </c>
      <c r="S208" s="38">
        <v>1029.8683531479999</v>
      </c>
      <c r="T208" s="38">
        <v>1070.2775852320001</v>
      </c>
      <c r="U208" s="38">
        <v>1126.131565976</v>
      </c>
      <c r="V208" s="38">
        <v>1129.8362564000001</v>
      </c>
      <c r="W208" s="38">
        <v>1133.2300854519999</v>
      </c>
      <c r="X208" s="38">
        <v>1167.186700104</v>
      </c>
      <c r="Y208" s="38">
        <v>1178.796162936</v>
      </c>
      <c r="Z208" s="38">
        <v>1201.3086019520001</v>
      </c>
      <c r="AA208" s="38">
        <v>1220.42132008</v>
      </c>
      <c r="AB208" s="38">
        <v>1227.5058919759997</v>
      </c>
      <c r="AC208" s="38">
        <v>1205.3607677959999</v>
      </c>
      <c r="AD208" s="38">
        <v>1173.3739065799998</v>
      </c>
      <c r="AE208" s="38">
        <v>1166.9015435719998</v>
      </c>
      <c r="AF208" s="38">
        <v>1160.5087639960002</v>
      </c>
      <c r="AG208" s="38">
        <v>1168.7085475399999</v>
      </c>
      <c r="AH208" s="38">
        <v>1173.1735870919999</v>
      </c>
      <c r="AI208" s="38">
        <v>1199.3455133079999</v>
      </c>
      <c r="AJ208" s="38">
        <v>1238.691747348</v>
      </c>
      <c r="AK208" s="38">
        <v>1283.544546908</v>
      </c>
      <c r="AL208" s="38">
        <v>1261.4085427360003</v>
      </c>
      <c r="AM208" s="38">
        <v>1209.2669086879998</v>
      </c>
      <c r="AN208" s="38">
        <v>1152.8150437000002</v>
      </c>
      <c r="AO208" s="38">
        <v>1112.841043316</v>
      </c>
      <c r="AP208" s="38">
        <v>1064.4415231319999</v>
      </c>
      <c r="AQ208" s="38">
        <v>1018.6978830560001</v>
      </c>
      <c r="AR208" s="38">
        <v>1015.2040642399999</v>
      </c>
      <c r="AS208" s="38">
        <v>1023.066238716</v>
      </c>
      <c r="AT208" s="38">
        <v>1034.0290127640001</v>
      </c>
      <c r="AU208" s="38">
        <v>1045.2382743119999</v>
      </c>
      <c r="AV208" s="38">
        <v>1014.3393317640001</v>
      </c>
      <c r="AW208" s="38">
        <v>965.48308353999983</v>
      </c>
      <c r="AX208" s="39">
        <v>914.29915285600021</v>
      </c>
      <c r="AZ208" s="40">
        <f t="shared" si="4"/>
        <v>1283.544546908</v>
      </c>
      <c r="BA208" s="39">
        <f t="shared" si="5"/>
        <v>604.39676413600012</v>
      </c>
    </row>
    <row r="209" spans="1:53">
      <c r="A209" s="36" t="s">
        <v>1</v>
      </c>
      <c r="B209" s="21">
        <v>39273</v>
      </c>
      <c r="C209" s="37">
        <v>861.69360315999995</v>
      </c>
      <c r="D209" s="38">
        <v>802.5562678</v>
      </c>
      <c r="E209" s="38">
        <v>742.81782200400016</v>
      </c>
      <c r="F209" s="38">
        <v>728.3952280960001</v>
      </c>
      <c r="G209" s="38">
        <v>726.36157120399992</v>
      </c>
      <c r="H209" s="38">
        <v>693.41374097200014</v>
      </c>
      <c r="I209" s="38">
        <v>684.64085056800002</v>
      </c>
      <c r="J209" s="38">
        <v>665.48963044800007</v>
      </c>
      <c r="K209" s="38">
        <v>662.78656542800013</v>
      </c>
      <c r="L209" s="38">
        <v>663.79908915999999</v>
      </c>
      <c r="M209" s="38">
        <v>651.17384425599994</v>
      </c>
      <c r="N209" s="38">
        <v>657.09684769599994</v>
      </c>
      <c r="O209" s="38">
        <v>717.68808533600009</v>
      </c>
      <c r="P209" s="38">
        <v>781.27083275199993</v>
      </c>
      <c r="Q209" s="38">
        <v>888.32533688000001</v>
      </c>
      <c r="R209" s="38">
        <v>970.86114208800007</v>
      </c>
      <c r="S209" s="38">
        <v>1036.6830585720002</v>
      </c>
      <c r="T209" s="38">
        <v>1071.3306140239997</v>
      </c>
      <c r="U209" s="38">
        <v>1117.7836211319998</v>
      </c>
      <c r="V209" s="38">
        <v>1142.62876248</v>
      </c>
      <c r="W209" s="38">
        <v>1155.090401228</v>
      </c>
      <c r="X209" s="38">
        <v>1175.1763365480003</v>
      </c>
      <c r="Y209" s="38">
        <v>1198.2766640759999</v>
      </c>
      <c r="Z209" s="38">
        <v>1196.9736961999999</v>
      </c>
      <c r="AA209" s="38">
        <v>1212.8709574439999</v>
      </c>
      <c r="AB209" s="38">
        <v>1212.663127192</v>
      </c>
      <c r="AC209" s="38">
        <v>1192.3684696080002</v>
      </c>
      <c r="AD209" s="38">
        <v>1165.581631192</v>
      </c>
      <c r="AE209" s="38">
        <v>1152.4235304480001</v>
      </c>
      <c r="AF209" s="38">
        <v>1148.1082632560003</v>
      </c>
      <c r="AG209" s="38">
        <v>1151.183707056</v>
      </c>
      <c r="AH209" s="38">
        <v>1156.7416301200001</v>
      </c>
      <c r="AI209" s="38">
        <v>1184.1347139999996</v>
      </c>
      <c r="AJ209" s="38">
        <v>1215.24623892</v>
      </c>
      <c r="AK209" s="38">
        <v>1256.3132741200002</v>
      </c>
      <c r="AL209" s="38">
        <v>1249.8280352199999</v>
      </c>
      <c r="AM209" s="38">
        <v>1213.6639061599999</v>
      </c>
      <c r="AN209" s="38">
        <v>1155.3811464200001</v>
      </c>
      <c r="AO209" s="38">
        <v>1109.5164621999998</v>
      </c>
      <c r="AP209" s="38">
        <v>1048.3195729400002</v>
      </c>
      <c r="AQ209" s="38">
        <v>1019.35105302</v>
      </c>
      <c r="AR209" s="38">
        <v>1010.1883349799998</v>
      </c>
      <c r="AS209" s="38">
        <v>1009.1444081799999</v>
      </c>
      <c r="AT209" s="38">
        <v>1008.2645859400001</v>
      </c>
      <c r="AU209" s="38">
        <v>1038.7298465800002</v>
      </c>
      <c r="AV209" s="38">
        <v>1023.6409806999998</v>
      </c>
      <c r="AW209" s="38">
        <v>966.94979627600003</v>
      </c>
      <c r="AX209" s="39">
        <v>928.80792603999987</v>
      </c>
      <c r="AZ209" s="40">
        <f t="shared" si="4"/>
        <v>1256.3132741200002</v>
      </c>
      <c r="BA209" s="39">
        <f t="shared" si="5"/>
        <v>651.17384425599994</v>
      </c>
    </row>
    <row r="210" spans="1:53">
      <c r="A210" s="36" t="s">
        <v>2</v>
      </c>
      <c r="B210" s="21">
        <v>39274</v>
      </c>
      <c r="C210" s="37">
        <v>868.97055458</v>
      </c>
      <c r="D210" s="38">
        <v>806.08851761999995</v>
      </c>
      <c r="E210" s="38">
        <v>741.86330739999994</v>
      </c>
      <c r="F210" s="38">
        <v>715.40779612000006</v>
      </c>
      <c r="G210" s="38">
        <v>713.19121767999991</v>
      </c>
      <c r="H210" s="38">
        <v>694.24630067999999</v>
      </c>
      <c r="I210" s="38">
        <v>676.48120693999999</v>
      </c>
      <c r="J210" s="38">
        <v>669.70291612000017</v>
      </c>
      <c r="K210" s="38">
        <v>671.12292678000006</v>
      </c>
      <c r="L210" s="38">
        <v>665.2542582399999</v>
      </c>
      <c r="M210" s="38">
        <v>655.67880992000005</v>
      </c>
      <c r="N210" s="38">
        <v>662.92453306000004</v>
      </c>
      <c r="O210" s="38">
        <v>701.23561198000004</v>
      </c>
      <c r="P210" s="38">
        <v>756.02012809999997</v>
      </c>
      <c r="Q210" s="38">
        <v>880.17379255999992</v>
      </c>
      <c r="R210" s="38">
        <v>975.22352351999996</v>
      </c>
      <c r="S210" s="38">
        <v>1068.46994632</v>
      </c>
      <c r="T210" s="38">
        <v>1102.9158566199999</v>
      </c>
      <c r="U210" s="38">
        <v>1126.9892147400001</v>
      </c>
      <c r="V210" s="38">
        <v>1126.26907256</v>
      </c>
      <c r="W210" s="38">
        <v>1141.30630326</v>
      </c>
      <c r="X210" s="38">
        <v>1161.4759088200001</v>
      </c>
      <c r="Y210" s="38">
        <v>1168.1984163599998</v>
      </c>
      <c r="Z210" s="38">
        <v>1169.3491491599998</v>
      </c>
      <c r="AA210" s="38">
        <v>1166.9748527200002</v>
      </c>
      <c r="AB210" s="38">
        <v>1149.3892182199997</v>
      </c>
      <c r="AC210" s="38">
        <v>1088.6229499799999</v>
      </c>
      <c r="AD210" s="38">
        <v>1074.2160266000001</v>
      </c>
      <c r="AE210" s="38">
        <v>1089.1293418399998</v>
      </c>
      <c r="AF210" s="38">
        <v>1059.9150259999999</v>
      </c>
      <c r="AG210" s="38">
        <v>1064.2762754800001</v>
      </c>
      <c r="AH210" s="38">
        <v>1068.34800832</v>
      </c>
      <c r="AI210" s="38">
        <v>1074.1342334599999</v>
      </c>
      <c r="AJ210" s="38">
        <v>1080.62652258</v>
      </c>
      <c r="AK210" s="38">
        <v>1066.4974537399999</v>
      </c>
      <c r="AL210" s="38">
        <v>1045.6074712999998</v>
      </c>
      <c r="AM210" s="38">
        <v>1012.85342354</v>
      </c>
      <c r="AN210" s="38">
        <v>1023.1713679600001</v>
      </c>
      <c r="AO210" s="38">
        <v>978.34347218000005</v>
      </c>
      <c r="AP210" s="38">
        <v>939.1888620200001</v>
      </c>
      <c r="AQ210" s="38">
        <v>905.93939202000001</v>
      </c>
      <c r="AR210" s="38">
        <v>887.71651589999999</v>
      </c>
      <c r="AS210" s="38">
        <v>868.55775420000009</v>
      </c>
      <c r="AT210" s="38">
        <v>875.61419120000005</v>
      </c>
      <c r="AU210" s="38">
        <v>902.51959024000007</v>
      </c>
      <c r="AV210" s="38">
        <v>825.78620181999997</v>
      </c>
      <c r="AW210" s="38">
        <v>755.57935109999994</v>
      </c>
      <c r="AX210" s="39">
        <v>719.25042759999997</v>
      </c>
      <c r="AZ210" s="40">
        <f t="shared" si="4"/>
        <v>1169.3491491599998</v>
      </c>
      <c r="BA210" s="39">
        <f t="shared" si="5"/>
        <v>655.67880992000005</v>
      </c>
    </row>
    <row r="211" spans="1:53">
      <c r="A211" s="36" t="s">
        <v>3</v>
      </c>
      <c r="B211" s="21">
        <v>39275</v>
      </c>
      <c r="C211" s="37">
        <v>682.98285840000005</v>
      </c>
      <c r="D211" s="38">
        <v>650.04810922000001</v>
      </c>
      <c r="E211" s="38">
        <v>620.21483849999993</v>
      </c>
      <c r="F211" s="38">
        <v>592.11821717999999</v>
      </c>
      <c r="G211" s="38">
        <v>584.40358930000014</v>
      </c>
      <c r="H211" s="38">
        <v>565.60303950000002</v>
      </c>
      <c r="I211" s="38">
        <v>549.46775374000003</v>
      </c>
      <c r="J211" s="38">
        <v>531.51120337999998</v>
      </c>
      <c r="K211" s="38">
        <v>534.27912082</v>
      </c>
      <c r="L211" s="38">
        <v>528.24181968000005</v>
      </c>
      <c r="M211" s="38">
        <v>505.17361113999999</v>
      </c>
      <c r="N211" s="38">
        <v>502.85895161999991</v>
      </c>
      <c r="O211" s="38">
        <v>530.29339432000017</v>
      </c>
      <c r="P211" s="38">
        <v>558.50261286</v>
      </c>
      <c r="Q211" s="38">
        <v>625.11086738000017</v>
      </c>
      <c r="R211" s="38">
        <v>676.95238719999986</v>
      </c>
      <c r="S211" s="38">
        <v>739.11174542000026</v>
      </c>
      <c r="T211" s="38">
        <v>789.41798340000014</v>
      </c>
      <c r="U211" s="38">
        <v>833.96782590000009</v>
      </c>
      <c r="V211" s="38">
        <v>865.04403748000016</v>
      </c>
      <c r="W211" s="38">
        <v>886.82609053600004</v>
      </c>
      <c r="X211" s="38">
        <v>911.0337649720002</v>
      </c>
      <c r="Y211" s="38">
        <v>925.12733344000003</v>
      </c>
      <c r="Z211" s="38">
        <v>921.77382533999992</v>
      </c>
      <c r="AA211" s="38">
        <v>891.99314800000002</v>
      </c>
      <c r="AB211" s="38">
        <v>860.51441163999993</v>
      </c>
      <c r="AC211" s="38">
        <v>856.52368815999989</v>
      </c>
      <c r="AD211" s="38">
        <v>840.06887285999994</v>
      </c>
      <c r="AE211" s="38">
        <v>826.93545482000002</v>
      </c>
      <c r="AF211" s="38">
        <v>817.77022454000007</v>
      </c>
      <c r="AG211" s="38">
        <v>801.27326819999996</v>
      </c>
      <c r="AH211" s="38">
        <v>809.63848036000002</v>
      </c>
      <c r="AI211" s="38">
        <v>821.8083406400001</v>
      </c>
      <c r="AJ211" s="38">
        <v>834.57538256000009</v>
      </c>
      <c r="AK211" s="38">
        <v>842.83740760000001</v>
      </c>
      <c r="AL211" s="38">
        <v>845.32823895199999</v>
      </c>
      <c r="AM211" s="38">
        <v>858.82947765199992</v>
      </c>
      <c r="AN211" s="38">
        <v>888.09877509599994</v>
      </c>
      <c r="AO211" s="38">
        <v>867.87547156400012</v>
      </c>
      <c r="AP211" s="38">
        <v>845.82643597599997</v>
      </c>
      <c r="AQ211" s="38">
        <v>833.22019718000013</v>
      </c>
      <c r="AR211" s="38">
        <v>812.29663982</v>
      </c>
      <c r="AS211" s="38">
        <v>807.49809055999992</v>
      </c>
      <c r="AT211" s="38">
        <v>813.0772526799999</v>
      </c>
      <c r="AU211" s="38">
        <v>853.65674925999997</v>
      </c>
      <c r="AV211" s="38">
        <v>864.18315643999995</v>
      </c>
      <c r="AW211" s="38">
        <v>838.15622292000012</v>
      </c>
      <c r="AX211" s="39">
        <v>788.71170288000008</v>
      </c>
      <c r="AZ211" s="40">
        <f t="shared" si="4"/>
        <v>925.12733344000003</v>
      </c>
      <c r="BA211" s="39">
        <f t="shared" si="5"/>
        <v>502.85895161999991</v>
      </c>
    </row>
    <row r="212" spans="1:53">
      <c r="A212" s="36" t="s">
        <v>4</v>
      </c>
      <c r="B212" s="21">
        <v>39276</v>
      </c>
      <c r="C212" s="37">
        <v>788.58515193999995</v>
      </c>
      <c r="D212" s="38">
        <v>739.44952178000005</v>
      </c>
      <c r="E212" s="38">
        <v>672.17095126000004</v>
      </c>
      <c r="F212" s="38">
        <v>658.3941523200001</v>
      </c>
      <c r="G212" s="38">
        <v>656.76733591999994</v>
      </c>
      <c r="H212" s="38">
        <v>638.88611019999996</v>
      </c>
      <c r="I212" s="38">
        <v>618.65230067999994</v>
      </c>
      <c r="J212" s="38">
        <v>615.90385956</v>
      </c>
      <c r="K212" s="38">
        <v>602.66332806000003</v>
      </c>
      <c r="L212" s="38">
        <v>594.52833812000006</v>
      </c>
      <c r="M212" s="38">
        <v>584.39798239999993</v>
      </c>
      <c r="N212" s="38">
        <v>593.17673925999998</v>
      </c>
      <c r="O212" s="38">
        <v>629.55897623999999</v>
      </c>
      <c r="P212" s="38">
        <v>672.2211362999999</v>
      </c>
      <c r="Q212" s="38">
        <v>717.83113257999992</v>
      </c>
      <c r="R212" s="38">
        <v>762.44619276000003</v>
      </c>
      <c r="S212" s="38">
        <v>792.55883662000008</v>
      </c>
      <c r="T212" s="38">
        <v>841.40970579999998</v>
      </c>
      <c r="U212" s="38">
        <v>887.83303751999995</v>
      </c>
      <c r="V212" s="38">
        <v>924.45997561999991</v>
      </c>
      <c r="W212" s="38">
        <v>927.97686056000009</v>
      </c>
      <c r="X212" s="38">
        <v>919.65513057999988</v>
      </c>
      <c r="Y212" s="38">
        <v>903.49959064000006</v>
      </c>
      <c r="Z212" s="38">
        <v>878.69647190000001</v>
      </c>
      <c r="AA212" s="38">
        <v>870.98761672399996</v>
      </c>
      <c r="AB212" s="38">
        <v>835.68234530000018</v>
      </c>
      <c r="AC212" s="38">
        <v>806.34565336000003</v>
      </c>
      <c r="AD212" s="38">
        <v>779.14218025999992</v>
      </c>
      <c r="AE212" s="38">
        <v>782.81098368000005</v>
      </c>
      <c r="AF212" s="38">
        <v>774.56585773999996</v>
      </c>
      <c r="AG212" s="38">
        <v>769.98257732000002</v>
      </c>
      <c r="AH212" s="38">
        <v>769.43774147999989</v>
      </c>
      <c r="AI212" s="38">
        <v>792.09689577999984</v>
      </c>
      <c r="AJ212" s="38">
        <v>830.04263243999992</v>
      </c>
      <c r="AK212" s="38">
        <v>860.5655360799999</v>
      </c>
      <c r="AL212" s="38">
        <v>850.15467624000007</v>
      </c>
      <c r="AM212" s="38">
        <v>819.87939175999986</v>
      </c>
      <c r="AN212" s="38">
        <v>862.31743547999974</v>
      </c>
      <c r="AO212" s="38">
        <v>840.35653381999998</v>
      </c>
      <c r="AP212" s="38">
        <v>816.17983149200006</v>
      </c>
      <c r="AQ212" s="38">
        <v>908.52381471999979</v>
      </c>
      <c r="AR212" s="38">
        <v>942.98163787999999</v>
      </c>
      <c r="AS212" s="38">
        <v>932.29758149199995</v>
      </c>
      <c r="AT212" s="38">
        <v>946.53267224000001</v>
      </c>
      <c r="AU212" s="38">
        <v>944.16273344000001</v>
      </c>
      <c r="AV212" s="38">
        <v>931.64637134400004</v>
      </c>
      <c r="AW212" s="38">
        <v>898.34257651999997</v>
      </c>
      <c r="AX212" s="39">
        <v>831.06079449999993</v>
      </c>
      <c r="AZ212" s="40">
        <f t="shared" ref="AZ212:AZ275" si="6">MAX(C212:AX212)</f>
        <v>946.53267224000001</v>
      </c>
      <c r="BA212" s="39">
        <f t="shared" ref="BA212:BA275" si="7">MIN(C212:AX212)</f>
        <v>584.39798239999993</v>
      </c>
    </row>
    <row r="213" spans="1:53">
      <c r="A213" s="36" t="s">
        <v>5</v>
      </c>
      <c r="B213" s="21">
        <v>39277</v>
      </c>
      <c r="C213" s="37">
        <v>814.13471684000001</v>
      </c>
      <c r="D213" s="38">
        <v>742.24972955999999</v>
      </c>
      <c r="E213" s="38">
        <v>694.95178626000006</v>
      </c>
      <c r="F213" s="38">
        <v>670.73725960000002</v>
      </c>
      <c r="G213" s="38">
        <v>657.96713882000006</v>
      </c>
      <c r="H213" s="38">
        <v>633.85848362000002</v>
      </c>
      <c r="I213" s="38">
        <v>618.21349311999995</v>
      </c>
      <c r="J213" s="38">
        <v>607.90907468</v>
      </c>
      <c r="K213" s="38">
        <v>603.47548303999997</v>
      </c>
      <c r="L213" s="38">
        <v>612.47443776</v>
      </c>
      <c r="M213" s="38">
        <v>588.5912652159999</v>
      </c>
      <c r="N213" s="38">
        <v>584.86110354000004</v>
      </c>
      <c r="O213" s="38">
        <v>604.96311418400001</v>
      </c>
      <c r="P213" s="38">
        <v>629.41653469999994</v>
      </c>
      <c r="Q213" s="38">
        <v>672.70540022</v>
      </c>
      <c r="R213" s="38">
        <v>734.50931897999988</v>
      </c>
      <c r="S213" s="38">
        <v>805.7066457599999</v>
      </c>
      <c r="T213" s="38">
        <v>867.93146637999996</v>
      </c>
      <c r="U213" s="38">
        <v>917.14684924000005</v>
      </c>
      <c r="V213" s="38">
        <v>918.38819099999989</v>
      </c>
      <c r="W213" s="38">
        <v>929.23410160000014</v>
      </c>
      <c r="X213" s="38">
        <v>939.93998656000019</v>
      </c>
      <c r="Y213" s="38">
        <v>943.46974958000021</v>
      </c>
      <c r="Z213" s="38">
        <v>927.41962504000003</v>
      </c>
      <c r="AA213" s="38">
        <v>922.19748993999985</v>
      </c>
      <c r="AB213" s="38">
        <v>920.46788886000024</v>
      </c>
      <c r="AC213" s="38">
        <v>899.20026846000007</v>
      </c>
      <c r="AD213" s="38">
        <v>893.66126901999974</v>
      </c>
      <c r="AE213" s="38">
        <v>882.21203502000003</v>
      </c>
      <c r="AF213" s="38">
        <v>870.5158563</v>
      </c>
      <c r="AG213" s="38">
        <v>881.48335063199988</v>
      </c>
      <c r="AH213" s="38">
        <v>856.96781439999995</v>
      </c>
      <c r="AI213" s="38">
        <v>833.44194666400006</v>
      </c>
      <c r="AJ213" s="38">
        <v>803.62730666000004</v>
      </c>
      <c r="AK213" s="38">
        <v>841.77217588000008</v>
      </c>
      <c r="AL213" s="38">
        <v>859.72327000000018</v>
      </c>
      <c r="AM213" s="38">
        <v>841.51796400000012</v>
      </c>
      <c r="AN213" s="38">
        <v>823.38632052000003</v>
      </c>
      <c r="AO213" s="38">
        <v>789.29298029999995</v>
      </c>
      <c r="AP213" s="38">
        <v>762.47899994799991</v>
      </c>
      <c r="AQ213" s="38">
        <v>836.07582051999987</v>
      </c>
      <c r="AR213" s="38">
        <v>844.03299391999997</v>
      </c>
      <c r="AS213" s="38">
        <v>824.27832556800001</v>
      </c>
      <c r="AT213" s="38">
        <v>810.60623211999985</v>
      </c>
      <c r="AU213" s="38">
        <v>847.42449612799999</v>
      </c>
      <c r="AV213" s="38">
        <v>860.42213613999991</v>
      </c>
      <c r="AW213" s="38">
        <v>847.56344321999995</v>
      </c>
      <c r="AX213" s="39">
        <v>813.56147739999994</v>
      </c>
      <c r="AZ213" s="40">
        <f t="shared" si="6"/>
        <v>943.46974958000021</v>
      </c>
      <c r="BA213" s="39">
        <f t="shared" si="7"/>
        <v>584.86110354000004</v>
      </c>
    </row>
    <row r="214" spans="1:53">
      <c r="A214" s="36" t="s">
        <v>6</v>
      </c>
      <c r="B214" s="21">
        <v>39278</v>
      </c>
      <c r="C214" s="37">
        <v>794.5239029999999</v>
      </c>
      <c r="D214" s="38">
        <v>765.70495139999991</v>
      </c>
      <c r="E214" s="38">
        <v>717.03585865999992</v>
      </c>
      <c r="F214" s="38">
        <v>685.78685592000011</v>
      </c>
      <c r="G214" s="38">
        <v>674.1146966</v>
      </c>
      <c r="H214" s="38">
        <v>648.59954886000003</v>
      </c>
      <c r="I214" s="38">
        <v>625.94888177999997</v>
      </c>
      <c r="J214" s="38">
        <v>613.55575199999998</v>
      </c>
      <c r="K214" s="38">
        <v>602.42837608000002</v>
      </c>
      <c r="L214" s="38">
        <v>591.21410372000003</v>
      </c>
      <c r="M214" s="38">
        <v>571.95664379999994</v>
      </c>
      <c r="N214" s="38">
        <v>569.91313253999999</v>
      </c>
      <c r="O214" s="38">
        <v>581.59678117999999</v>
      </c>
      <c r="P214" s="38">
        <v>593.87965320000001</v>
      </c>
      <c r="Q214" s="38">
        <v>619.11958809999999</v>
      </c>
      <c r="R214" s="38">
        <v>648.31440224000005</v>
      </c>
      <c r="S214" s="38">
        <v>665.91940673999989</v>
      </c>
      <c r="T214" s="38">
        <v>664.12358236</v>
      </c>
      <c r="U214" s="38">
        <v>682.26751832799994</v>
      </c>
      <c r="V214" s="38">
        <v>704.294608552</v>
      </c>
      <c r="W214" s="38">
        <v>709.55308409600002</v>
      </c>
      <c r="X214" s="38">
        <v>739.54630362799992</v>
      </c>
      <c r="Y214" s="38">
        <v>779.07897941999988</v>
      </c>
      <c r="Z214" s="38">
        <v>818.25132618799989</v>
      </c>
      <c r="AA214" s="38">
        <v>872.46346342000004</v>
      </c>
      <c r="AB214" s="38">
        <v>913.7579179999999</v>
      </c>
      <c r="AC214" s="38">
        <v>893.72071577599979</v>
      </c>
      <c r="AD214" s="38">
        <v>849.65786985599982</v>
      </c>
      <c r="AE214" s="38">
        <v>807.0680580400001</v>
      </c>
      <c r="AF214" s="38">
        <v>778.97837003999985</v>
      </c>
      <c r="AG214" s="38">
        <v>760.89108063999993</v>
      </c>
      <c r="AH214" s="38">
        <v>743.5564532599999</v>
      </c>
      <c r="AI214" s="38">
        <v>748.65873049999993</v>
      </c>
      <c r="AJ214" s="38">
        <v>759.54611731999989</v>
      </c>
      <c r="AK214" s="38">
        <v>771.43510387999993</v>
      </c>
      <c r="AL214" s="38">
        <v>769.08697125999993</v>
      </c>
      <c r="AM214" s="38">
        <v>756.38815790399985</v>
      </c>
      <c r="AN214" s="38">
        <v>731.84968599999979</v>
      </c>
      <c r="AO214" s="38">
        <v>720.49406732</v>
      </c>
      <c r="AP214" s="38">
        <v>685.34170369999993</v>
      </c>
      <c r="AQ214" s="38">
        <v>673.16034796000008</v>
      </c>
      <c r="AR214" s="38">
        <v>668.48787460000005</v>
      </c>
      <c r="AS214" s="38">
        <v>680.97482822399979</v>
      </c>
      <c r="AT214" s="38">
        <v>693.95371972000009</v>
      </c>
      <c r="AU214" s="38">
        <v>758.64096450000011</v>
      </c>
      <c r="AV214" s="38">
        <v>748.71763110799998</v>
      </c>
      <c r="AW214" s="38">
        <v>704.13263709600005</v>
      </c>
      <c r="AX214" s="39">
        <v>613.80053426400002</v>
      </c>
      <c r="AZ214" s="40">
        <f t="shared" si="6"/>
        <v>913.7579179999999</v>
      </c>
      <c r="BA214" s="39">
        <f t="shared" si="7"/>
        <v>569.91313253999999</v>
      </c>
    </row>
    <row r="215" spans="1:53">
      <c r="A215" s="36" t="s">
        <v>0</v>
      </c>
      <c r="B215" s="21">
        <v>39279</v>
      </c>
      <c r="C215" s="37">
        <v>569.32731476000015</v>
      </c>
      <c r="D215" s="38">
        <v>597.26677866800003</v>
      </c>
      <c r="E215" s="38">
        <v>666.9775856</v>
      </c>
      <c r="F215" s="38">
        <v>668.28101233200005</v>
      </c>
      <c r="G215" s="38">
        <v>664.84913763999998</v>
      </c>
      <c r="H215" s="38">
        <v>654.88859194000008</v>
      </c>
      <c r="I215" s="38">
        <v>642.40507537999997</v>
      </c>
      <c r="J215" s="38">
        <v>631.26693927999997</v>
      </c>
      <c r="K215" s="38">
        <v>631.97403741999995</v>
      </c>
      <c r="L215" s="38">
        <v>642.49356379999995</v>
      </c>
      <c r="M215" s="38">
        <v>625.23266504000003</v>
      </c>
      <c r="N215" s="38">
        <v>625.29068482000002</v>
      </c>
      <c r="O215" s="38">
        <v>672.99081296400004</v>
      </c>
      <c r="P215" s="38">
        <v>765.38183020000008</v>
      </c>
      <c r="Q215" s="38">
        <v>857.5250132000001</v>
      </c>
      <c r="R215" s="38">
        <v>917.93724539999994</v>
      </c>
      <c r="S215" s="38">
        <v>1010.5489767759999</v>
      </c>
      <c r="T215" s="38">
        <v>1037.5383140680001</v>
      </c>
      <c r="U215" s="38">
        <v>1059.336867904</v>
      </c>
      <c r="V215" s="38">
        <v>998.8132287919999</v>
      </c>
      <c r="W215" s="38">
        <v>1004.43630574</v>
      </c>
      <c r="X215" s="38">
        <v>1033.4120818600002</v>
      </c>
      <c r="Y215" s="38">
        <v>1049.7780342599999</v>
      </c>
      <c r="Z215" s="38">
        <v>1062.69100284</v>
      </c>
      <c r="AA215" s="38">
        <v>1085.0481365600001</v>
      </c>
      <c r="AB215" s="38">
        <v>1075.96207198</v>
      </c>
      <c r="AC215" s="38">
        <v>1046.7114719399999</v>
      </c>
      <c r="AD215" s="38">
        <v>1018.4791798</v>
      </c>
      <c r="AE215" s="38">
        <v>1014.8580773399998</v>
      </c>
      <c r="AF215" s="38">
        <v>1008.5349860000001</v>
      </c>
      <c r="AG215" s="38">
        <v>1007.126243852</v>
      </c>
      <c r="AH215" s="38">
        <v>1011.53361602</v>
      </c>
      <c r="AI215" s="38">
        <v>1017.6933271279999</v>
      </c>
      <c r="AJ215" s="38">
        <v>1054.224882424</v>
      </c>
      <c r="AK215" s="38">
        <v>1066.8742073560002</v>
      </c>
      <c r="AL215" s="38">
        <v>1027.5594418200001</v>
      </c>
      <c r="AM215" s="38">
        <v>1015.5758590200001</v>
      </c>
      <c r="AN215" s="38">
        <v>1089.0263385600001</v>
      </c>
      <c r="AO215" s="38">
        <v>1109.34054784</v>
      </c>
      <c r="AP215" s="38">
        <v>1065.1068008519999</v>
      </c>
      <c r="AQ215" s="38">
        <v>1008.1882461919998</v>
      </c>
      <c r="AR215" s="38">
        <v>1005.1646445639998</v>
      </c>
      <c r="AS215" s="38">
        <v>1041.7144336200001</v>
      </c>
      <c r="AT215" s="38">
        <v>1040.6601549039999</v>
      </c>
      <c r="AU215" s="38">
        <v>1057.33510824</v>
      </c>
      <c r="AV215" s="38">
        <v>1038.6304690600002</v>
      </c>
      <c r="AW215" s="38">
        <v>1005.1986016400001</v>
      </c>
      <c r="AX215" s="39">
        <v>926.55237856800011</v>
      </c>
      <c r="AZ215" s="40">
        <f t="shared" si="6"/>
        <v>1109.34054784</v>
      </c>
      <c r="BA215" s="39">
        <f t="shared" si="7"/>
        <v>569.32731476000015</v>
      </c>
    </row>
    <row r="216" spans="1:53">
      <c r="A216" s="36" t="s">
        <v>1</v>
      </c>
      <c r="B216" s="21">
        <v>39280</v>
      </c>
      <c r="C216" s="37">
        <v>842.84869533999984</v>
      </c>
      <c r="D216" s="38">
        <v>774.31456167999988</v>
      </c>
      <c r="E216" s="38">
        <v>719.5046976000001</v>
      </c>
      <c r="F216" s="38">
        <v>697.54660333999993</v>
      </c>
      <c r="G216" s="38">
        <v>690.78445180000006</v>
      </c>
      <c r="H216" s="38">
        <v>676.35384887999999</v>
      </c>
      <c r="I216" s="38">
        <v>666.40037180000013</v>
      </c>
      <c r="J216" s="38">
        <v>660.71813748000011</v>
      </c>
      <c r="K216" s="38">
        <v>663.3454677200001</v>
      </c>
      <c r="L216" s="38">
        <v>664.49401944800002</v>
      </c>
      <c r="M216" s="38">
        <v>649.78263188799997</v>
      </c>
      <c r="N216" s="38">
        <v>654.47850716800008</v>
      </c>
      <c r="O216" s="38">
        <v>660.07642058399995</v>
      </c>
      <c r="P216" s="38">
        <v>638.981760936</v>
      </c>
      <c r="Q216" s="38">
        <v>727.89279714400004</v>
      </c>
      <c r="R216" s="38">
        <v>825.52528843199991</v>
      </c>
      <c r="S216" s="38">
        <v>926.09605543199996</v>
      </c>
      <c r="T216" s="38">
        <v>982.65981974399995</v>
      </c>
      <c r="U216" s="38">
        <v>988.08764390400006</v>
      </c>
      <c r="V216" s="38">
        <v>987.64719246400011</v>
      </c>
      <c r="W216" s="38">
        <v>985.84681322399979</v>
      </c>
      <c r="X216" s="38">
        <v>987.65039111999999</v>
      </c>
      <c r="Y216" s="38">
        <v>995.0410103559999</v>
      </c>
      <c r="Z216" s="38">
        <v>996.03120424399992</v>
      </c>
      <c r="AA216" s="38">
        <v>999.21087847999979</v>
      </c>
      <c r="AB216" s="38">
        <v>987.95952817999989</v>
      </c>
      <c r="AC216" s="38">
        <v>974.92533193199995</v>
      </c>
      <c r="AD216" s="38">
        <v>974.29010760400001</v>
      </c>
      <c r="AE216" s="38">
        <v>997.65286703999982</v>
      </c>
      <c r="AF216" s="38">
        <v>992.89120339999988</v>
      </c>
      <c r="AG216" s="38">
        <v>991.74381482000001</v>
      </c>
      <c r="AH216" s="38">
        <v>1000.0773959000001</v>
      </c>
      <c r="AI216" s="38">
        <v>1003.701109556</v>
      </c>
      <c r="AJ216" s="38">
        <v>1014.807029584</v>
      </c>
      <c r="AK216" s="38">
        <v>1036.81795158</v>
      </c>
      <c r="AL216" s="38">
        <v>1014.405988268</v>
      </c>
      <c r="AM216" s="38">
        <v>965.26915849600005</v>
      </c>
      <c r="AN216" s="38">
        <v>961.58883317199991</v>
      </c>
      <c r="AO216" s="38">
        <v>948.30700784399994</v>
      </c>
      <c r="AP216" s="38">
        <v>925.09031783599983</v>
      </c>
      <c r="AQ216" s="38">
        <v>933.69624236799996</v>
      </c>
      <c r="AR216" s="38">
        <v>890.96206170799985</v>
      </c>
      <c r="AS216" s="38">
        <v>818.97240361599995</v>
      </c>
      <c r="AT216" s="38">
        <v>816.63051105199997</v>
      </c>
      <c r="AU216" s="38">
        <v>837.41810341199994</v>
      </c>
      <c r="AV216" s="38">
        <v>812.95214870000029</v>
      </c>
      <c r="AW216" s="38">
        <v>769.69343148799999</v>
      </c>
      <c r="AX216" s="39">
        <v>732.53542313600008</v>
      </c>
      <c r="AZ216" s="40">
        <f t="shared" si="6"/>
        <v>1036.81795158</v>
      </c>
      <c r="BA216" s="39">
        <f t="shared" si="7"/>
        <v>638.981760936</v>
      </c>
    </row>
    <row r="217" spans="1:53">
      <c r="A217" s="36" t="s">
        <v>2</v>
      </c>
      <c r="B217" s="21">
        <v>39281</v>
      </c>
      <c r="C217" s="37">
        <v>765.20856266399994</v>
      </c>
      <c r="D217" s="38">
        <v>715.71083720799982</v>
      </c>
      <c r="E217" s="38">
        <v>712.4714224720002</v>
      </c>
      <c r="F217" s="38">
        <v>703.21508299999994</v>
      </c>
      <c r="G217" s="38">
        <v>711.39461635200007</v>
      </c>
      <c r="H217" s="38">
        <v>680.52091215999997</v>
      </c>
      <c r="I217" s="38">
        <v>664.21817209999995</v>
      </c>
      <c r="J217" s="38">
        <v>650.40539588399997</v>
      </c>
      <c r="K217" s="38">
        <v>664.43205230399997</v>
      </c>
      <c r="L217" s="38">
        <v>660.05770233199996</v>
      </c>
      <c r="M217" s="38">
        <v>637.39626515600003</v>
      </c>
      <c r="N217" s="38">
        <v>648.86972468800013</v>
      </c>
      <c r="O217" s="38">
        <v>646.30434948400011</v>
      </c>
      <c r="P217" s="38">
        <v>636.81687867200003</v>
      </c>
      <c r="Q217" s="38">
        <v>707.22747875999994</v>
      </c>
      <c r="R217" s="38">
        <v>803.34121641600018</v>
      </c>
      <c r="S217" s="38">
        <v>908.03586828800007</v>
      </c>
      <c r="T217" s="38">
        <v>976.56036016000007</v>
      </c>
      <c r="U217" s="38">
        <v>1057.8823729599999</v>
      </c>
      <c r="V217" s="38">
        <v>1058.1300179999998</v>
      </c>
      <c r="W217" s="38">
        <v>1042.25026252</v>
      </c>
      <c r="X217" s="38">
        <v>1060.8468135799999</v>
      </c>
      <c r="Y217" s="38">
        <v>1067.8749221400001</v>
      </c>
      <c r="Z217" s="38">
        <v>1075.6748947999999</v>
      </c>
      <c r="AA217" s="38">
        <v>1079.3508836599999</v>
      </c>
      <c r="AB217" s="38">
        <v>1072.867029</v>
      </c>
      <c r="AC217" s="38">
        <v>1035.1034970599999</v>
      </c>
      <c r="AD217" s="38">
        <v>1011.9738603199999</v>
      </c>
      <c r="AE217" s="38">
        <v>1011.4187897</v>
      </c>
      <c r="AF217" s="38">
        <v>1006.6172043999998</v>
      </c>
      <c r="AG217" s="38">
        <v>1010.0347988999999</v>
      </c>
      <c r="AH217" s="38">
        <v>1017.5162970599999</v>
      </c>
      <c r="AI217" s="38">
        <v>1026.6022985760001</v>
      </c>
      <c r="AJ217" s="38">
        <v>1068.621785568</v>
      </c>
      <c r="AK217" s="38">
        <v>1085.0411103240001</v>
      </c>
      <c r="AL217" s="38">
        <v>1075.2619804600001</v>
      </c>
      <c r="AM217" s="38">
        <v>1021.318724</v>
      </c>
      <c r="AN217" s="38">
        <v>961.71085552</v>
      </c>
      <c r="AO217" s="38">
        <v>929.70867320000025</v>
      </c>
      <c r="AP217" s="38">
        <v>918.29802542000004</v>
      </c>
      <c r="AQ217" s="38">
        <v>857.65778929999999</v>
      </c>
      <c r="AR217" s="38">
        <v>814.65959811999983</v>
      </c>
      <c r="AS217" s="38">
        <v>813.81098387999987</v>
      </c>
      <c r="AT217" s="38">
        <v>817.91269973999999</v>
      </c>
      <c r="AU217" s="38">
        <v>846.10879465999994</v>
      </c>
      <c r="AV217" s="38">
        <v>829.53655503999994</v>
      </c>
      <c r="AW217" s="38">
        <v>780.05228837999994</v>
      </c>
      <c r="AX217" s="39">
        <v>727.71215352000002</v>
      </c>
      <c r="AZ217" s="40">
        <f t="shared" si="6"/>
        <v>1085.0411103240001</v>
      </c>
      <c r="BA217" s="39">
        <f t="shared" si="7"/>
        <v>636.81687867200003</v>
      </c>
    </row>
    <row r="218" spans="1:53">
      <c r="A218" s="36" t="s">
        <v>3</v>
      </c>
      <c r="B218" s="21">
        <v>39282</v>
      </c>
      <c r="C218" s="37">
        <v>727.29761554000015</v>
      </c>
      <c r="D218" s="38">
        <v>738.33358116000011</v>
      </c>
      <c r="E218" s="38">
        <v>729.06462904000011</v>
      </c>
      <c r="F218" s="38">
        <v>714.69860468000013</v>
      </c>
      <c r="G218" s="38">
        <v>701.54725359999986</v>
      </c>
      <c r="H218" s="38">
        <v>684.14985525999998</v>
      </c>
      <c r="I218" s="38">
        <v>671.80104858000004</v>
      </c>
      <c r="J218" s="38">
        <v>670.77568764</v>
      </c>
      <c r="K218" s="38">
        <v>668.61157760000003</v>
      </c>
      <c r="L218" s="38">
        <v>670.30457489999992</v>
      </c>
      <c r="M218" s="38">
        <v>651.22893949999991</v>
      </c>
      <c r="N218" s="38">
        <v>658.99152837999998</v>
      </c>
      <c r="O218" s="38">
        <v>658.92057580000005</v>
      </c>
      <c r="P218" s="38">
        <v>634.61557695999988</v>
      </c>
      <c r="Q218" s="38">
        <v>727.45337652000012</v>
      </c>
      <c r="R218" s="38">
        <v>817.06268276000026</v>
      </c>
      <c r="S218" s="38">
        <v>860.6474369</v>
      </c>
      <c r="T218" s="38">
        <v>913.85885547600003</v>
      </c>
      <c r="U218" s="38">
        <v>966.62853415599989</v>
      </c>
      <c r="V218" s="38">
        <v>998.36841598799981</v>
      </c>
      <c r="W218" s="38">
        <v>1020.2625324240003</v>
      </c>
      <c r="X218" s="38">
        <v>1037.6714541920003</v>
      </c>
      <c r="Y218" s="38">
        <v>1068.9040630960001</v>
      </c>
      <c r="Z218" s="38">
        <v>1065.1257868320001</v>
      </c>
      <c r="AA218" s="38">
        <v>1034.530160668</v>
      </c>
      <c r="AB218" s="38">
        <v>1041.615151192</v>
      </c>
      <c r="AC218" s="38">
        <v>1003.224180984</v>
      </c>
      <c r="AD218" s="38">
        <v>974.57998190800004</v>
      </c>
      <c r="AE218" s="38">
        <v>967.68869010399987</v>
      </c>
      <c r="AF218" s="38">
        <v>963.43378276399994</v>
      </c>
      <c r="AG218" s="38">
        <v>965.17966849200002</v>
      </c>
      <c r="AH218" s="38">
        <v>962.58924836000006</v>
      </c>
      <c r="AI218" s="38">
        <v>968.7259815120002</v>
      </c>
      <c r="AJ218" s="38">
        <v>998.20552466399988</v>
      </c>
      <c r="AK218" s="38">
        <v>987.607301904</v>
      </c>
      <c r="AL218" s="38">
        <v>1001.1626280119999</v>
      </c>
      <c r="AM218" s="38">
        <v>969.96847839200018</v>
      </c>
      <c r="AN218" s="38">
        <v>1013.6600602919999</v>
      </c>
      <c r="AO218" s="38">
        <v>996.17603740799996</v>
      </c>
      <c r="AP218" s="38">
        <v>961.17840063599988</v>
      </c>
      <c r="AQ218" s="38">
        <v>939.85232641599998</v>
      </c>
      <c r="AR218" s="38">
        <v>933.73949532000006</v>
      </c>
      <c r="AS218" s="38">
        <v>908.01248494400011</v>
      </c>
      <c r="AT218" s="38">
        <v>889.77560081600006</v>
      </c>
      <c r="AU218" s="38">
        <v>895.76605446399992</v>
      </c>
      <c r="AV218" s="38">
        <v>835.56625905200008</v>
      </c>
      <c r="AW218" s="38">
        <v>779.33484787600003</v>
      </c>
      <c r="AX218" s="39">
        <v>713.10996084800001</v>
      </c>
      <c r="AZ218" s="40">
        <f t="shared" si="6"/>
        <v>1068.9040630960001</v>
      </c>
      <c r="BA218" s="39">
        <f t="shared" si="7"/>
        <v>634.61557695999988</v>
      </c>
    </row>
    <row r="219" spans="1:53">
      <c r="A219" s="36" t="s">
        <v>4</v>
      </c>
      <c r="B219" s="21">
        <v>39283</v>
      </c>
      <c r="C219" s="37">
        <v>735.44317611199983</v>
      </c>
      <c r="D219" s="38">
        <v>745.74787926400006</v>
      </c>
      <c r="E219" s="38">
        <v>704.72699885599991</v>
      </c>
      <c r="F219" s="38">
        <v>715.03604796000002</v>
      </c>
      <c r="G219" s="38">
        <v>700.43777504000002</v>
      </c>
      <c r="H219" s="38">
        <v>680.63027924799997</v>
      </c>
      <c r="I219" s="38">
        <v>669.10822246399994</v>
      </c>
      <c r="J219" s="38">
        <v>658.02210701999991</v>
      </c>
      <c r="K219" s="38">
        <v>655.36808571600011</v>
      </c>
      <c r="L219" s="38">
        <v>657.41609305600014</v>
      </c>
      <c r="M219" s="38">
        <v>645.37924794399999</v>
      </c>
      <c r="N219" s="38">
        <v>651.367112432</v>
      </c>
      <c r="O219" s="38">
        <v>642.716105352</v>
      </c>
      <c r="P219" s="38">
        <v>627.86215884800004</v>
      </c>
      <c r="Q219" s="38">
        <v>695.62862000799998</v>
      </c>
      <c r="R219" s="38">
        <v>768.95615339200003</v>
      </c>
      <c r="S219" s="38">
        <v>863.09141800800001</v>
      </c>
      <c r="T219" s="38">
        <v>854.11779833599996</v>
      </c>
      <c r="U219" s="38">
        <v>917.64875241599998</v>
      </c>
      <c r="V219" s="38">
        <v>994.17359880000015</v>
      </c>
      <c r="W219" s="38">
        <v>1010.4749635760002</v>
      </c>
      <c r="X219" s="38">
        <v>1015.744013896</v>
      </c>
      <c r="Y219" s="38">
        <v>1013.6988204680001</v>
      </c>
      <c r="Z219" s="38">
        <v>1012.6428955000001</v>
      </c>
      <c r="AA219" s="38">
        <v>1017.9794050400001</v>
      </c>
      <c r="AB219" s="38">
        <v>1008.6093117560001</v>
      </c>
      <c r="AC219" s="38">
        <v>966.79094757999997</v>
      </c>
      <c r="AD219" s="38">
        <v>930.81745101199999</v>
      </c>
      <c r="AE219" s="38">
        <v>927.70354384399991</v>
      </c>
      <c r="AF219" s="38">
        <v>913.53193576799993</v>
      </c>
      <c r="AG219" s="38">
        <v>907.73420354400002</v>
      </c>
      <c r="AH219" s="38">
        <v>903.64217852399997</v>
      </c>
      <c r="AI219" s="38">
        <v>913.41688124799998</v>
      </c>
      <c r="AJ219" s="38">
        <v>943.14360527999986</v>
      </c>
      <c r="AK219" s="38">
        <v>970.20953902400004</v>
      </c>
      <c r="AL219" s="38">
        <v>973.08371158399996</v>
      </c>
      <c r="AM219" s="38">
        <v>941.04944488399985</v>
      </c>
      <c r="AN219" s="38">
        <v>914.38821468000003</v>
      </c>
      <c r="AO219" s="38">
        <v>893.13364266799999</v>
      </c>
      <c r="AP219" s="38">
        <v>879.33022773999994</v>
      </c>
      <c r="AQ219" s="38">
        <v>878.55302133599992</v>
      </c>
      <c r="AR219" s="38">
        <v>897.84473364000007</v>
      </c>
      <c r="AS219" s="38">
        <v>894.42737884400003</v>
      </c>
      <c r="AT219" s="38">
        <v>911.58101438400001</v>
      </c>
      <c r="AU219" s="38">
        <v>879.99935906799999</v>
      </c>
      <c r="AV219" s="38">
        <v>864.30060086799995</v>
      </c>
      <c r="AW219" s="38">
        <v>773.40919993600016</v>
      </c>
      <c r="AX219" s="39">
        <v>652.86843596000017</v>
      </c>
      <c r="AZ219" s="40">
        <f t="shared" si="6"/>
        <v>1017.9794050400001</v>
      </c>
      <c r="BA219" s="39">
        <f t="shared" si="7"/>
        <v>627.86215884800004</v>
      </c>
    </row>
    <row r="220" spans="1:53">
      <c r="A220" s="36" t="s">
        <v>5</v>
      </c>
      <c r="B220" s="21">
        <v>39284</v>
      </c>
      <c r="C220" s="37">
        <v>593.71181431199989</v>
      </c>
      <c r="D220" s="38">
        <v>553.32302851199995</v>
      </c>
      <c r="E220" s="38">
        <v>535.73678784800018</v>
      </c>
      <c r="F220" s="38">
        <v>519.21356556800004</v>
      </c>
      <c r="G220" s="38">
        <v>539.30858560800004</v>
      </c>
      <c r="H220" s="38">
        <v>514.66401775199995</v>
      </c>
      <c r="I220" s="38">
        <v>512.97295627999995</v>
      </c>
      <c r="J220" s="38">
        <v>532.029387208</v>
      </c>
      <c r="K220" s="38">
        <v>527.71066442400002</v>
      </c>
      <c r="L220" s="38">
        <v>535.21124608800005</v>
      </c>
      <c r="M220" s="38">
        <v>522.87268639199999</v>
      </c>
      <c r="N220" s="38">
        <v>510.39092847599994</v>
      </c>
      <c r="O220" s="38">
        <v>534.32623267999998</v>
      </c>
      <c r="P220" s="38">
        <v>538.50738479200004</v>
      </c>
      <c r="Q220" s="38">
        <v>568.19790787199997</v>
      </c>
      <c r="R220" s="38">
        <v>595.95702335199996</v>
      </c>
      <c r="S220" s="38">
        <v>632.28700999199998</v>
      </c>
      <c r="T220" s="38">
        <v>683.23153121199982</v>
      </c>
      <c r="U220" s="38">
        <v>726.392685508</v>
      </c>
      <c r="V220" s="38">
        <v>775.4326572719998</v>
      </c>
      <c r="W220" s="38">
        <v>795.69672589199979</v>
      </c>
      <c r="X220" s="38">
        <v>847.55229534800003</v>
      </c>
      <c r="Y220" s="38">
        <v>863.18625873199994</v>
      </c>
      <c r="Z220" s="38">
        <v>862.95580048800002</v>
      </c>
      <c r="AA220" s="38">
        <v>863.43526066799996</v>
      </c>
      <c r="AB220" s="38">
        <v>850.69632038400005</v>
      </c>
      <c r="AC220" s="38">
        <v>830.06618973599984</v>
      </c>
      <c r="AD220" s="38">
        <v>802.95033713600003</v>
      </c>
      <c r="AE220" s="38">
        <v>800.15201315200011</v>
      </c>
      <c r="AF220" s="38">
        <v>801.10625771600007</v>
      </c>
      <c r="AG220" s="38">
        <v>797.27330989600011</v>
      </c>
      <c r="AH220" s="38">
        <v>793.25887774799992</v>
      </c>
      <c r="AI220" s="38">
        <v>818.17134704399996</v>
      </c>
      <c r="AJ220" s="38">
        <v>840.55600530400011</v>
      </c>
      <c r="AK220" s="38">
        <v>844.80629891199999</v>
      </c>
      <c r="AL220" s="38">
        <v>841.26400026400017</v>
      </c>
      <c r="AM220" s="38">
        <v>820.97437069600005</v>
      </c>
      <c r="AN220" s="38">
        <v>832.19050238800003</v>
      </c>
      <c r="AO220" s="38">
        <v>830.77048574000003</v>
      </c>
      <c r="AP220" s="38">
        <v>832.094927192</v>
      </c>
      <c r="AQ220" s="38">
        <v>802.15195685600008</v>
      </c>
      <c r="AR220" s="38">
        <v>755.7321689559999</v>
      </c>
      <c r="AS220" s="38">
        <v>760.76299705600002</v>
      </c>
      <c r="AT220" s="38">
        <v>771.57434281999997</v>
      </c>
      <c r="AU220" s="38">
        <v>783.39079309600004</v>
      </c>
      <c r="AV220" s="38">
        <v>757.13106251999989</v>
      </c>
      <c r="AW220" s="38">
        <v>662.07102649199987</v>
      </c>
      <c r="AX220" s="39">
        <v>1108.32432008</v>
      </c>
      <c r="AZ220" s="40">
        <f t="shared" si="6"/>
        <v>1108.32432008</v>
      </c>
      <c r="BA220" s="39">
        <f t="shared" si="7"/>
        <v>510.39092847599994</v>
      </c>
    </row>
    <row r="221" spans="1:53">
      <c r="A221" s="36" t="s">
        <v>6</v>
      </c>
      <c r="B221" s="21">
        <v>39285</v>
      </c>
      <c r="C221" s="37">
        <v>745.6187239919999</v>
      </c>
      <c r="D221" s="38">
        <v>700.398761272</v>
      </c>
      <c r="E221" s="38">
        <v>667.54210718400009</v>
      </c>
      <c r="F221" s="38">
        <v>645.82636966399991</v>
      </c>
      <c r="G221" s="38">
        <v>642.69611612800009</v>
      </c>
      <c r="H221" s="38">
        <v>622.59595184</v>
      </c>
      <c r="I221" s="38">
        <v>602.441573264</v>
      </c>
      <c r="J221" s="38">
        <v>591.47651466399998</v>
      </c>
      <c r="K221" s="38">
        <v>589.43923690400004</v>
      </c>
      <c r="L221" s="38">
        <v>589.94811694399993</v>
      </c>
      <c r="M221" s="38">
        <v>570.14412688799996</v>
      </c>
      <c r="N221" s="38">
        <v>558.55469921600002</v>
      </c>
      <c r="O221" s="38">
        <v>574.21465172800004</v>
      </c>
      <c r="P221" s="38">
        <v>582.28532458400014</v>
      </c>
      <c r="Q221" s="38">
        <v>604.62846655999988</v>
      </c>
      <c r="R221" s="38">
        <v>633.93770191600004</v>
      </c>
      <c r="S221" s="38">
        <v>679.02524760400001</v>
      </c>
      <c r="T221" s="38">
        <v>726.82968196399986</v>
      </c>
      <c r="U221" s="38">
        <v>780.94553769200002</v>
      </c>
      <c r="V221" s="38">
        <v>831.34738630000004</v>
      </c>
      <c r="W221" s="38">
        <v>881.793977208</v>
      </c>
      <c r="X221" s="38">
        <v>909.46480057199994</v>
      </c>
      <c r="Y221" s="38">
        <v>939.44246393999993</v>
      </c>
      <c r="Z221" s="38">
        <v>966.22089378400005</v>
      </c>
      <c r="AA221" s="38">
        <v>1004.332278236</v>
      </c>
      <c r="AB221" s="38">
        <v>1032.7114300999999</v>
      </c>
      <c r="AC221" s="38">
        <v>1014.4981219960001</v>
      </c>
      <c r="AD221" s="38">
        <v>976.11005185199997</v>
      </c>
      <c r="AE221" s="38">
        <v>940.0671342600001</v>
      </c>
      <c r="AF221" s="38">
        <v>923.84549118799987</v>
      </c>
      <c r="AG221" s="38">
        <v>916.08365171600019</v>
      </c>
      <c r="AH221" s="38">
        <v>907.20288207199997</v>
      </c>
      <c r="AI221" s="38">
        <v>902.45704921600009</v>
      </c>
      <c r="AJ221" s="38">
        <v>915.52827491200003</v>
      </c>
      <c r="AK221" s="38">
        <v>930.29514510000013</v>
      </c>
      <c r="AL221" s="38">
        <v>929.94106642399993</v>
      </c>
      <c r="AM221" s="38">
        <v>906.10408656799996</v>
      </c>
      <c r="AN221" s="38">
        <v>899.76309381999988</v>
      </c>
      <c r="AO221" s="38">
        <v>875.16654329999994</v>
      </c>
      <c r="AP221" s="38">
        <v>848.55680041200003</v>
      </c>
      <c r="AQ221" s="38">
        <v>851.95451353599992</v>
      </c>
      <c r="AR221" s="38">
        <v>844.72797825200007</v>
      </c>
      <c r="AS221" s="38">
        <v>853.03006296799992</v>
      </c>
      <c r="AT221" s="38">
        <v>869.13381866800012</v>
      </c>
      <c r="AU221" s="38">
        <v>912.70927632799999</v>
      </c>
      <c r="AV221" s="38">
        <v>890.21628361600006</v>
      </c>
      <c r="AW221" s="38">
        <v>838.18956237199984</v>
      </c>
      <c r="AX221" s="39">
        <v>781.47662714399996</v>
      </c>
      <c r="AZ221" s="40">
        <f t="shared" si="6"/>
        <v>1032.7114300999999</v>
      </c>
      <c r="BA221" s="39">
        <f t="shared" si="7"/>
        <v>558.55469921600002</v>
      </c>
    </row>
    <row r="222" spans="1:53">
      <c r="A222" s="36" t="s">
        <v>0</v>
      </c>
      <c r="B222" s="21">
        <v>39286</v>
      </c>
      <c r="C222" s="37">
        <v>734.50397041600002</v>
      </c>
      <c r="D222" s="38">
        <v>689.72574176799992</v>
      </c>
      <c r="E222" s="38">
        <v>657.90375208800003</v>
      </c>
      <c r="F222" s="38">
        <v>638.27467747999992</v>
      </c>
      <c r="G222" s="38">
        <v>640.1382151439999</v>
      </c>
      <c r="H222" s="38">
        <v>625.28632700800006</v>
      </c>
      <c r="I222" s="38">
        <v>617.64237268800002</v>
      </c>
      <c r="J222" s="38">
        <v>609.37413022399994</v>
      </c>
      <c r="K222" s="38">
        <v>611.02893668800004</v>
      </c>
      <c r="L222" s="38">
        <v>618.52378495999994</v>
      </c>
      <c r="M222" s="38">
        <v>605.8462168399999</v>
      </c>
      <c r="N222" s="38">
        <v>608.88530712000011</v>
      </c>
      <c r="O222" s="38">
        <v>664.77435195199996</v>
      </c>
      <c r="P222" s="38">
        <v>724.929755376</v>
      </c>
      <c r="Q222" s="38">
        <v>818.09883306400002</v>
      </c>
      <c r="R222" s="38">
        <v>909.31139905600014</v>
      </c>
      <c r="S222" s="38">
        <v>1003.6492697159999</v>
      </c>
      <c r="T222" s="38">
        <v>1063.4122531960002</v>
      </c>
      <c r="U222" s="38">
        <v>1107.3918347800002</v>
      </c>
      <c r="V222" s="38">
        <v>1130.885621528</v>
      </c>
      <c r="W222" s="38">
        <v>1136.2339931360002</v>
      </c>
      <c r="X222" s="38">
        <v>1155.0294507359997</v>
      </c>
      <c r="Y222" s="38">
        <v>1167.1511614880001</v>
      </c>
      <c r="Z222" s="38">
        <v>1172.5428838759999</v>
      </c>
      <c r="AA222" s="38">
        <v>1179.7907345639999</v>
      </c>
      <c r="AB222" s="38">
        <v>1180.672055748</v>
      </c>
      <c r="AC222" s="38">
        <v>1151.6979646360001</v>
      </c>
      <c r="AD222" s="38">
        <v>1133.4383487520001</v>
      </c>
      <c r="AE222" s="38">
        <v>1127.9744486960001</v>
      </c>
      <c r="AF222" s="38">
        <v>1120.058618844</v>
      </c>
      <c r="AG222" s="38">
        <v>1123.0599340400001</v>
      </c>
      <c r="AH222" s="38">
        <v>1121.40961152</v>
      </c>
      <c r="AI222" s="38">
        <v>1132.523392216</v>
      </c>
      <c r="AJ222" s="38">
        <v>1165.3958682479999</v>
      </c>
      <c r="AK222" s="38">
        <v>1191.9746499359997</v>
      </c>
      <c r="AL222" s="38">
        <v>1171.0603848960002</v>
      </c>
      <c r="AM222" s="38">
        <v>1115.9729667359998</v>
      </c>
      <c r="AN222" s="38">
        <v>1067.5044618000002</v>
      </c>
      <c r="AO222" s="38">
        <v>1023.03597898</v>
      </c>
      <c r="AP222" s="38">
        <v>985.20464977599977</v>
      </c>
      <c r="AQ222" s="38">
        <v>953.71467957599998</v>
      </c>
      <c r="AR222" s="38">
        <v>947.41628419999984</v>
      </c>
      <c r="AS222" s="38">
        <v>948.10219905599979</v>
      </c>
      <c r="AT222" s="38">
        <v>956.36985333999974</v>
      </c>
      <c r="AU222" s="38">
        <v>1003.0726366439999</v>
      </c>
      <c r="AV222" s="38">
        <v>977.78618328400012</v>
      </c>
      <c r="AW222" s="38">
        <v>918.98824378799986</v>
      </c>
      <c r="AX222" s="39">
        <v>839.82161090399995</v>
      </c>
      <c r="AZ222" s="40">
        <f t="shared" si="6"/>
        <v>1191.9746499359997</v>
      </c>
      <c r="BA222" s="39">
        <f t="shared" si="7"/>
        <v>605.8462168399999</v>
      </c>
    </row>
    <row r="223" spans="1:53">
      <c r="A223" s="36" t="s">
        <v>1</v>
      </c>
      <c r="B223" s="21">
        <v>39287</v>
      </c>
      <c r="C223" s="37">
        <v>777.53086347200008</v>
      </c>
      <c r="D223" s="38">
        <v>724.48387570399996</v>
      </c>
      <c r="E223" s="38">
        <v>694.40277925999999</v>
      </c>
      <c r="F223" s="38">
        <v>673.09306716399999</v>
      </c>
      <c r="G223" s="38">
        <v>671.35126171599995</v>
      </c>
      <c r="H223" s="38">
        <v>659.24745888799998</v>
      </c>
      <c r="I223" s="38">
        <v>647.42085855199991</v>
      </c>
      <c r="J223" s="38">
        <v>641.16941368000005</v>
      </c>
      <c r="K223" s="38">
        <v>641.00757090400009</v>
      </c>
      <c r="L223" s="38">
        <v>648.82388735200016</v>
      </c>
      <c r="M223" s="38">
        <v>639.58195888</v>
      </c>
      <c r="N223" s="38">
        <v>640.23570693600004</v>
      </c>
      <c r="O223" s="38">
        <v>695.63001363199999</v>
      </c>
      <c r="P223" s="38">
        <v>755.97217042399996</v>
      </c>
      <c r="Q223" s="38">
        <v>848.00363126400009</v>
      </c>
      <c r="R223" s="38">
        <v>937.06098654399989</v>
      </c>
      <c r="S223" s="38">
        <v>1028.9062537640002</v>
      </c>
      <c r="T223" s="38">
        <v>1083.30841792</v>
      </c>
      <c r="U223" s="38">
        <v>1128.5153976040001</v>
      </c>
      <c r="V223" s="38">
        <v>1141.51695146</v>
      </c>
      <c r="W223" s="38">
        <v>1142.6675843039998</v>
      </c>
      <c r="X223" s="38">
        <v>1164.735218996</v>
      </c>
      <c r="Y223" s="38">
        <v>1170.4750299080001</v>
      </c>
      <c r="Z223" s="38">
        <v>1182.034945244</v>
      </c>
      <c r="AA223" s="38">
        <v>1184.6829063800001</v>
      </c>
      <c r="AB223" s="38">
        <v>1186.9604604840001</v>
      </c>
      <c r="AC223" s="38">
        <v>1157.7527471360002</v>
      </c>
      <c r="AD223" s="38">
        <v>1136.6037985960002</v>
      </c>
      <c r="AE223" s="38">
        <v>1137.6142220000002</v>
      </c>
      <c r="AF223" s="38">
        <v>1133.4918839520001</v>
      </c>
      <c r="AG223" s="38">
        <v>1136.6275810200002</v>
      </c>
      <c r="AH223" s="38">
        <v>1136.2882406240001</v>
      </c>
      <c r="AI223" s="38">
        <v>1153.8066801760001</v>
      </c>
      <c r="AJ223" s="38">
        <v>1184.9940439399998</v>
      </c>
      <c r="AK223" s="38">
        <v>1209.0525702560001</v>
      </c>
      <c r="AL223" s="38">
        <v>1191.9942108519999</v>
      </c>
      <c r="AM223" s="38">
        <v>1140.5476534840002</v>
      </c>
      <c r="AN223" s="38">
        <v>1088.0281134960003</v>
      </c>
      <c r="AO223" s="38">
        <v>1041.8411544320002</v>
      </c>
      <c r="AP223" s="38">
        <v>1002.03220914</v>
      </c>
      <c r="AQ223" s="38">
        <v>996.96835258399994</v>
      </c>
      <c r="AR223" s="38">
        <v>991.80113695600016</v>
      </c>
      <c r="AS223" s="38">
        <v>1007.581878716</v>
      </c>
      <c r="AT223" s="38">
        <v>1037.3632526399999</v>
      </c>
      <c r="AU223" s="38">
        <v>1047.7443186039998</v>
      </c>
      <c r="AV223" s="38">
        <v>997.79439939200006</v>
      </c>
      <c r="AW223" s="38">
        <v>925.07793542400009</v>
      </c>
      <c r="AX223" s="39">
        <v>849.4742998160001</v>
      </c>
      <c r="AZ223" s="40">
        <f t="shared" si="6"/>
        <v>1209.0525702560001</v>
      </c>
      <c r="BA223" s="39">
        <f t="shared" si="7"/>
        <v>639.58195888</v>
      </c>
    </row>
    <row r="224" spans="1:53">
      <c r="A224" s="36" t="s">
        <v>2</v>
      </c>
      <c r="B224" s="21">
        <v>39288</v>
      </c>
      <c r="C224" s="37">
        <v>783.57655787200008</v>
      </c>
      <c r="D224" s="38">
        <v>736.21952695999994</v>
      </c>
      <c r="E224" s="38">
        <v>702.32446300000004</v>
      </c>
      <c r="F224" s="38">
        <v>684.20545214399999</v>
      </c>
      <c r="G224" s="38">
        <v>686.43057276800005</v>
      </c>
      <c r="H224" s="38">
        <v>672.96359164800003</v>
      </c>
      <c r="I224" s="38">
        <v>658.52066038400005</v>
      </c>
      <c r="J224" s="38">
        <v>652.35981421199995</v>
      </c>
      <c r="K224" s="38">
        <v>652.22940675199993</v>
      </c>
      <c r="L224" s="38">
        <v>661.85826536800005</v>
      </c>
      <c r="M224" s="38">
        <v>657.93345051200004</v>
      </c>
      <c r="N224" s="38">
        <v>658.75700181599996</v>
      </c>
      <c r="O224" s="38">
        <v>700.6012835759999</v>
      </c>
      <c r="P224" s="38">
        <v>758.98851279999997</v>
      </c>
      <c r="Q224" s="38">
        <v>859.09358977599982</v>
      </c>
      <c r="R224" s="38">
        <v>945.15820344000008</v>
      </c>
      <c r="S224" s="38">
        <v>1043.2924137960001</v>
      </c>
      <c r="T224" s="38">
        <v>1097.8458559599999</v>
      </c>
      <c r="U224" s="38">
        <v>1142.5039922280002</v>
      </c>
      <c r="V224" s="38">
        <v>1160.0225693919999</v>
      </c>
      <c r="W224" s="38">
        <v>1156.478672036</v>
      </c>
      <c r="X224" s="38">
        <v>1179.9193509079998</v>
      </c>
      <c r="Y224" s="38">
        <v>1186.409728584</v>
      </c>
      <c r="Z224" s="38">
        <v>1191.8217744000001</v>
      </c>
      <c r="AA224" s="38">
        <v>1201.829363604</v>
      </c>
      <c r="AB224" s="38">
        <v>1192.2109461960001</v>
      </c>
      <c r="AC224" s="38">
        <v>1170.8120270960001</v>
      </c>
      <c r="AD224" s="38">
        <v>1149.9150288880001</v>
      </c>
      <c r="AE224" s="38">
        <v>1155.157899284</v>
      </c>
      <c r="AF224" s="38">
        <v>1151.8936186840001</v>
      </c>
      <c r="AG224" s="38">
        <v>1153.2319824400001</v>
      </c>
      <c r="AH224" s="38">
        <v>1153.6436761719999</v>
      </c>
      <c r="AI224" s="38">
        <v>1170.3799950519999</v>
      </c>
      <c r="AJ224" s="38">
        <v>1202.284682748</v>
      </c>
      <c r="AK224" s="38">
        <v>1225.6257230799999</v>
      </c>
      <c r="AL224" s="38">
        <v>1206.692235232</v>
      </c>
      <c r="AM224" s="38">
        <v>1159.1637994719999</v>
      </c>
      <c r="AN224" s="38">
        <v>1110.3061966400001</v>
      </c>
      <c r="AO224" s="38">
        <v>1069.340641128</v>
      </c>
      <c r="AP224" s="38">
        <v>1038.2002165279998</v>
      </c>
      <c r="AQ224" s="38">
        <v>1012.631662724</v>
      </c>
      <c r="AR224" s="38">
        <v>1007.917340692</v>
      </c>
      <c r="AS224" s="38">
        <v>1006.643216776</v>
      </c>
      <c r="AT224" s="38">
        <v>1017.10150082</v>
      </c>
      <c r="AU224" s="38">
        <v>1027.9795078079999</v>
      </c>
      <c r="AV224" s="38">
        <v>989.90770331600015</v>
      </c>
      <c r="AW224" s="38">
        <v>915.0831069840001</v>
      </c>
      <c r="AX224" s="39">
        <v>845.80867876800005</v>
      </c>
      <c r="AZ224" s="40">
        <f t="shared" si="6"/>
        <v>1225.6257230799999</v>
      </c>
      <c r="BA224" s="39">
        <f t="shared" si="7"/>
        <v>652.22940675199993</v>
      </c>
    </row>
    <row r="225" spans="1:53">
      <c r="A225" s="36" t="s">
        <v>3</v>
      </c>
      <c r="B225" s="21">
        <v>39289</v>
      </c>
      <c r="C225" s="37">
        <v>788.00104243999999</v>
      </c>
      <c r="D225" s="38">
        <v>728.97909515200001</v>
      </c>
      <c r="E225" s="38">
        <v>704.13278741599993</v>
      </c>
      <c r="F225" s="38">
        <v>681.39069569600008</v>
      </c>
      <c r="G225" s="38">
        <v>681.44101560800004</v>
      </c>
      <c r="H225" s="38">
        <v>668.64353143199992</v>
      </c>
      <c r="I225" s="38">
        <v>654.63505094400011</v>
      </c>
      <c r="J225" s="38">
        <v>647.65397829599999</v>
      </c>
      <c r="K225" s="38">
        <v>651.09119649599995</v>
      </c>
      <c r="L225" s="38">
        <v>659.40066198399984</v>
      </c>
      <c r="M225" s="38">
        <v>650.37956865199988</v>
      </c>
      <c r="N225" s="38">
        <v>650.63187677600001</v>
      </c>
      <c r="O225" s="38">
        <v>698.36894177599993</v>
      </c>
      <c r="P225" s="38">
        <v>753.62738343600006</v>
      </c>
      <c r="Q225" s="38">
        <v>850.99030653599993</v>
      </c>
      <c r="R225" s="38">
        <v>939.85499297600006</v>
      </c>
      <c r="S225" s="38">
        <v>1027.344306772</v>
      </c>
      <c r="T225" s="38">
        <v>1085.783610576</v>
      </c>
      <c r="U225" s="38">
        <v>1137.71766082</v>
      </c>
      <c r="V225" s="38">
        <v>1148.8489541960002</v>
      </c>
      <c r="W225" s="38">
        <v>1152.5031789719999</v>
      </c>
      <c r="X225" s="38">
        <v>1168.3536793119999</v>
      </c>
      <c r="Y225" s="38">
        <v>1180.9050984</v>
      </c>
      <c r="Z225" s="38">
        <v>1194.2725891759999</v>
      </c>
      <c r="AA225" s="38">
        <v>1206.1629101639999</v>
      </c>
      <c r="AB225" s="38">
        <v>1202.0859614399999</v>
      </c>
      <c r="AC225" s="38">
        <v>1170.3468372640002</v>
      </c>
      <c r="AD225" s="38">
        <v>1153.0835147400003</v>
      </c>
      <c r="AE225" s="38">
        <v>1149.7966792920001</v>
      </c>
      <c r="AF225" s="38">
        <v>1142.692569604</v>
      </c>
      <c r="AG225" s="38">
        <v>1145.9742897799999</v>
      </c>
      <c r="AH225" s="38">
        <v>1149.3787104560001</v>
      </c>
      <c r="AI225" s="38">
        <v>1162.7617013160002</v>
      </c>
      <c r="AJ225" s="38">
        <v>1195.3526526839998</v>
      </c>
      <c r="AK225" s="38">
        <v>1217.1705770880001</v>
      </c>
      <c r="AL225" s="38">
        <v>1202.8060285959998</v>
      </c>
      <c r="AM225" s="38">
        <v>1153.0670605799999</v>
      </c>
      <c r="AN225" s="38">
        <v>1113.3825645960001</v>
      </c>
      <c r="AO225" s="38">
        <v>1078.7630233479999</v>
      </c>
      <c r="AP225" s="38">
        <v>1034.8446514599998</v>
      </c>
      <c r="AQ225" s="38">
        <v>1013.3169758439999</v>
      </c>
      <c r="AR225" s="38">
        <v>994.48639712400018</v>
      </c>
      <c r="AS225" s="38">
        <v>982.32772144</v>
      </c>
      <c r="AT225" s="38">
        <v>990.0526905239999</v>
      </c>
      <c r="AU225" s="38">
        <v>1025.76033934</v>
      </c>
      <c r="AV225" s="38">
        <v>990.18209102000003</v>
      </c>
      <c r="AW225" s="38">
        <v>925.87303492000001</v>
      </c>
      <c r="AX225" s="39">
        <v>861.27385177999997</v>
      </c>
      <c r="AZ225" s="40">
        <f t="shared" si="6"/>
        <v>1217.1705770880001</v>
      </c>
      <c r="BA225" s="39">
        <f t="shared" si="7"/>
        <v>647.65397829599999</v>
      </c>
    </row>
    <row r="226" spans="1:53">
      <c r="A226" s="36" t="s">
        <v>4</v>
      </c>
      <c r="B226" s="21">
        <v>39290</v>
      </c>
      <c r="C226" s="37">
        <v>800.85362176000024</v>
      </c>
      <c r="D226" s="38">
        <v>743.85418526000012</v>
      </c>
      <c r="E226" s="38">
        <v>707.14000277999992</v>
      </c>
      <c r="F226" s="38">
        <v>684.75261023999997</v>
      </c>
      <c r="G226" s="38">
        <v>682.13831240000002</v>
      </c>
      <c r="H226" s="38">
        <v>666.86496167999996</v>
      </c>
      <c r="I226" s="38">
        <v>653.88638033999996</v>
      </c>
      <c r="J226" s="38">
        <v>647.15227107999999</v>
      </c>
      <c r="K226" s="38">
        <v>645.82611641999995</v>
      </c>
      <c r="L226" s="38">
        <v>653.34599361999994</v>
      </c>
      <c r="M226" s="38">
        <v>644.71525541999995</v>
      </c>
      <c r="N226" s="38">
        <v>646.46750959999997</v>
      </c>
      <c r="O226" s="38">
        <v>693.93413045999989</v>
      </c>
      <c r="P226" s="38">
        <v>752.16430587999992</v>
      </c>
      <c r="Q226" s="38">
        <v>851.79763191999996</v>
      </c>
      <c r="R226" s="38">
        <v>937.50712239999996</v>
      </c>
      <c r="S226" s="38">
        <v>1031.580092892</v>
      </c>
      <c r="T226" s="38">
        <v>1090.9367398600002</v>
      </c>
      <c r="U226" s="38">
        <v>1142.5005160800004</v>
      </c>
      <c r="V226" s="38">
        <v>1165.1729290000001</v>
      </c>
      <c r="W226" s="38">
        <v>1162.91028478</v>
      </c>
      <c r="X226" s="38">
        <v>1178.6662501199999</v>
      </c>
      <c r="Y226" s="38">
        <v>1187.75428588</v>
      </c>
      <c r="Z226" s="38">
        <v>1190.1773285240001</v>
      </c>
      <c r="AA226" s="38">
        <v>1172.11930426</v>
      </c>
      <c r="AB226" s="38">
        <v>1168.7541520800003</v>
      </c>
      <c r="AC226" s="38">
        <v>1133.8441359400001</v>
      </c>
      <c r="AD226" s="38">
        <v>1108.2207393200001</v>
      </c>
      <c r="AE226" s="38">
        <v>1100.56621754</v>
      </c>
      <c r="AF226" s="38">
        <v>1084.504450052</v>
      </c>
      <c r="AG226" s="38">
        <v>1081.0702133799998</v>
      </c>
      <c r="AH226" s="38">
        <v>1081.9444367200001</v>
      </c>
      <c r="AI226" s="38">
        <v>1087.9335240199998</v>
      </c>
      <c r="AJ226" s="38">
        <v>1117.2532083800002</v>
      </c>
      <c r="AK226" s="38">
        <v>1134.6711012000001</v>
      </c>
      <c r="AL226" s="38">
        <v>1124.5133295399999</v>
      </c>
      <c r="AM226" s="38">
        <v>1088.0618452199999</v>
      </c>
      <c r="AN226" s="38">
        <v>1057.6456311000002</v>
      </c>
      <c r="AO226" s="38">
        <v>1016.42738648</v>
      </c>
      <c r="AP226" s="38">
        <v>975.60207921999995</v>
      </c>
      <c r="AQ226" s="38">
        <v>945.87408551999977</v>
      </c>
      <c r="AR226" s="38">
        <v>931.37524543999996</v>
      </c>
      <c r="AS226" s="38">
        <v>907.28458850000015</v>
      </c>
      <c r="AT226" s="38">
        <v>929.72555687999977</v>
      </c>
      <c r="AU226" s="38">
        <v>957.84225198000001</v>
      </c>
      <c r="AV226" s="38">
        <v>939.6149150719998</v>
      </c>
      <c r="AW226" s="38">
        <v>886.41781819599998</v>
      </c>
      <c r="AX226" s="39">
        <v>825.39985889599996</v>
      </c>
      <c r="AZ226" s="40">
        <f t="shared" si="6"/>
        <v>1190.1773285240001</v>
      </c>
      <c r="BA226" s="39">
        <f t="shared" si="7"/>
        <v>644.71525541999995</v>
      </c>
    </row>
    <row r="227" spans="1:53">
      <c r="A227" s="36" t="s">
        <v>5</v>
      </c>
      <c r="B227" s="21">
        <v>39291</v>
      </c>
      <c r="C227" s="37">
        <v>772.76881883199997</v>
      </c>
      <c r="D227" s="38">
        <v>723.36590475200001</v>
      </c>
      <c r="E227" s="38">
        <v>687.75973960800013</v>
      </c>
      <c r="F227" s="38">
        <v>666.11275833999991</v>
      </c>
      <c r="G227" s="38">
        <v>657.44998848</v>
      </c>
      <c r="H227" s="38">
        <v>639.63998709600003</v>
      </c>
      <c r="I227" s="38">
        <v>624.0893852160001</v>
      </c>
      <c r="J227" s="38">
        <v>613.44049251199999</v>
      </c>
      <c r="K227" s="38">
        <v>607.49664456799997</v>
      </c>
      <c r="L227" s="38">
        <v>615.75483913199992</v>
      </c>
      <c r="M227" s="38">
        <v>596.74037404000001</v>
      </c>
      <c r="N227" s="38">
        <v>581.91252187999999</v>
      </c>
      <c r="O227" s="38">
        <v>607.78858032000016</v>
      </c>
      <c r="P227" s="38">
        <v>631.78486456399992</v>
      </c>
      <c r="Q227" s="38">
        <v>688.69047807200002</v>
      </c>
      <c r="R227" s="38">
        <v>740.05948789599995</v>
      </c>
      <c r="S227" s="38">
        <v>824.54886935599995</v>
      </c>
      <c r="T227" s="38">
        <v>886.828149424</v>
      </c>
      <c r="U227" s="38">
        <v>951.41012934000003</v>
      </c>
      <c r="V227" s="38">
        <v>987.15189712400013</v>
      </c>
      <c r="W227" s="38">
        <v>1009.0058008880001</v>
      </c>
      <c r="X227" s="38">
        <v>1028.6688537720001</v>
      </c>
      <c r="Y227" s="38">
        <v>1036.6574826439999</v>
      </c>
      <c r="Z227" s="38">
        <v>1035.745333456</v>
      </c>
      <c r="AA227" s="38">
        <v>1027.306763452</v>
      </c>
      <c r="AB227" s="38">
        <v>1012.9753602359999</v>
      </c>
      <c r="AC227" s="38">
        <v>989.21768905999988</v>
      </c>
      <c r="AD227" s="38">
        <v>961.09045056399998</v>
      </c>
      <c r="AE227" s="38">
        <v>937.96165052800006</v>
      </c>
      <c r="AF227" s="38">
        <v>923.10377832000006</v>
      </c>
      <c r="AG227" s="38">
        <v>919.40049611599989</v>
      </c>
      <c r="AH227" s="38">
        <v>915.36422956399997</v>
      </c>
      <c r="AI227" s="38">
        <v>920.59902231600006</v>
      </c>
      <c r="AJ227" s="38">
        <v>944.060052832</v>
      </c>
      <c r="AK227" s="38">
        <v>974.91201662000003</v>
      </c>
      <c r="AL227" s="38">
        <v>985.4224678520003</v>
      </c>
      <c r="AM227" s="38">
        <v>969.90894836000007</v>
      </c>
      <c r="AN227" s="38">
        <v>953.20955390400002</v>
      </c>
      <c r="AO227" s="38">
        <v>926.96424287999992</v>
      </c>
      <c r="AP227" s="38">
        <v>889.59101563599995</v>
      </c>
      <c r="AQ227" s="38">
        <v>858.86530872799995</v>
      </c>
      <c r="AR227" s="38">
        <v>835.10797181999999</v>
      </c>
      <c r="AS227" s="38">
        <v>829.3373362960001</v>
      </c>
      <c r="AT227" s="38">
        <v>845.56621425200001</v>
      </c>
      <c r="AU227" s="38">
        <v>884.6104300159999</v>
      </c>
      <c r="AV227" s="38">
        <v>866.98194077599965</v>
      </c>
      <c r="AW227" s="38">
        <v>835.77006611999991</v>
      </c>
      <c r="AX227" s="39">
        <v>790.20191244800014</v>
      </c>
      <c r="AZ227" s="40">
        <f t="shared" si="6"/>
        <v>1036.6574826439999</v>
      </c>
      <c r="BA227" s="39">
        <f t="shared" si="7"/>
        <v>581.91252187999999</v>
      </c>
    </row>
    <row r="228" spans="1:53">
      <c r="A228" s="36" t="s">
        <v>6</v>
      </c>
      <c r="B228" s="21">
        <v>39292</v>
      </c>
      <c r="C228" s="37">
        <v>744.28178384799992</v>
      </c>
      <c r="D228" s="38">
        <v>701.07019507999996</v>
      </c>
      <c r="E228" s="38">
        <v>667.09013312800005</v>
      </c>
      <c r="F228" s="38">
        <v>645.30692163999993</v>
      </c>
      <c r="G228" s="38">
        <v>639.49685561599995</v>
      </c>
      <c r="H228" s="38">
        <v>618.99990561200013</v>
      </c>
      <c r="I228" s="38">
        <v>601.06911342399985</v>
      </c>
      <c r="J228" s="38">
        <v>588.23346917600009</v>
      </c>
      <c r="K228" s="38">
        <v>582.80628019599988</v>
      </c>
      <c r="L228" s="38">
        <v>588.99043096000014</v>
      </c>
      <c r="M228" s="38">
        <v>570.12253250399999</v>
      </c>
      <c r="N228" s="38">
        <v>556.22448982399987</v>
      </c>
      <c r="O228" s="38">
        <v>567.91164616799995</v>
      </c>
      <c r="P228" s="38">
        <v>582.77347278400009</v>
      </c>
      <c r="Q228" s="38">
        <v>609.03694669599997</v>
      </c>
      <c r="R228" s="38">
        <v>637.67293540800006</v>
      </c>
      <c r="S228" s="38">
        <v>689.57687576399996</v>
      </c>
      <c r="T228" s="38">
        <v>742.11321567599998</v>
      </c>
      <c r="U228" s="38">
        <v>797.50025041200001</v>
      </c>
      <c r="V228" s="38">
        <v>845.09809148800002</v>
      </c>
      <c r="W228" s="38">
        <v>889.0682797720001</v>
      </c>
      <c r="X228" s="38">
        <v>919.87925035599994</v>
      </c>
      <c r="Y228" s="38">
        <v>949.52907315600009</v>
      </c>
      <c r="Z228" s="38">
        <v>978.7990125120001</v>
      </c>
      <c r="AA228" s="38">
        <v>1023.301719916</v>
      </c>
      <c r="AB228" s="38">
        <v>1044.912668576</v>
      </c>
      <c r="AC228" s="38">
        <v>1026.7912420480002</v>
      </c>
      <c r="AD228" s="38">
        <v>989.21915968000008</v>
      </c>
      <c r="AE228" s="38">
        <v>953.40554590400029</v>
      </c>
      <c r="AF228" s="38">
        <v>934.23907967599996</v>
      </c>
      <c r="AG228" s="38">
        <v>923.89396556800011</v>
      </c>
      <c r="AH228" s="38">
        <v>921.09243354399985</v>
      </c>
      <c r="AI228" s="38">
        <v>917.96879541600003</v>
      </c>
      <c r="AJ228" s="38">
        <v>928.01174911199996</v>
      </c>
      <c r="AK228" s="38">
        <v>943.8365031919999</v>
      </c>
      <c r="AL228" s="38">
        <v>943.26215883600003</v>
      </c>
      <c r="AM228" s="38">
        <v>921.40954206399988</v>
      </c>
      <c r="AN228" s="38">
        <v>899.50975203599978</v>
      </c>
      <c r="AO228" s="38">
        <v>870.72512361599979</v>
      </c>
      <c r="AP228" s="38">
        <v>849.35989494399962</v>
      </c>
      <c r="AQ228" s="38">
        <v>839.41712724400008</v>
      </c>
      <c r="AR228" s="38">
        <v>832.74207970399993</v>
      </c>
      <c r="AS228" s="38">
        <v>843.57286172800002</v>
      </c>
      <c r="AT228" s="38">
        <v>874.07469791599999</v>
      </c>
      <c r="AU228" s="38">
        <v>924.21094361600001</v>
      </c>
      <c r="AV228" s="38">
        <v>894.40819369599978</v>
      </c>
      <c r="AW228" s="38">
        <v>842.44159635199992</v>
      </c>
      <c r="AX228" s="39">
        <v>786.225918944</v>
      </c>
      <c r="AZ228" s="40">
        <f t="shared" si="6"/>
        <v>1044.912668576</v>
      </c>
      <c r="BA228" s="39">
        <f t="shared" si="7"/>
        <v>556.22448982399987</v>
      </c>
    </row>
    <row r="229" spans="1:53">
      <c r="A229" s="36" t="s">
        <v>0</v>
      </c>
      <c r="B229" s="21">
        <v>39293</v>
      </c>
      <c r="C229" s="37">
        <v>730.10747078399982</v>
      </c>
      <c r="D229" s="38">
        <v>685.74621583200019</v>
      </c>
      <c r="E229" s="38">
        <v>656.92763167999999</v>
      </c>
      <c r="F229" s="38">
        <v>637.16566047200013</v>
      </c>
      <c r="G229" s="38">
        <v>640.99415523999994</v>
      </c>
      <c r="H229" s="38">
        <v>626.00223152400008</v>
      </c>
      <c r="I229" s="38">
        <v>616.31614562000004</v>
      </c>
      <c r="J229" s="38">
        <v>608.54007749599998</v>
      </c>
      <c r="K229" s="38">
        <v>612.59190199199998</v>
      </c>
      <c r="L229" s="38">
        <v>626.44380544799992</v>
      </c>
      <c r="M229" s="38">
        <v>618.98934867599996</v>
      </c>
      <c r="N229" s="38">
        <v>611.44676297199999</v>
      </c>
      <c r="O229" s="38">
        <v>656.08358974400005</v>
      </c>
      <c r="P229" s="38">
        <v>713.64886595999997</v>
      </c>
      <c r="Q229" s="38">
        <v>817.15400466400001</v>
      </c>
      <c r="R229" s="38">
        <v>908.35682983200013</v>
      </c>
      <c r="S229" s="38">
        <v>1003.7930384479999</v>
      </c>
      <c r="T229" s="38">
        <v>1061.6011778439999</v>
      </c>
      <c r="U229" s="38">
        <v>1115.63987346</v>
      </c>
      <c r="V229" s="38">
        <v>1137.1954945280002</v>
      </c>
      <c r="W229" s="38">
        <v>1141.4854309999998</v>
      </c>
      <c r="X229" s="38">
        <v>1159.8183795840002</v>
      </c>
      <c r="Y229" s="38">
        <v>1170.4026740279996</v>
      </c>
      <c r="Z229" s="38">
        <v>1178.2537320199999</v>
      </c>
      <c r="AA229" s="38">
        <v>1187.3215948079999</v>
      </c>
      <c r="AB229" s="38">
        <v>1187.525196496</v>
      </c>
      <c r="AC229" s="38">
        <v>1160.4615077399999</v>
      </c>
      <c r="AD229" s="38">
        <v>1137.740795964</v>
      </c>
      <c r="AE229" s="38">
        <v>1135.7803043960002</v>
      </c>
      <c r="AF229" s="38">
        <v>1131.495538036</v>
      </c>
      <c r="AG229" s="38">
        <v>1132.3174709280001</v>
      </c>
      <c r="AH229" s="38">
        <v>1138.3744490080001</v>
      </c>
      <c r="AI229" s="38">
        <v>1141.5349690559999</v>
      </c>
      <c r="AJ229" s="38">
        <v>1179.5188330839999</v>
      </c>
      <c r="AK229" s="38">
        <v>1203.912712436</v>
      </c>
      <c r="AL229" s="38">
        <v>1179.5029117799997</v>
      </c>
      <c r="AM229" s="38">
        <v>1116.1813935560001</v>
      </c>
      <c r="AN229" s="38">
        <v>1068.572742652</v>
      </c>
      <c r="AO229" s="38">
        <v>1022.468014784</v>
      </c>
      <c r="AP229" s="38">
        <v>985.89861607199987</v>
      </c>
      <c r="AQ229" s="38">
        <v>957.512911164</v>
      </c>
      <c r="AR229" s="38">
        <v>949.38057107999998</v>
      </c>
      <c r="AS229" s="38">
        <v>959.8486854480002</v>
      </c>
      <c r="AT229" s="38">
        <v>1000.0217585239999</v>
      </c>
      <c r="AU229" s="38">
        <v>1027.2069736239998</v>
      </c>
      <c r="AV229" s="38">
        <v>983.74000495999996</v>
      </c>
      <c r="AW229" s="38">
        <v>917.54813620000004</v>
      </c>
      <c r="AX229" s="39">
        <v>841.19007964800005</v>
      </c>
      <c r="AZ229" s="40">
        <f t="shared" si="6"/>
        <v>1203.912712436</v>
      </c>
      <c r="BA229" s="39">
        <f t="shared" si="7"/>
        <v>608.54007749599998</v>
      </c>
    </row>
    <row r="230" spans="1:53" ht="13.5" thickBot="1">
      <c r="A230" s="41" t="s">
        <v>1</v>
      </c>
      <c r="B230" s="22">
        <v>39294</v>
      </c>
      <c r="C230" s="42">
        <v>774.94973263199995</v>
      </c>
      <c r="D230" s="43">
        <v>724.21796336799991</v>
      </c>
      <c r="E230" s="43">
        <v>692.12578316799988</v>
      </c>
      <c r="F230" s="43">
        <v>673.17687433599997</v>
      </c>
      <c r="G230" s="43">
        <v>669.52051724799992</v>
      </c>
      <c r="H230" s="43">
        <v>659.38874626399991</v>
      </c>
      <c r="I230" s="43">
        <v>645.48449277999987</v>
      </c>
      <c r="J230" s="43">
        <v>642.14396435200001</v>
      </c>
      <c r="K230" s="43">
        <v>643.93766245600011</v>
      </c>
      <c r="L230" s="43">
        <v>652.90834839199988</v>
      </c>
      <c r="M230" s="43">
        <v>647.30554878399982</v>
      </c>
      <c r="N230" s="43">
        <v>643.33672229599995</v>
      </c>
      <c r="O230" s="43">
        <v>685.60707192799998</v>
      </c>
      <c r="P230" s="43">
        <v>748.13211022400003</v>
      </c>
      <c r="Q230" s="43">
        <v>850.03163465599994</v>
      </c>
      <c r="R230" s="43">
        <v>933.02546075199996</v>
      </c>
      <c r="S230" s="43">
        <v>1024.8891119120001</v>
      </c>
      <c r="T230" s="43">
        <v>1086.8815325319999</v>
      </c>
      <c r="U230" s="43">
        <v>1132.3033867880001</v>
      </c>
      <c r="V230" s="43">
        <v>1157.1912163599998</v>
      </c>
      <c r="W230" s="43">
        <v>1152.4175747039999</v>
      </c>
      <c r="X230" s="43">
        <v>1168.3723433119999</v>
      </c>
      <c r="Y230" s="43">
        <v>1179.7676840119998</v>
      </c>
      <c r="Z230" s="43">
        <v>1182.1207724479996</v>
      </c>
      <c r="AA230" s="43">
        <v>1188.5144028759998</v>
      </c>
      <c r="AB230" s="43">
        <v>1183.1443531960001</v>
      </c>
      <c r="AC230" s="43">
        <v>1154.8433372319998</v>
      </c>
      <c r="AD230" s="43">
        <v>1135.3808083639999</v>
      </c>
      <c r="AE230" s="43">
        <v>1134.5862167079999</v>
      </c>
      <c r="AF230" s="43">
        <v>1133.800062736</v>
      </c>
      <c r="AG230" s="43">
        <v>1136.1608982519999</v>
      </c>
      <c r="AH230" s="43">
        <v>1139.8992532239999</v>
      </c>
      <c r="AI230" s="43">
        <v>1151.2571364679998</v>
      </c>
      <c r="AJ230" s="43">
        <v>1191.2825671600001</v>
      </c>
      <c r="AK230" s="43">
        <v>1217.0570307400001</v>
      </c>
      <c r="AL230" s="43">
        <v>1193.3605365199999</v>
      </c>
      <c r="AM230" s="43">
        <v>1141.4212214719998</v>
      </c>
      <c r="AN230" s="43">
        <v>1093.3174796119999</v>
      </c>
      <c r="AO230" s="43">
        <v>1044.4880363239999</v>
      </c>
      <c r="AP230" s="43">
        <v>1004.3532004440001</v>
      </c>
      <c r="AQ230" s="43">
        <v>987.19898328399984</v>
      </c>
      <c r="AR230" s="43">
        <v>970.74014151999984</v>
      </c>
      <c r="AS230" s="43">
        <v>974.2122781920001</v>
      </c>
      <c r="AT230" s="43">
        <v>1018.932746548</v>
      </c>
      <c r="AU230" s="43">
        <v>1042.880242276</v>
      </c>
      <c r="AV230" s="43">
        <v>1003.5782472</v>
      </c>
      <c r="AW230" s="43">
        <v>922.05413695200014</v>
      </c>
      <c r="AX230" s="44">
        <v>849.48438122399989</v>
      </c>
      <c r="AZ230" s="45">
        <f t="shared" si="6"/>
        <v>1217.0570307400001</v>
      </c>
      <c r="BA230" s="44">
        <f t="shared" si="7"/>
        <v>642.14396435200001</v>
      </c>
    </row>
    <row r="231" spans="1:53">
      <c r="A231" s="31" t="s">
        <v>2</v>
      </c>
      <c r="B231" s="20">
        <v>39295</v>
      </c>
      <c r="C231" s="32">
        <v>814.42186038399996</v>
      </c>
      <c r="D231" s="33">
        <v>758.46320810799989</v>
      </c>
      <c r="E231" s="33">
        <v>718.70929436799997</v>
      </c>
      <c r="F231" s="33">
        <v>697.98155688799989</v>
      </c>
      <c r="G231" s="33">
        <v>695.63872187999993</v>
      </c>
      <c r="H231" s="33">
        <v>684.64279021600009</v>
      </c>
      <c r="I231" s="33">
        <v>674.26391380799987</v>
      </c>
      <c r="J231" s="33">
        <v>670.00095619199999</v>
      </c>
      <c r="K231" s="33">
        <v>672.17194700000016</v>
      </c>
      <c r="L231" s="33">
        <v>679.87766859199985</v>
      </c>
      <c r="M231" s="33">
        <v>688.45990620799989</v>
      </c>
      <c r="N231" s="33">
        <v>685.14297827199982</v>
      </c>
      <c r="O231" s="33">
        <v>728.40277195999988</v>
      </c>
      <c r="P231" s="33">
        <v>781.04397836800001</v>
      </c>
      <c r="Q231" s="33">
        <v>884.27573191999988</v>
      </c>
      <c r="R231" s="33">
        <v>967.62271552800007</v>
      </c>
      <c r="S231" s="33">
        <v>1068.4537418559999</v>
      </c>
      <c r="T231" s="33">
        <v>1125.9656187560001</v>
      </c>
      <c r="U231" s="33">
        <v>1175.843512684</v>
      </c>
      <c r="V231" s="33">
        <v>1195.7089995920001</v>
      </c>
      <c r="W231" s="33">
        <v>1193.4307483080001</v>
      </c>
      <c r="X231" s="33">
        <v>1218.5341796600003</v>
      </c>
      <c r="Y231" s="33">
        <v>1240.4103541479999</v>
      </c>
      <c r="Z231" s="33">
        <v>1243.360383316</v>
      </c>
      <c r="AA231" s="33">
        <v>1256.9773728719999</v>
      </c>
      <c r="AB231" s="33">
        <v>1256.1919635560002</v>
      </c>
      <c r="AC231" s="33">
        <v>1224.4100024279999</v>
      </c>
      <c r="AD231" s="33">
        <v>1205.1152145799999</v>
      </c>
      <c r="AE231" s="33">
        <v>1196.2099395520002</v>
      </c>
      <c r="AF231" s="33">
        <v>1188.421920928</v>
      </c>
      <c r="AG231" s="33">
        <v>1190.704026784</v>
      </c>
      <c r="AH231" s="33">
        <v>1190.4347576520001</v>
      </c>
      <c r="AI231" s="33">
        <v>1202.0263320480001</v>
      </c>
      <c r="AJ231" s="33">
        <v>1229.8777041519998</v>
      </c>
      <c r="AK231" s="33">
        <v>1253.470606392</v>
      </c>
      <c r="AL231" s="33">
        <v>1230.0549097319999</v>
      </c>
      <c r="AM231" s="33">
        <v>1174.3777472359998</v>
      </c>
      <c r="AN231" s="33">
        <v>1128.878891712</v>
      </c>
      <c r="AO231" s="33">
        <v>1086.490603148</v>
      </c>
      <c r="AP231" s="33">
        <v>1040.2292465559999</v>
      </c>
      <c r="AQ231" s="33">
        <v>1020.8994746599999</v>
      </c>
      <c r="AR231" s="33">
        <v>1012.6119655479999</v>
      </c>
      <c r="AS231" s="33">
        <v>1009.670290476</v>
      </c>
      <c r="AT231" s="33">
        <v>1047.457963628</v>
      </c>
      <c r="AU231" s="33">
        <v>1067.9164145719999</v>
      </c>
      <c r="AV231" s="33">
        <v>1021.146228028</v>
      </c>
      <c r="AW231" s="33">
        <v>948.69202850800002</v>
      </c>
      <c r="AX231" s="34">
        <v>873.63936945599994</v>
      </c>
      <c r="AZ231" s="35">
        <f t="shared" si="6"/>
        <v>1256.9773728719999</v>
      </c>
      <c r="BA231" s="34">
        <f t="shared" si="7"/>
        <v>670.00095619199999</v>
      </c>
    </row>
    <row r="232" spans="1:53">
      <c r="A232" s="36" t="s">
        <v>3</v>
      </c>
      <c r="B232" s="21">
        <v>39296</v>
      </c>
      <c r="C232" s="37">
        <v>807.73399257200003</v>
      </c>
      <c r="D232" s="38">
        <v>757.38816078800005</v>
      </c>
      <c r="E232" s="38">
        <v>725.58607610399997</v>
      </c>
      <c r="F232" s="38">
        <v>704.47787977599978</v>
      </c>
      <c r="G232" s="38">
        <v>699.38661951999995</v>
      </c>
      <c r="H232" s="38">
        <v>691.04122676400004</v>
      </c>
      <c r="I232" s="38">
        <v>671.8751864080001</v>
      </c>
      <c r="J232" s="38">
        <v>666.73097165600007</v>
      </c>
      <c r="K232" s="38">
        <v>668.93059028000005</v>
      </c>
      <c r="L232" s="38">
        <v>679.78320470400001</v>
      </c>
      <c r="M232" s="38">
        <v>686.64101529599998</v>
      </c>
      <c r="N232" s="38">
        <v>679.240045904</v>
      </c>
      <c r="O232" s="38">
        <v>723.001476744</v>
      </c>
      <c r="P232" s="38">
        <v>777.48885816800009</v>
      </c>
      <c r="Q232" s="38">
        <v>877.30745254400006</v>
      </c>
      <c r="R232" s="38">
        <v>962.85814224000001</v>
      </c>
      <c r="S232" s="38">
        <v>1056.1077048719999</v>
      </c>
      <c r="T232" s="38">
        <v>1114.3321455800001</v>
      </c>
      <c r="U232" s="38">
        <v>1163.3703140999999</v>
      </c>
      <c r="V232" s="38">
        <v>1166.9669595799999</v>
      </c>
      <c r="W232" s="38">
        <v>1164.969380088</v>
      </c>
      <c r="X232" s="38">
        <v>1184.187829816</v>
      </c>
      <c r="Y232" s="38">
        <v>1192.4184560199997</v>
      </c>
      <c r="Z232" s="38">
        <v>1195.2175732159999</v>
      </c>
      <c r="AA232" s="38">
        <v>1200.754228152</v>
      </c>
      <c r="AB232" s="38">
        <v>1200.7534799679997</v>
      </c>
      <c r="AC232" s="38">
        <v>1169.9137916</v>
      </c>
      <c r="AD232" s="38">
        <v>1151.8867476719997</v>
      </c>
      <c r="AE232" s="38">
        <v>1150.494494064</v>
      </c>
      <c r="AF232" s="38">
        <v>1146.2523071999999</v>
      </c>
      <c r="AG232" s="38">
        <v>1150.2498195079997</v>
      </c>
      <c r="AH232" s="38">
        <v>1148.4744557039999</v>
      </c>
      <c r="AI232" s="38">
        <v>1154.1713674840003</v>
      </c>
      <c r="AJ232" s="38">
        <v>1188.7475670199999</v>
      </c>
      <c r="AK232" s="38">
        <v>1205.0069307840001</v>
      </c>
      <c r="AL232" s="38">
        <v>1188.3552840919999</v>
      </c>
      <c r="AM232" s="38">
        <v>1148.32536706</v>
      </c>
      <c r="AN232" s="38">
        <v>1108.255037424</v>
      </c>
      <c r="AO232" s="38">
        <v>1064.3220778760001</v>
      </c>
      <c r="AP232" s="38">
        <v>1028.7334655960001</v>
      </c>
      <c r="AQ232" s="38">
        <v>1003.3160840239998</v>
      </c>
      <c r="AR232" s="38">
        <v>994.4950135119999</v>
      </c>
      <c r="AS232" s="38">
        <v>1003.301467144</v>
      </c>
      <c r="AT232" s="38">
        <v>1040.4333570679999</v>
      </c>
      <c r="AU232" s="38">
        <v>1061.3147232119998</v>
      </c>
      <c r="AV232" s="38">
        <v>1017.7726551360001</v>
      </c>
      <c r="AW232" s="38">
        <v>949.82933862400012</v>
      </c>
      <c r="AX232" s="39">
        <v>873.5779845159999</v>
      </c>
      <c r="AZ232" s="40">
        <f t="shared" si="6"/>
        <v>1205.0069307840001</v>
      </c>
      <c r="BA232" s="39">
        <f t="shared" si="7"/>
        <v>666.73097165600007</v>
      </c>
    </row>
    <row r="233" spans="1:53">
      <c r="A233" s="36" t="s">
        <v>4</v>
      </c>
      <c r="B233" s="21">
        <v>39297</v>
      </c>
      <c r="C233" s="37">
        <v>809.02775903199995</v>
      </c>
      <c r="D233" s="38">
        <v>754.66648177599996</v>
      </c>
      <c r="E233" s="38">
        <v>719.66918727600012</v>
      </c>
      <c r="F233" s="38">
        <v>695.78476887199997</v>
      </c>
      <c r="G233" s="38">
        <v>691.91639809599997</v>
      </c>
      <c r="H233" s="38">
        <v>677.4202762079999</v>
      </c>
      <c r="I233" s="38">
        <v>663.31173500800003</v>
      </c>
      <c r="J233" s="38">
        <v>652.81710210400001</v>
      </c>
      <c r="K233" s="38">
        <v>657.70517489999997</v>
      </c>
      <c r="L233" s="38">
        <v>669.08718664800006</v>
      </c>
      <c r="M233" s="38">
        <v>673.27827191999984</v>
      </c>
      <c r="N233" s="38">
        <v>667.03264241199986</v>
      </c>
      <c r="O233" s="38">
        <v>706.21277215199996</v>
      </c>
      <c r="P233" s="38">
        <v>762.58588204399996</v>
      </c>
      <c r="Q233" s="38">
        <v>863.59741291600005</v>
      </c>
      <c r="R233" s="38">
        <v>949.26064046800002</v>
      </c>
      <c r="S233" s="38">
        <v>1047.8978933000001</v>
      </c>
      <c r="T233" s="38">
        <v>1117.2776244319998</v>
      </c>
      <c r="U233" s="38">
        <v>1164.427713432</v>
      </c>
      <c r="V233" s="38">
        <v>1184.0350531479999</v>
      </c>
      <c r="W233" s="38">
        <v>1192.312126408</v>
      </c>
      <c r="X233" s="38">
        <v>1207.3529269759999</v>
      </c>
      <c r="Y233" s="38">
        <v>1214.0821335399999</v>
      </c>
      <c r="Z233" s="38">
        <v>1220.313717168</v>
      </c>
      <c r="AA233" s="38">
        <v>1225.4234627879998</v>
      </c>
      <c r="AB233" s="38">
        <v>1223.2747922680001</v>
      </c>
      <c r="AC233" s="38">
        <v>1191.068638508</v>
      </c>
      <c r="AD233" s="38">
        <v>1164.4525885799999</v>
      </c>
      <c r="AE233" s="38">
        <v>1158.6168701000001</v>
      </c>
      <c r="AF233" s="38">
        <v>1148.0437361080001</v>
      </c>
      <c r="AG233" s="38">
        <v>1101.7</v>
      </c>
      <c r="AH233" s="38">
        <v>1099.9000000000001</v>
      </c>
      <c r="AI233" s="38">
        <v>1103.5999999999999</v>
      </c>
      <c r="AJ233" s="38">
        <v>1129.7</v>
      </c>
      <c r="AK233" s="38">
        <v>1146.0999999999999</v>
      </c>
      <c r="AL233" s="38">
        <v>1143.5999999999999</v>
      </c>
      <c r="AM233" s="38">
        <v>1123.87594646</v>
      </c>
      <c r="AN233" s="38">
        <v>1095.0878267040002</v>
      </c>
      <c r="AO233" s="38">
        <v>1061.9612146760001</v>
      </c>
      <c r="AP233" s="38">
        <v>1017.392167184</v>
      </c>
      <c r="AQ233" s="38">
        <v>995.4058010519999</v>
      </c>
      <c r="AR233" s="38">
        <v>998.33040523599993</v>
      </c>
      <c r="AS233" s="38">
        <v>1000.0289509200001</v>
      </c>
      <c r="AT233" s="38">
        <v>1033.845160268</v>
      </c>
      <c r="AU233" s="38">
        <v>1012.5213104479999</v>
      </c>
      <c r="AV233" s="38">
        <v>972.57512864</v>
      </c>
      <c r="AW233" s="38">
        <v>913.49459137999997</v>
      </c>
      <c r="AX233" s="39">
        <v>850.73087552000004</v>
      </c>
      <c r="AZ233" s="40">
        <f t="shared" si="6"/>
        <v>1225.4234627879998</v>
      </c>
      <c r="BA233" s="39">
        <f t="shared" si="7"/>
        <v>652.81710210400001</v>
      </c>
    </row>
    <row r="234" spans="1:53">
      <c r="A234" s="36" t="s">
        <v>5</v>
      </c>
      <c r="B234" s="21">
        <v>39298</v>
      </c>
      <c r="C234" s="37">
        <v>794.10659989999999</v>
      </c>
      <c r="D234" s="38">
        <v>742.14965139999993</v>
      </c>
      <c r="E234" s="38">
        <v>701.96883051999998</v>
      </c>
      <c r="F234" s="38">
        <v>678.19671771999992</v>
      </c>
      <c r="G234" s="38">
        <v>670.31493776000002</v>
      </c>
      <c r="H234" s="38">
        <v>653.42302845999995</v>
      </c>
      <c r="I234" s="38">
        <v>642.58805004800001</v>
      </c>
      <c r="J234" s="38">
        <v>630.74111398800005</v>
      </c>
      <c r="K234" s="38">
        <v>628.27054412400003</v>
      </c>
      <c r="L234" s="38">
        <v>631.71686935999992</v>
      </c>
      <c r="M234" s="38">
        <v>625.67571293599985</v>
      </c>
      <c r="N234" s="38">
        <v>604.07707317600011</v>
      </c>
      <c r="O234" s="38">
        <v>623.14938407999989</v>
      </c>
      <c r="P234" s="38">
        <v>648.97810673599997</v>
      </c>
      <c r="Q234" s="38">
        <v>697.54204490399991</v>
      </c>
      <c r="R234" s="38">
        <v>756.68095577200017</v>
      </c>
      <c r="S234" s="38">
        <v>838.59304399999985</v>
      </c>
      <c r="T234" s="38">
        <v>906.06282892000002</v>
      </c>
      <c r="U234" s="38">
        <v>969.00670526399995</v>
      </c>
      <c r="V234" s="38">
        <v>1001.2830455439999</v>
      </c>
      <c r="W234" s="38">
        <v>1023.175666296</v>
      </c>
      <c r="X234" s="38">
        <v>1038.9277017239999</v>
      </c>
      <c r="Y234" s="38">
        <v>1050.9494783559999</v>
      </c>
      <c r="Z234" s="38">
        <v>1044.3935178039999</v>
      </c>
      <c r="AA234" s="38">
        <v>1039.23355696</v>
      </c>
      <c r="AB234" s="38">
        <v>1026.5592977480001</v>
      </c>
      <c r="AC234" s="38">
        <v>997.03895785199984</v>
      </c>
      <c r="AD234" s="38">
        <v>972.241511092</v>
      </c>
      <c r="AE234" s="38">
        <v>954.78914654799996</v>
      </c>
      <c r="AF234" s="38">
        <v>941.43933452400006</v>
      </c>
      <c r="AG234" s="38">
        <v>937.229477664</v>
      </c>
      <c r="AH234" s="38">
        <v>935.35994620400004</v>
      </c>
      <c r="AI234" s="38">
        <v>942.85957379599995</v>
      </c>
      <c r="AJ234" s="38">
        <v>962.55499684000006</v>
      </c>
      <c r="AK234" s="38">
        <v>990.30634225199981</v>
      </c>
      <c r="AL234" s="38">
        <v>994.37294935199998</v>
      </c>
      <c r="AM234" s="38">
        <v>988.35558944000013</v>
      </c>
      <c r="AN234" s="38">
        <v>977.57555868399982</v>
      </c>
      <c r="AO234" s="38">
        <v>963.30596134799987</v>
      </c>
      <c r="AP234" s="38">
        <v>939.00794303199996</v>
      </c>
      <c r="AQ234" s="38">
        <v>921.582273536</v>
      </c>
      <c r="AR234" s="38">
        <v>904.20026696000002</v>
      </c>
      <c r="AS234" s="38">
        <v>912.88924684799986</v>
      </c>
      <c r="AT234" s="38">
        <v>934.60303718399996</v>
      </c>
      <c r="AU234" s="38">
        <v>913.01170982799999</v>
      </c>
      <c r="AV234" s="38">
        <v>883.78882757600013</v>
      </c>
      <c r="AW234" s="38">
        <v>841.35081957599994</v>
      </c>
      <c r="AX234" s="39">
        <v>799.07223879199989</v>
      </c>
      <c r="AZ234" s="40">
        <f t="shared" si="6"/>
        <v>1050.9494783559999</v>
      </c>
      <c r="BA234" s="39">
        <f t="shared" si="7"/>
        <v>604.07707317600011</v>
      </c>
    </row>
    <row r="235" spans="1:53">
      <c r="A235" s="36" t="s">
        <v>6</v>
      </c>
      <c r="B235" s="21">
        <v>39299</v>
      </c>
      <c r="C235" s="37">
        <v>754.16369812000005</v>
      </c>
      <c r="D235" s="38">
        <v>709.14612930400017</v>
      </c>
      <c r="E235" s="38">
        <v>673.59737401200005</v>
      </c>
      <c r="F235" s="38">
        <v>653.29507235200015</v>
      </c>
      <c r="G235" s="38">
        <v>649.23711237999999</v>
      </c>
      <c r="H235" s="38">
        <v>631.13738737200003</v>
      </c>
      <c r="I235" s="38">
        <v>617.95180284000003</v>
      </c>
      <c r="J235" s="38">
        <v>602.90665603999992</v>
      </c>
      <c r="K235" s="38">
        <v>599.21534117599992</v>
      </c>
      <c r="L235" s="38">
        <v>604.99219949600001</v>
      </c>
      <c r="M235" s="38">
        <v>606.73466631199994</v>
      </c>
      <c r="N235" s="38">
        <v>585.14868764799996</v>
      </c>
      <c r="O235" s="38">
        <v>590.20174435999991</v>
      </c>
      <c r="P235" s="38">
        <v>598.86229018400002</v>
      </c>
      <c r="Q235" s="38">
        <v>622.4</v>
      </c>
      <c r="R235" s="38">
        <v>652.1</v>
      </c>
      <c r="S235" s="38">
        <v>703.4</v>
      </c>
      <c r="T235" s="38">
        <v>755.7</v>
      </c>
      <c r="U235" s="38">
        <v>801.5981114519999</v>
      </c>
      <c r="V235" s="38">
        <v>848.60478513199996</v>
      </c>
      <c r="W235" s="38">
        <v>903.63745590799988</v>
      </c>
      <c r="X235" s="38">
        <v>942.83070861999988</v>
      </c>
      <c r="Y235" s="38">
        <v>981.30381593999982</v>
      </c>
      <c r="Z235" s="38">
        <v>1016.0391229200002</v>
      </c>
      <c r="AA235" s="38">
        <v>1063.8818887920002</v>
      </c>
      <c r="AB235" s="38">
        <v>1092.8579544800002</v>
      </c>
      <c r="AC235" s="38">
        <v>1078.1807567920002</v>
      </c>
      <c r="AD235" s="38">
        <v>1039.3358013319998</v>
      </c>
      <c r="AE235" s="38">
        <v>999.09787685599997</v>
      </c>
      <c r="AF235" s="38">
        <v>980.13210365199984</v>
      </c>
      <c r="AG235" s="38">
        <v>938.5</v>
      </c>
      <c r="AH235" s="38">
        <v>955.0428986359999</v>
      </c>
      <c r="AI235" s="38">
        <v>955.47920053600001</v>
      </c>
      <c r="AJ235" s="38">
        <v>963.07648784399998</v>
      </c>
      <c r="AK235" s="38">
        <v>976.29484985599981</v>
      </c>
      <c r="AL235" s="38">
        <v>964</v>
      </c>
      <c r="AM235" s="38">
        <v>944.4</v>
      </c>
      <c r="AN235" s="38">
        <v>923.9</v>
      </c>
      <c r="AO235" s="38">
        <v>899.4</v>
      </c>
      <c r="AP235" s="38">
        <v>875.3</v>
      </c>
      <c r="AQ235" s="38">
        <v>862.770052308</v>
      </c>
      <c r="AR235" s="38">
        <v>857.78633072000002</v>
      </c>
      <c r="AS235" s="38">
        <v>878.99969760800002</v>
      </c>
      <c r="AT235" s="38">
        <v>934.27658335199988</v>
      </c>
      <c r="AU235" s="38">
        <v>948.99650605599982</v>
      </c>
      <c r="AV235" s="38">
        <v>905.6759471879999</v>
      </c>
      <c r="AW235" s="38">
        <v>848.33604571599994</v>
      </c>
      <c r="AX235" s="39">
        <v>791.06197012399991</v>
      </c>
      <c r="AZ235" s="40">
        <f t="shared" si="6"/>
        <v>1092.8579544800002</v>
      </c>
      <c r="BA235" s="39">
        <f t="shared" si="7"/>
        <v>585.14868764799996</v>
      </c>
    </row>
    <row r="236" spans="1:53">
      <c r="A236" s="36" t="s">
        <v>0</v>
      </c>
      <c r="B236" s="21">
        <v>39300</v>
      </c>
      <c r="C236" s="37">
        <v>738.23686045999989</v>
      </c>
      <c r="D236" s="38">
        <v>692.47270865999997</v>
      </c>
      <c r="E236" s="38">
        <v>660.13895809200005</v>
      </c>
      <c r="F236" s="38">
        <v>641.74534208800003</v>
      </c>
      <c r="G236" s="38">
        <v>639.37481200399998</v>
      </c>
      <c r="H236" s="38">
        <v>630.92352668799992</v>
      </c>
      <c r="I236" s="38">
        <v>615.61869916399996</v>
      </c>
      <c r="J236" s="38">
        <v>607.48446183199997</v>
      </c>
      <c r="K236" s="38">
        <v>610.58487442000001</v>
      </c>
      <c r="L236" s="38">
        <v>620.81269974399981</v>
      </c>
      <c r="M236" s="38">
        <v>625.82774918400003</v>
      </c>
      <c r="N236" s="38">
        <v>614.66500265200011</v>
      </c>
      <c r="O236" s="38">
        <v>662.71368508399996</v>
      </c>
      <c r="P236" s="38">
        <v>723.18742828400002</v>
      </c>
      <c r="Q236" s="38">
        <v>823.47969262000004</v>
      </c>
      <c r="R236" s="38">
        <v>911.11391997999999</v>
      </c>
      <c r="S236" s="38">
        <v>1005.9344551680001</v>
      </c>
      <c r="T236" s="38">
        <v>1070.2123566999999</v>
      </c>
      <c r="U236" s="38">
        <v>1124.37981236</v>
      </c>
      <c r="V236" s="38">
        <v>1147.2697276200001</v>
      </c>
      <c r="W236" s="38">
        <v>1156.0192775159999</v>
      </c>
      <c r="X236" s="38">
        <v>1180.088745108</v>
      </c>
      <c r="Y236" s="38">
        <v>1202.5681114439999</v>
      </c>
      <c r="Z236" s="38">
        <v>1217.5884650599999</v>
      </c>
      <c r="AA236" s="38">
        <v>1227.4556349239997</v>
      </c>
      <c r="AB236" s="38">
        <v>1224.3146014639999</v>
      </c>
      <c r="AC236" s="38">
        <v>1194.6241689160001</v>
      </c>
      <c r="AD236" s="38">
        <v>1157.5999999999999</v>
      </c>
      <c r="AE236" s="38">
        <v>1157.4000000000001</v>
      </c>
      <c r="AF236" s="38">
        <v>1166.7852541799998</v>
      </c>
      <c r="AG236" s="38">
        <v>1165.7809987199998</v>
      </c>
      <c r="AH236" s="38">
        <v>1160.5783454759999</v>
      </c>
      <c r="AI236" s="38">
        <v>1175.5113709719999</v>
      </c>
      <c r="AJ236" s="38">
        <v>1212.2598351519998</v>
      </c>
      <c r="AK236" s="38">
        <v>1238.0375765399999</v>
      </c>
      <c r="AL236" s="38">
        <v>1219.1206267999999</v>
      </c>
      <c r="AM236" s="38">
        <v>1160.6329173639999</v>
      </c>
      <c r="AN236" s="38">
        <v>1108.6902287559999</v>
      </c>
      <c r="AO236" s="38">
        <v>1069.546287612</v>
      </c>
      <c r="AP236" s="38">
        <v>1039.08688596</v>
      </c>
      <c r="AQ236" s="38">
        <v>1015.8868942199998</v>
      </c>
      <c r="AR236" s="38">
        <v>1018.0220699599998</v>
      </c>
      <c r="AS236" s="38">
        <v>1041.5149233320001</v>
      </c>
      <c r="AT236" s="38">
        <v>1080.0498088479999</v>
      </c>
      <c r="AU236" s="38">
        <v>1057.9507840799999</v>
      </c>
      <c r="AV236" s="38">
        <v>1000.2463175800001</v>
      </c>
      <c r="AW236" s="38">
        <v>922.99000470399994</v>
      </c>
      <c r="AX236" s="39">
        <v>846.66935134399989</v>
      </c>
      <c r="AZ236" s="40">
        <f t="shared" si="6"/>
        <v>1238.0375765399999</v>
      </c>
      <c r="BA236" s="39">
        <f t="shared" si="7"/>
        <v>607.48446183199997</v>
      </c>
    </row>
    <row r="237" spans="1:53">
      <c r="A237" s="36" t="s">
        <v>1</v>
      </c>
      <c r="B237" s="21">
        <v>39301</v>
      </c>
      <c r="C237" s="37">
        <v>785.1463083320001</v>
      </c>
      <c r="D237" s="38">
        <v>731.44840925999995</v>
      </c>
      <c r="E237" s="38">
        <v>704.49238848800007</v>
      </c>
      <c r="F237" s="38">
        <v>686.20974262800007</v>
      </c>
      <c r="G237" s="38">
        <v>686.32412076399987</v>
      </c>
      <c r="H237" s="38">
        <v>549.24967817600009</v>
      </c>
      <c r="I237" s="38">
        <v>534.74026077999986</v>
      </c>
      <c r="J237" s="38">
        <v>531.42125555600001</v>
      </c>
      <c r="K237" s="38">
        <v>532.49572878399999</v>
      </c>
      <c r="L237" s="38">
        <v>545.11399710000001</v>
      </c>
      <c r="M237" s="38">
        <v>560.89678017199992</v>
      </c>
      <c r="N237" s="38">
        <v>549.61763654000003</v>
      </c>
      <c r="O237" s="38">
        <v>590.26596159600001</v>
      </c>
      <c r="P237" s="38">
        <v>626.14478015199995</v>
      </c>
      <c r="Q237" s="38">
        <v>736.780649068</v>
      </c>
      <c r="R237" s="38">
        <v>956.58709854000006</v>
      </c>
      <c r="S237" s="38">
        <v>1045.7961974399998</v>
      </c>
      <c r="T237" s="38">
        <v>1109.312092012</v>
      </c>
      <c r="U237" s="38">
        <v>1159.73679154</v>
      </c>
      <c r="V237" s="38">
        <v>1185.4533223999999</v>
      </c>
      <c r="W237" s="38">
        <v>1189.03611624</v>
      </c>
      <c r="X237" s="38">
        <v>1201.8057935599998</v>
      </c>
      <c r="Y237" s="38">
        <v>1211.945305768</v>
      </c>
      <c r="Z237" s="38">
        <v>1217.3310511879999</v>
      </c>
      <c r="AA237" s="38">
        <v>1220.9535341359997</v>
      </c>
      <c r="AB237" s="38">
        <v>1216.5418665320001</v>
      </c>
      <c r="AC237" s="38">
        <v>1183.5371244959999</v>
      </c>
      <c r="AD237" s="38">
        <v>1163.2288644679998</v>
      </c>
      <c r="AE237" s="38">
        <v>1157.0389388279998</v>
      </c>
      <c r="AF237" s="38">
        <v>1156.5120000359998</v>
      </c>
      <c r="AG237" s="38">
        <v>1152.5574520399998</v>
      </c>
      <c r="AH237" s="38">
        <v>1179.5</v>
      </c>
      <c r="AI237" s="38">
        <v>1195.7</v>
      </c>
      <c r="AJ237" s="38">
        <v>1236.9000000000001</v>
      </c>
      <c r="AK237" s="38">
        <v>1264.3</v>
      </c>
      <c r="AL237" s="38">
        <v>1239.4000000000001</v>
      </c>
      <c r="AM237" s="38">
        <v>1186.9000000000001</v>
      </c>
      <c r="AN237" s="38">
        <v>1136.5</v>
      </c>
      <c r="AO237" s="38">
        <v>1091.7</v>
      </c>
      <c r="AP237" s="38">
        <v>1052</v>
      </c>
      <c r="AQ237" s="38">
        <v>1039.0999999999999</v>
      </c>
      <c r="AR237" s="38">
        <v>1030.0999999999999</v>
      </c>
      <c r="AS237" s="38">
        <v>1047.3</v>
      </c>
      <c r="AT237" s="38">
        <v>1067.08663164</v>
      </c>
      <c r="AU237" s="38">
        <v>1066.7057067400001</v>
      </c>
      <c r="AV237" s="38">
        <v>1015.463135168</v>
      </c>
      <c r="AW237" s="38">
        <v>934.08042850799995</v>
      </c>
      <c r="AX237" s="39">
        <v>857.52564891200007</v>
      </c>
      <c r="AZ237" s="40">
        <f t="shared" si="6"/>
        <v>1264.3</v>
      </c>
      <c r="BA237" s="39">
        <f t="shared" si="7"/>
        <v>531.42125555600001</v>
      </c>
    </row>
    <row r="238" spans="1:53">
      <c r="A238" s="36" t="s">
        <v>2</v>
      </c>
      <c r="B238" s="21">
        <v>39302</v>
      </c>
      <c r="C238" s="37">
        <v>793.00842791999992</v>
      </c>
      <c r="D238" s="38">
        <v>736.64439961199992</v>
      </c>
      <c r="E238" s="38">
        <v>704.13378461600007</v>
      </c>
      <c r="F238" s="38">
        <v>686.14909438799987</v>
      </c>
      <c r="G238" s="38">
        <v>688.56000190399993</v>
      </c>
      <c r="H238" s="38">
        <v>675.87946626799999</v>
      </c>
      <c r="I238" s="38">
        <v>661.26585508000005</v>
      </c>
      <c r="J238" s="38">
        <v>656.17080044399995</v>
      </c>
      <c r="K238" s="38">
        <v>658.53238130799991</v>
      </c>
      <c r="L238" s="38">
        <v>669.78283988800001</v>
      </c>
      <c r="M238" s="38">
        <v>676.75022284800002</v>
      </c>
      <c r="N238" s="38">
        <v>668.69590006800013</v>
      </c>
      <c r="O238" s="38">
        <v>709.54008747599994</v>
      </c>
      <c r="P238" s="38">
        <v>771.968589812</v>
      </c>
      <c r="Q238" s="38">
        <v>875.25650234800003</v>
      </c>
      <c r="R238" s="38">
        <v>961.18667784800004</v>
      </c>
      <c r="S238" s="38">
        <v>1048.6289136599999</v>
      </c>
      <c r="T238" s="38">
        <v>1109.3594326800001</v>
      </c>
      <c r="U238" s="38">
        <v>1155.46067664</v>
      </c>
      <c r="V238" s="38">
        <v>1174.8094057640001</v>
      </c>
      <c r="W238" s="38">
        <v>1173.6006730160002</v>
      </c>
      <c r="X238" s="38">
        <v>1182.4229555519998</v>
      </c>
      <c r="Y238" s="38">
        <v>1199.4529269440002</v>
      </c>
      <c r="Z238" s="38">
        <v>1206.6911912399999</v>
      </c>
      <c r="AA238" s="38">
        <v>1210.4976576600002</v>
      </c>
      <c r="AB238" s="38">
        <v>1201.3657135240001</v>
      </c>
      <c r="AC238" s="38">
        <v>1175.505411592</v>
      </c>
      <c r="AD238" s="38">
        <v>1156.8189297399999</v>
      </c>
      <c r="AE238" s="38">
        <v>1150.4673427599998</v>
      </c>
      <c r="AF238" s="38">
        <v>1147.8723317679999</v>
      </c>
      <c r="AG238" s="38">
        <v>1149.16960806</v>
      </c>
      <c r="AH238" s="38">
        <v>1160.7288999080001</v>
      </c>
      <c r="AI238" s="38">
        <v>1183.6688201000002</v>
      </c>
      <c r="AJ238" s="38">
        <v>1223.0239985399999</v>
      </c>
      <c r="AK238" s="38">
        <v>1252.1505118480002</v>
      </c>
      <c r="AL238" s="38">
        <v>1231.849502192</v>
      </c>
      <c r="AM238" s="38">
        <v>1179.7169593519998</v>
      </c>
      <c r="AN238" s="38">
        <v>1142.8724591719999</v>
      </c>
      <c r="AO238" s="38">
        <v>1103.1569532199999</v>
      </c>
      <c r="AP238" s="38">
        <v>1071.6828783000001</v>
      </c>
      <c r="AQ238" s="38">
        <v>1055.1367255159998</v>
      </c>
      <c r="AR238" s="38">
        <v>1050.1529467319999</v>
      </c>
      <c r="AS238" s="38">
        <v>1062.213669452</v>
      </c>
      <c r="AT238" s="38">
        <v>1087.1155563119999</v>
      </c>
      <c r="AU238" s="38">
        <v>1065.5387456440001</v>
      </c>
      <c r="AV238" s="38">
        <v>1010.315007588</v>
      </c>
      <c r="AW238" s="38">
        <v>931.23005283200018</v>
      </c>
      <c r="AX238" s="39">
        <v>862.08667288800007</v>
      </c>
      <c r="AZ238" s="40">
        <f t="shared" si="6"/>
        <v>1252.1505118480002</v>
      </c>
      <c r="BA238" s="39">
        <f t="shared" si="7"/>
        <v>656.17080044399995</v>
      </c>
    </row>
    <row r="239" spans="1:53">
      <c r="A239" s="36" t="s">
        <v>3</v>
      </c>
      <c r="B239" s="21">
        <v>39303</v>
      </c>
      <c r="C239" s="37">
        <v>798.03089554799999</v>
      </c>
      <c r="D239" s="38">
        <v>748.20697875200005</v>
      </c>
      <c r="E239" s="38">
        <v>716.56789019200005</v>
      </c>
      <c r="F239" s="38">
        <v>697.10602932400002</v>
      </c>
      <c r="G239" s="38">
        <v>694.39389354799982</v>
      </c>
      <c r="H239" s="38">
        <v>684.79237913600002</v>
      </c>
      <c r="I239" s="38">
        <v>672.82299864799995</v>
      </c>
      <c r="J239" s="38">
        <v>666.21835833200009</v>
      </c>
      <c r="K239" s="38">
        <v>667.38018672400017</v>
      </c>
      <c r="L239" s="38">
        <v>673.2425516080001</v>
      </c>
      <c r="M239" s="38">
        <v>686.88039076400003</v>
      </c>
      <c r="N239" s="38">
        <v>677.21375902399996</v>
      </c>
      <c r="O239" s="38">
        <v>720.76156420799987</v>
      </c>
      <c r="P239" s="38">
        <v>781.05703312799994</v>
      </c>
      <c r="Q239" s="38">
        <v>879.99664198399989</v>
      </c>
      <c r="R239" s="38">
        <v>959.40877713199984</v>
      </c>
      <c r="S239" s="38">
        <v>1059.1294099039999</v>
      </c>
      <c r="T239" s="38">
        <v>1124.7352175000001</v>
      </c>
      <c r="U239" s="38">
        <v>1168.4583192919999</v>
      </c>
      <c r="V239" s="38">
        <v>1187.661485932</v>
      </c>
      <c r="W239" s="38">
        <v>1185.765860144</v>
      </c>
      <c r="X239" s="38">
        <v>1201.8881420999999</v>
      </c>
      <c r="Y239" s="38">
        <v>1210.6490260519997</v>
      </c>
      <c r="Z239" s="38">
        <v>1213.5999999999999</v>
      </c>
      <c r="AA239" s="38">
        <v>1221.017447748</v>
      </c>
      <c r="AB239" s="38">
        <v>1212.0406121000001</v>
      </c>
      <c r="AC239" s="38">
        <v>1180.9975414759997</v>
      </c>
      <c r="AD239" s="38">
        <v>1163.5084532359999</v>
      </c>
      <c r="AE239" s="38">
        <v>1165.8554411559999</v>
      </c>
      <c r="AF239" s="38">
        <v>1161.235603808</v>
      </c>
      <c r="AG239" s="38">
        <v>1163.8528527160001</v>
      </c>
      <c r="AH239" s="38">
        <v>1170.6491298440001</v>
      </c>
      <c r="AI239" s="38">
        <v>1184.482180468</v>
      </c>
      <c r="AJ239" s="38">
        <v>1221.4171503919999</v>
      </c>
      <c r="AK239" s="38">
        <v>1242.8786765479999</v>
      </c>
      <c r="AL239" s="38">
        <v>1223.8454999719997</v>
      </c>
      <c r="AM239" s="38">
        <v>1177.935917436</v>
      </c>
      <c r="AN239" s="38">
        <v>1145.3129439800002</v>
      </c>
      <c r="AO239" s="38">
        <v>1107.0771025279998</v>
      </c>
      <c r="AP239" s="38">
        <v>1069.9549216079999</v>
      </c>
      <c r="AQ239" s="38">
        <v>1055.0050115919998</v>
      </c>
      <c r="AR239" s="38">
        <v>1054.6959163839999</v>
      </c>
      <c r="AS239" s="38">
        <v>1071.3356565000001</v>
      </c>
      <c r="AT239" s="38">
        <v>1097.1336608959998</v>
      </c>
      <c r="AU239" s="38">
        <v>1074.5036637440001</v>
      </c>
      <c r="AV239" s="38">
        <v>1012.7372150879999</v>
      </c>
      <c r="AW239" s="38">
        <v>940.89215962400021</v>
      </c>
      <c r="AX239" s="39">
        <v>872.66984946399998</v>
      </c>
      <c r="AZ239" s="40">
        <f t="shared" si="6"/>
        <v>1242.8786765479999</v>
      </c>
      <c r="BA239" s="39">
        <f t="shared" si="7"/>
        <v>666.21835833200009</v>
      </c>
    </row>
    <row r="240" spans="1:53">
      <c r="A240" s="36" t="s">
        <v>4</v>
      </c>
      <c r="B240" s="21">
        <v>39304</v>
      </c>
      <c r="C240" s="37">
        <v>817.73234801599995</v>
      </c>
      <c r="D240" s="38">
        <v>767.43648165599984</v>
      </c>
      <c r="E240" s="38">
        <v>733.38075925600003</v>
      </c>
      <c r="F240" s="38">
        <v>708.15095000799988</v>
      </c>
      <c r="G240" s="38">
        <v>706.43387343200004</v>
      </c>
      <c r="H240" s="38">
        <v>689.56900868000002</v>
      </c>
      <c r="I240" s="38">
        <v>673.94998376400008</v>
      </c>
      <c r="J240" s="38">
        <v>668.89162243199985</v>
      </c>
      <c r="K240" s="38">
        <v>666.18281398399995</v>
      </c>
      <c r="L240" s="38">
        <v>674.96847460000004</v>
      </c>
      <c r="M240" s="38">
        <v>689.53095168799996</v>
      </c>
      <c r="N240" s="38">
        <v>681.84518300800005</v>
      </c>
      <c r="O240" s="38">
        <v>718.55533252800001</v>
      </c>
      <c r="P240" s="38">
        <v>774.61247462400001</v>
      </c>
      <c r="Q240" s="38">
        <v>866.94657504000008</v>
      </c>
      <c r="R240" s="38">
        <v>947.99553091600001</v>
      </c>
      <c r="S240" s="38">
        <v>1048.4308643879999</v>
      </c>
      <c r="T240" s="38">
        <v>1110.2868698719999</v>
      </c>
      <c r="U240" s="38">
        <v>1158.277490528</v>
      </c>
      <c r="V240" s="38">
        <v>1176.7698071760001</v>
      </c>
      <c r="W240" s="38">
        <v>1180.4032390679999</v>
      </c>
      <c r="X240" s="38">
        <v>1196.2031742519998</v>
      </c>
      <c r="Y240" s="38">
        <v>1202.5007548439999</v>
      </c>
      <c r="Z240" s="38">
        <v>1204.8249271800003</v>
      </c>
      <c r="AA240" s="38">
        <v>1208.4907013079996</v>
      </c>
      <c r="AB240" s="38">
        <v>1198.2877173599998</v>
      </c>
      <c r="AC240" s="38">
        <v>1164.6260167559999</v>
      </c>
      <c r="AD240" s="38">
        <v>1146.458557212</v>
      </c>
      <c r="AE240" s="38">
        <v>1140.047608588</v>
      </c>
      <c r="AF240" s="38">
        <v>1128.3477488279998</v>
      </c>
      <c r="AG240" s="38">
        <v>1122.2217300919999</v>
      </c>
      <c r="AH240" s="38">
        <v>1117.896287968</v>
      </c>
      <c r="AI240" s="38">
        <v>1119.186130544</v>
      </c>
      <c r="AJ240" s="38">
        <v>1142.0522610439998</v>
      </c>
      <c r="AK240" s="38">
        <v>1163.8026523559997</v>
      </c>
      <c r="AL240" s="38">
        <v>1162.7095667239998</v>
      </c>
      <c r="AM240" s="38">
        <v>1135.2340074839999</v>
      </c>
      <c r="AN240" s="38">
        <v>1111.7342463080001</v>
      </c>
      <c r="AO240" s="38">
        <v>1082.3652873319998</v>
      </c>
      <c r="AP240" s="38">
        <v>1058.1896800759998</v>
      </c>
      <c r="AQ240" s="38">
        <v>1039.4420240960001</v>
      </c>
      <c r="AR240" s="38">
        <v>1037.313057592</v>
      </c>
      <c r="AS240" s="38">
        <v>1040.8532554640001</v>
      </c>
      <c r="AT240" s="38">
        <v>1045.5161227280003</v>
      </c>
      <c r="AU240" s="38">
        <v>1014.8793524399999</v>
      </c>
      <c r="AV240" s="38">
        <v>967.55874269599997</v>
      </c>
      <c r="AW240" s="38">
        <v>911.25688257599995</v>
      </c>
      <c r="AX240" s="39">
        <v>850.01930384800005</v>
      </c>
      <c r="AZ240" s="40">
        <f t="shared" si="6"/>
        <v>1208.4907013079996</v>
      </c>
      <c r="BA240" s="39">
        <f t="shared" si="7"/>
        <v>666.18281398399995</v>
      </c>
    </row>
    <row r="241" spans="1:53">
      <c r="A241" s="36" t="s">
        <v>5</v>
      </c>
      <c r="B241" s="21">
        <v>39305</v>
      </c>
      <c r="C241" s="37">
        <v>795.96315028000004</v>
      </c>
      <c r="D241" s="38">
        <v>750.29326720799986</v>
      </c>
      <c r="E241" s="38">
        <v>710.928116832</v>
      </c>
      <c r="F241" s="38">
        <v>685.76504964799994</v>
      </c>
      <c r="G241" s="38">
        <v>678.58935986400002</v>
      </c>
      <c r="H241" s="38">
        <v>659.45457446400007</v>
      </c>
      <c r="I241" s="38">
        <v>643.12122671199995</v>
      </c>
      <c r="J241" s="38">
        <v>637.69317680000006</v>
      </c>
      <c r="K241" s="38">
        <v>641.619327752</v>
      </c>
      <c r="L241" s="38">
        <v>648.3900566640001</v>
      </c>
      <c r="M241" s="38">
        <v>655.14593368800001</v>
      </c>
      <c r="N241" s="38">
        <v>650.47250792800003</v>
      </c>
      <c r="O241" s="38">
        <v>658.67945298400002</v>
      </c>
      <c r="P241" s="38">
        <v>678.54875674400012</v>
      </c>
      <c r="Q241" s="38">
        <v>731.23313399999984</v>
      </c>
      <c r="R241" s="38">
        <v>780.42360173600002</v>
      </c>
      <c r="S241" s="38">
        <v>857.54506524400006</v>
      </c>
      <c r="T241" s="38">
        <v>921.58922410000002</v>
      </c>
      <c r="U241" s="38">
        <v>980.97223629199982</v>
      </c>
      <c r="V241" s="38">
        <v>1013.9260817119999</v>
      </c>
      <c r="W241" s="38">
        <v>1043.5071821119998</v>
      </c>
      <c r="X241" s="38">
        <v>1057.2775428040002</v>
      </c>
      <c r="Y241" s="38">
        <v>1070.4387519319998</v>
      </c>
      <c r="Z241" s="38">
        <v>1067.82366366</v>
      </c>
      <c r="AA241" s="38">
        <v>1069.676083804</v>
      </c>
      <c r="AB241" s="38">
        <v>1059.0812759119999</v>
      </c>
      <c r="AC241" s="38">
        <v>1031.878792212</v>
      </c>
      <c r="AD241" s="38">
        <v>1010.6077564240001</v>
      </c>
      <c r="AE241" s="38">
        <v>990.93299116400021</v>
      </c>
      <c r="AF241" s="38">
        <v>982.97080984800004</v>
      </c>
      <c r="AG241" s="38">
        <v>986.36641045200008</v>
      </c>
      <c r="AH241" s="38">
        <v>989.23732793200008</v>
      </c>
      <c r="AI241" s="38">
        <v>1004.4265633999998</v>
      </c>
      <c r="AJ241" s="38">
        <v>1039.5601284719999</v>
      </c>
      <c r="AK241" s="38">
        <v>1080.5598664999998</v>
      </c>
      <c r="AL241" s="38">
        <v>1094.0409524960003</v>
      </c>
      <c r="AM241" s="38">
        <v>1078.472233208</v>
      </c>
      <c r="AN241" s="38">
        <v>1068.6992202639999</v>
      </c>
      <c r="AO241" s="38">
        <v>1046.7613927039997</v>
      </c>
      <c r="AP241" s="38">
        <v>1018.43700692</v>
      </c>
      <c r="AQ241" s="38">
        <v>993.23756688000014</v>
      </c>
      <c r="AR241" s="38">
        <v>967.14252873600014</v>
      </c>
      <c r="AS241" s="38">
        <v>975.10024761600005</v>
      </c>
      <c r="AT241" s="38">
        <v>980.86484279199988</v>
      </c>
      <c r="AU241" s="38">
        <v>957.64264370400019</v>
      </c>
      <c r="AV241" s="38">
        <v>914.79859592000014</v>
      </c>
      <c r="AW241" s="38">
        <v>857.55739764800012</v>
      </c>
      <c r="AX241" s="39">
        <v>805.88162057600005</v>
      </c>
      <c r="AZ241" s="40">
        <f t="shared" si="6"/>
        <v>1094.0409524960003</v>
      </c>
      <c r="BA241" s="39">
        <f t="shared" si="7"/>
        <v>637.69317680000006</v>
      </c>
    </row>
    <row r="242" spans="1:53">
      <c r="A242" s="36" t="s">
        <v>6</v>
      </c>
      <c r="B242" s="21">
        <v>39306</v>
      </c>
      <c r="C242" s="37">
        <v>760.71852506800008</v>
      </c>
      <c r="D242" s="38">
        <v>712.80582667199997</v>
      </c>
      <c r="E242" s="38">
        <v>679.82661074400005</v>
      </c>
      <c r="F242" s="38">
        <v>662.24681375200021</v>
      </c>
      <c r="G242" s="38">
        <v>672.39313710400006</v>
      </c>
      <c r="H242" s="38">
        <v>656.61506431999999</v>
      </c>
      <c r="I242" s="38">
        <v>637.176896672</v>
      </c>
      <c r="J242" s="38">
        <v>625.72795847199995</v>
      </c>
      <c r="K242" s="38">
        <v>617.66824227199993</v>
      </c>
      <c r="L242" s="38">
        <v>622.78597099199987</v>
      </c>
      <c r="M242" s="38">
        <v>625.9318453919999</v>
      </c>
      <c r="N242" s="38">
        <v>608.22055127199997</v>
      </c>
      <c r="O242" s="38">
        <v>605.63249704000009</v>
      </c>
      <c r="P242" s="38">
        <v>612.10298090399999</v>
      </c>
      <c r="Q242" s="38">
        <v>635.79875295199986</v>
      </c>
      <c r="R242" s="38">
        <v>666.44975531999989</v>
      </c>
      <c r="S242" s="38">
        <v>717.21462864400007</v>
      </c>
      <c r="T242" s="38">
        <v>769.34392576800008</v>
      </c>
      <c r="U242" s="38">
        <v>821.80724201199996</v>
      </c>
      <c r="V242" s="38">
        <v>877.73617990799994</v>
      </c>
      <c r="W242" s="38">
        <v>932.52357803999985</v>
      </c>
      <c r="X242" s="38">
        <v>958.28259882799989</v>
      </c>
      <c r="Y242" s="38">
        <v>987.90772513999991</v>
      </c>
      <c r="Z242" s="38">
        <v>1007.3969037719999</v>
      </c>
      <c r="AA242" s="38">
        <v>1056.2735998879998</v>
      </c>
      <c r="AB242" s="38">
        <v>1085.7266590519998</v>
      </c>
      <c r="AC242" s="38">
        <v>1068.6701058599999</v>
      </c>
      <c r="AD242" s="38">
        <v>1028.7117644879997</v>
      </c>
      <c r="AE242" s="38">
        <v>990.13285911999992</v>
      </c>
      <c r="AF242" s="38">
        <v>969.93953407999993</v>
      </c>
      <c r="AG242" s="38">
        <v>953.0951653599999</v>
      </c>
      <c r="AH242" s="38">
        <v>946.46752815999992</v>
      </c>
      <c r="AI242" s="38">
        <v>949.56839195999999</v>
      </c>
      <c r="AJ242" s="38">
        <v>957.10578143999987</v>
      </c>
      <c r="AK242" s="38">
        <v>972.87162636000016</v>
      </c>
      <c r="AL242" s="38">
        <v>984.65744928000004</v>
      </c>
      <c r="AM242" s="38">
        <v>968.40397086000007</v>
      </c>
      <c r="AN242" s="38">
        <v>948.35371019999968</v>
      </c>
      <c r="AO242" s="38">
        <v>928.14707193200002</v>
      </c>
      <c r="AP242" s="38">
        <v>901.12032247600007</v>
      </c>
      <c r="AQ242" s="38">
        <v>893.36274377199993</v>
      </c>
      <c r="AR242" s="38">
        <v>895.94874874799996</v>
      </c>
      <c r="AS242" s="38">
        <v>939.53088312000023</v>
      </c>
      <c r="AT242" s="38">
        <v>977.70288187999995</v>
      </c>
      <c r="AU242" s="38">
        <v>963.64780256799997</v>
      </c>
      <c r="AV242" s="38">
        <v>918.18100621999997</v>
      </c>
      <c r="AW242" s="38">
        <v>861.21034245999999</v>
      </c>
      <c r="AX242" s="39">
        <v>807.02427879999993</v>
      </c>
      <c r="AZ242" s="40">
        <f t="shared" si="6"/>
        <v>1085.7266590519998</v>
      </c>
      <c r="BA242" s="39">
        <f t="shared" si="7"/>
        <v>605.63249704000009</v>
      </c>
    </row>
    <row r="243" spans="1:53">
      <c r="A243" s="36" t="s">
        <v>0</v>
      </c>
      <c r="B243" s="21">
        <v>39307</v>
      </c>
      <c r="C243" s="37">
        <v>753.75466507999988</v>
      </c>
      <c r="D243" s="38">
        <v>709.9194698</v>
      </c>
      <c r="E243" s="38">
        <v>681.29650861999994</v>
      </c>
      <c r="F243" s="38">
        <v>666.98499316000004</v>
      </c>
      <c r="G243" s="38">
        <v>663.42989010000008</v>
      </c>
      <c r="H243" s="38">
        <v>653.24794627999995</v>
      </c>
      <c r="I243" s="38">
        <v>637.49970431999998</v>
      </c>
      <c r="J243" s="38">
        <v>629.97035833999996</v>
      </c>
      <c r="K243" s="38">
        <v>632.79399740000008</v>
      </c>
      <c r="L243" s="38">
        <v>648.0441099599999</v>
      </c>
      <c r="M243" s="38">
        <v>659.83043500000008</v>
      </c>
      <c r="N243" s="38">
        <v>650.13693224000008</v>
      </c>
      <c r="O243" s="38">
        <v>687.68759066000007</v>
      </c>
      <c r="P243" s="38">
        <v>750.62931005999997</v>
      </c>
      <c r="Q243" s="38">
        <v>852.13294210000004</v>
      </c>
      <c r="R243" s="38">
        <v>787.98032008000007</v>
      </c>
      <c r="S243" s="38">
        <v>844.17015078000009</v>
      </c>
      <c r="T243" s="38">
        <v>911.98568942000009</v>
      </c>
      <c r="U243" s="38">
        <v>953.63917976000016</v>
      </c>
      <c r="V243" s="38">
        <v>1171.2699082400002</v>
      </c>
      <c r="W243" s="38">
        <v>1179.75625476</v>
      </c>
      <c r="X243" s="38">
        <v>1194.6657244599999</v>
      </c>
      <c r="Y243" s="38">
        <v>1211.18898818</v>
      </c>
      <c r="Z243" s="38">
        <v>1216.5503785000001</v>
      </c>
      <c r="AA243" s="38">
        <v>1225.6075671799999</v>
      </c>
      <c r="AB243" s="38">
        <v>1222.7808286599998</v>
      </c>
      <c r="AC243" s="38">
        <v>1200.4212830399999</v>
      </c>
      <c r="AD243" s="38">
        <v>1177.4460254400001</v>
      </c>
      <c r="AE243" s="38">
        <v>1178.9130160200002</v>
      </c>
      <c r="AF243" s="38">
        <v>1174.5251476199999</v>
      </c>
      <c r="AG243" s="38">
        <v>1175.7591678799999</v>
      </c>
      <c r="AH243" s="38">
        <v>1176.4104740999999</v>
      </c>
      <c r="AI243" s="38">
        <v>1191.6241842999998</v>
      </c>
      <c r="AJ243" s="38">
        <v>1226.07176458</v>
      </c>
      <c r="AK243" s="38">
        <v>1252.6623218</v>
      </c>
      <c r="AL243" s="38">
        <v>1231.7149185680003</v>
      </c>
      <c r="AM243" s="38">
        <v>1170.0517000280001</v>
      </c>
      <c r="AN243" s="38">
        <v>1113.106578268</v>
      </c>
      <c r="AO243" s="38">
        <v>1064.8117394200001</v>
      </c>
      <c r="AP243" s="38">
        <v>1034.3101550400002</v>
      </c>
      <c r="AQ243" s="38">
        <v>1006.8379235799999</v>
      </c>
      <c r="AR243" s="38">
        <v>1017.90481488</v>
      </c>
      <c r="AS243" s="38">
        <v>1075.5584340600001</v>
      </c>
      <c r="AT243" s="38">
        <v>1116.6539027599999</v>
      </c>
      <c r="AU243" s="38">
        <v>1079.8147639879999</v>
      </c>
      <c r="AV243" s="38">
        <v>1011.5841686839998</v>
      </c>
      <c r="AW243" s="38">
        <v>933.54312506799988</v>
      </c>
      <c r="AX243" s="39">
        <v>855.15324058399995</v>
      </c>
      <c r="AZ243" s="40">
        <f t="shared" si="6"/>
        <v>1252.6623218</v>
      </c>
      <c r="BA243" s="39">
        <f t="shared" si="7"/>
        <v>629.97035833999996</v>
      </c>
    </row>
    <row r="244" spans="1:53">
      <c r="A244" s="36" t="s">
        <v>1</v>
      </c>
      <c r="B244" s="21">
        <v>39308</v>
      </c>
      <c r="C244" s="37">
        <v>798.46476466799993</v>
      </c>
      <c r="D244" s="38">
        <v>750.15038542399998</v>
      </c>
      <c r="E244" s="38">
        <v>713.93797788000006</v>
      </c>
      <c r="F244" s="38">
        <v>697.16521815999999</v>
      </c>
      <c r="G244" s="38">
        <v>697.62088229599999</v>
      </c>
      <c r="H244" s="38">
        <v>685.34686127199996</v>
      </c>
      <c r="I244" s="38">
        <v>671.40729398399992</v>
      </c>
      <c r="J244" s="38">
        <v>665.90243824799995</v>
      </c>
      <c r="K244" s="38">
        <v>669.01396019200013</v>
      </c>
      <c r="L244" s="38">
        <v>676.9027481600001</v>
      </c>
      <c r="M244" s="38">
        <v>690.45709040800011</v>
      </c>
      <c r="N244" s="38">
        <v>689.53650816799995</v>
      </c>
      <c r="O244" s="38">
        <v>724.18461132800007</v>
      </c>
      <c r="P244" s="38">
        <v>778.15114262399993</v>
      </c>
      <c r="Q244" s="38">
        <v>883.97401985600004</v>
      </c>
      <c r="R244" s="38">
        <v>969.82397641999989</v>
      </c>
      <c r="S244" s="38">
        <v>1054.269913092</v>
      </c>
      <c r="T244" s="38">
        <v>1117.2423368</v>
      </c>
      <c r="U244" s="38">
        <v>1165.7486145999999</v>
      </c>
      <c r="V244" s="38">
        <v>1187.5055355</v>
      </c>
      <c r="W244" s="38">
        <v>1190.2246995320002</v>
      </c>
      <c r="X244" s="38">
        <v>1210.920218384</v>
      </c>
      <c r="Y244" s="38">
        <v>1229.7075417399997</v>
      </c>
      <c r="Z244" s="38">
        <v>1236.0821267399999</v>
      </c>
      <c r="AA244" s="38">
        <v>1245.6458582400001</v>
      </c>
      <c r="AB244" s="38">
        <v>1243.7131498599999</v>
      </c>
      <c r="AC244" s="38">
        <v>1216.5543072400001</v>
      </c>
      <c r="AD244" s="38">
        <v>1196.8730385000001</v>
      </c>
      <c r="AE244" s="38">
        <v>1200.7452242639999</v>
      </c>
      <c r="AF244" s="38">
        <v>1206.17364944</v>
      </c>
      <c r="AG244" s="38">
        <v>1212.0068398400001</v>
      </c>
      <c r="AH244" s="38">
        <v>1219.10838846</v>
      </c>
      <c r="AI244" s="38">
        <v>1240.1460920800002</v>
      </c>
      <c r="AJ244" s="38">
        <v>1282.8465754599999</v>
      </c>
      <c r="AK244" s="38">
        <v>1311.4874444600002</v>
      </c>
      <c r="AL244" s="38">
        <v>1285.3064463799999</v>
      </c>
      <c r="AM244" s="38">
        <v>1232.4662199200002</v>
      </c>
      <c r="AN244" s="38">
        <v>1179.6184593999999</v>
      </c>
      <c r="AO244" s="38">
        <v>1138.8476738639999</v>
      </c>
      <c r="AP244" s="38">
        <v>1099.5819506159999</v>
      </c>
      <c r="AQ244" s="38">
        <v>1091.2836538800002</v>
      </c>
      <c r="AR244" s="38">
        <v>1089.45325306</v>
      </c>
      <c r="AS244" s="38">
        <v>1120.4098563599998</v>
      </c>
      <c r="AT244" s="38">
        <v>1118.6638138599999</v>
      </c>
      <c r="AU244" s="38">
        <v>1085.2972215999996</v>
      </c>
      <c r="AV244" s="38">
        <v>1016.9787232000001</v>
      </c>
      <c r="AW244" s="38">
        <v>932.11493183999983</v>
      </c>
      <c r="AX244" s="39">
        <v>867.48776445999988</v>
      </c>
      <c r="AZ244" s="40">
        <f t="shared" si="6"/>
        <v>1311.4874444600002</v>
      </c>
      <c r="BA244" s="39">
        <f t="shared" si="7"/>
        <v>665.90243824799995</v>
      </c>
    </row>
    <row r="245" spans="1:53">
      <c r="A245" s="36" t="s">
        <v>2</v>
      </c>
      <c r="B245" s="21">
        <v>39309</v>
      </c>
      <c r="C245" s="37">
        <v>803.67208837999999</v>
      </c>
      <c r="D245" s="38">
        <v>748.03367113999991</v>
      </c>
      <c r="E245" s="38">
        <v>716.69655091999994</v>
      </c>
      <c r="F245" s="38">
        <v>700.50948059999996</v>
      </c>
      <c r="G245" s="38">
        <v>703.0928411399999</v>
      </c>
      <c r="H245" s="38">
        <v>685.18347174000019</v>
      </c>
      <c r="I245" s="38">
        <v>676.12395124</v>
      </c>
      <c r="J245" s="38">
        <v>669.65110775999995</v>
      </c>
      <c r="K245" s="38">
        <v>668.23427112000024</v>
      </c>
      <c r="L245" s="38">
        <v>677.02005746000009</v>
      </c>
      <c r="M245" s="38">
        <v>691.90857402000006</v>
      </c>
      <c r="N245" s="38">
        <v>698.72986606000018</v>
      </c>
      <c r="O245" s="38">
        <v>727.91823058000011</v>
      </c>
      <c r="P245" s="38">
        <v>788.26992345999997</v>
      </c>
      <c r="Q245" s="38">
        <v>889.50765934000026</v>
      </c>
      <c r="R245" s="38">
        <v>973.30685285999994</v>
      </c>
      <c r="S245" s="38">
        <v>1059.5047009999998</v>
      </c>
      <c r="T245" s="38">
        <v>1121.33434046</v>
      </c>
      <c r="U245" s="38">
        <v>1166.7765448000002</v>
      </c>
      <c r="V245" s="38">
        <v>1182.2554066800001</v>
      </c>
      <c r="W245" s="38">
        <v>1182.19983998</v>
      </c>
      <c r="X245" s="38">
        <v>1196.3137313799998</v>
      </c>
      <c r="Y245" s="38">
        <v>1209.11061924</v>
      </c>
      <c r="Z245" s="38">
        <v>1217.5165111200001</v>
      </c>
      <c r="AA245" s="38">
        <v>1228.8448483999998</v>
      </c>
      <c r="AB245" s="38">
        <v>1228.01154062</v>
      </c>
      <c r="AC245" s="38">
        <v>1197.4393096800002</v>
      </c>
      <c r="AD245" s="38">
        <v>1181.8155394600001</v>
      </c>
      <c r="AE245" s="38">
        <v>1175.6238497199997</v>
      </c>
      <c r="AF245" s="38">
        <v>1173.76911238</v>
      </c>
      <c r="AG245" s="38">
        <v>1175.2211068600002</v>
      </c>
      <c r="AH245" s="38">
        <v>1174.5087937200001</v>
      </c>
      <c r="AI245" s="38">
        <v>1199.1223915599999</v>
      </c>
      <c r="AJ245" s="38">
        <v>1232.6767589000001</v>
      </c>
      <c r="AK245" s="38">
        <v>1250.5302942600001</v>
      </c>
      <c r="AL245" s="38">
        <v>1229.4428521</v>
      </c>
      <c r="AM245" s="38">
        <v>1169.70723858</v>
      </c>
      <c r="AN245" s="38">
        <v>1127.5491137400002</v>
      </c>
      <c r="AO245" s="38">
        <v>1088.5937273400002</v>
      </c>
      <c r="AP245" s="38">
        <v>1050.9526210399999</v>
      </c>
      <c r="AQ245" s="38">
        <v>1038.3747323599998</v>
      </c>
      <c r="AR245" s="38">
        <v>1039.6831632000001</v>
      </c>
      <c r="AS245" s="38">
        <v>1094.0941313800001</v>
      </c>
      <c r="AT245" s="38">
        <v>1116.0179608200001</v>
      </c>
      <c r="AU245" s="38">
        <v>1087.50254756</v>
      </c>
      <c r="AV245" s="38">
        <v>1021.16848118</v>
      </c>
      <c r="AW245" s="38">
        <v>950.81753945999992</v>
      </c>
      <c r="AX245" s="39">
        <v>885.18043808000016</v>
      </c>
      <c r="AZ245" s="40">
        <f t="shared" si="6"/>
        <v>1250.5302942600001</v>
      </c>
      <c r="BA245" s="39">
        <f t="shared" si="7"/>
        <v>668.23427112000024</v>
      </c>
    </row>
    <row r="246" spans="1:53">
      <c r="A246" s="36" t="s">
        <v>3</v>
      </c>
      <c r="B246" s="21">
        <v>39310</v>
      </c>
      <c r="C246" s="37">
        <v>816.39632200000005</v>
      </c>
      <c r="D246" s="38">
        <v>765.61835661999987</v>
      </c>
      <c r="E246" s="38">
        <v>734.60761953999997</v>
      </c>
      <c r="F246" s="38">
        <v>716.31110916000011</v>
      </c>
      <c r="G246" s="38">
        <v>711.90163908</v>
      </c>
      <c r="H246" s="38">
        <v>700.45976093999991</v>
      </c>
      <c r="I246" s="38">
        <v>685.99562368000011</v>
      </c>
      <c r="J246" s="38">
        <v>678.22610742000006</v>
      </c>
      <c r="K246" s="38">
        <v>681.9727714600001</v>
      </c>
      <c r="L246" s="38">
        <v>690.21407097999997</v>
      </c>
      <c r="M246" s="38">
        <v>703.88996064399998</v>
      </c>
      <c r="N246" s="38">
        <v>707.32012203999989</v>
      </c>
      <c r="O246" s="38">
        <v>733.97923765999997</v>
      </c>
      <c r="P246" s="38">
        <v>789.1</v>
      </c>
      <c r="Q246" s="38">
        <v>695.67225965599994</v>
      </c>
      <c r="R246" s="38">
        <v>978.71116372400002</v>
      </c>
      <c r="S246" s="38">
        <v>1074.66194376</v>
      </c>
      <c r="T246" s="38">
        <v>1137.2032957599999</v>
      </c>
      <c r="U246" s="38">
        <v>1184.2091780799999</v>
      </c>
      <c r="V246" s="38">
        <v>1191.5999999999999</v>
      </c>
      <c r="W246" s="38">
        <v>1198.88555954</v>
      </c>
      <c r="X246" s="38">
        <v>1214.7380259399999</v>
      </c>
      <c r="Y246" s="38">
        <v>1226.8979578399999</v>
      </c>
      <c r="Z246" s="38">
        <v>1231.9313075599998</v>
      </c>
      <c r="AA246" s="38">
        <v>1236.82609966</v>
      </c>
      <c r="AB246" s="38">
        <v>1237.9407554160002</v>
      </c>
      <c r="AC246" s="38">
        <v>1202.8816102400001</v>
      </c>
      <c r="AD246" s="38">
        <v>1187.9962180459997</v>
      </c>
      <c r="AE246" s="38">
        <v>1181.8272663559999</v>
      </c>
      <c r="AF246" s="38">
        <v>1180.3344097439999</v>
      </c>
      <c r="AG246" s="38">
        <v>1185.1016623759997</v>
      </c>
      <c r="AH246" s="38">
        <v>1187.4418495920002</v>
      </c>
      <c r="AI246" s="38">
        <v>1204.1149696039997</v>
      </c>
      <c r="AJ246" s="38">
        <v>1239.2330134999997</v>
      </c>
      <c r="AK246" s="38">
        <v>1257.7124490799999</v>
      </c>
      <c r="AL246" s="38">
        <v>1240.4956995</v>
      </c>
      <c r="AM246" s="38">
        <v>1187.1182408559998</v>
      </c>
      <c r="AN246" s="38">
        <v>1147.8930785399998</v>
      </c>
      <c r="AO246" s="38">
        <v>1107.0778218559999</v>
      </c>
      <c r="AP246" s="38">
        <v>1077.805221352</v>
      </c>
      <c r="AQ246" s="38">
        <v>1066.177049396</v>
      </c>
      <c r="AR246" s="38">
        <v>1061.4133523400001</v>
      </c>
      <c r="AS246" s="38">
        <v>1097.3027801439998</v>
      </c>
      <c r="AT246" s="38">
        <v>1115.9013503159999</v>
      </c>
      <c r="AU246" s="38">
        <v>1082.9038267879998</v>
      </c>
      <c r="AV246" s="38">
        <v>1016.3369075999999</v>
      </c>
      <c r="AW246" s="38">
        <v>938.46974473600005</v>
      </c>
      <c r="AX246" s="39">
        <v>874.67138947199999</v>
      </c>
      <c r="AZ246" s="40">
        <f t="shared" si="6"/>
        <v>1257.7124490799999</v>
      </c>
      <c r="BA246" s="39">
        <f t="shared" si="7"/>
        <v>678.22610742000006</v>
      </c>
    </row>
    <row r="247" spans="1:53">
      <c r="A247" s="36" t="s">
        <v>4</v>
      </c>
      <c r="B247" s="21">
        <v>39311</v>
      </c>
      <c r="C247" s="37">
        <v>811.69773238400001</v>
      </c>
      <c r="D247" s="38">
        <v>764.84257548799997</v>
      </c>
      <c r="E247" s="38">
        <v>731.53953664000005</v>
      </c>
      <c r="F247" s="38">
        <v>710.9853466479999</v>
      </c>
      <c r="G247" s="38">
        <v>708.95311983199997</v>
      </c>
      <c r="H247" s="38">
        <v>693.64036986799999</v>
      </c>
      <c r="I247" s="38">
        <v>677.40639529199996</v>
      </c>
      <c r="J247" s="38">
        <v>670.38395814400008</v>
      </c>
      <c r="K247" s="38">
        <v>674.35613063199992</v>
      </c>
      <c r="L247" s="38">
        <v>687.79094420800004</v>
      </c>
      <c r="M247" s="38">
        <v>701.383400972</v>
      </c>
      <c r="N247" s="38">
        <v>700.81072305199996</v>
      </c>
      <c r="O247" s="38">
        <v>729.88822725599994</v>
      </c>
      <c r="P247" s="38">
        <v>786.34159674400007</v>
      </c>
      <c r="Q247" s="38">
        <v>885.40246846000002</v>
      </c>
      <c r="R247" s="38">
        <v>967.31834302000004</v>
      </c>
      <c r="S247" s="38">
        <v>1064.404815328</v>
      </c>
      <c r="T247" s="38">
        <v>1127.0608877679999</v>
      </c>
      <c r="U247" s="38">
        <v>1165.211473736</v>
      </c>
      <c r="V247" s="38">
        <v>1169.270546668</v>
      </c>
      <c r="W247" s="38">
        <v>1169.070890212</v>
      </c>
      <c r="X247" s="38">
        <v>1183.8888672800001</v>
      </c>
      <c r="Y247" s="38">
        <v>1206.979653784</v>
      </c>
      <c r="Z247" s="38">
        <v>1223.1431148839999</v>
      </c>
      <c r="AA247" s="38">
        <v>1223.7310193559999</v>
      </c>
      <c r="AB247" s="38">
        <v>1213.3451976639999</v>
      </c>
      <c r="AC247" s="38">
        <v>1184.149499896</v>
      </c>
      <c r="AD247" s="38">
        <v>1161.8397940880002</v>
      </c>
      <c r="AE247" s="38">
        <v>1153.544500772</v>
      </c>
      <c r="AF247" s="38">
        <v>1151.1251453999998</v>
      </c>
      <c r="AG247" s="38">
        <v>1147.2536883360001</v>
      </c>
      <c r="AH247" s="38">
        <v>1147.1322129279999</v>
      </c>
      <c r="AI247" s="38">
        <v>1155.425265936</v>
      </c>
      <c r="AJ247" s="38">
        <v>1172.9055289359999</v>
      </c>
      <c r="AK247" s="38">
        <v>1196.014135588</v>
      </c>
      <c r="AL247" s="38">
        <v>1188.0455733399997</v>
      </c>
      <c r="AM247" s="38">
        <v>1151.5990457319999</v>
      </c>
      <c r="AN247" s="38">
        <v>1120.925398804</v>
      </c>
      <c r="AO247" s="38">
        <v>1082.6121931719997</v>
      </c>
      <c r="AP247" s="38">
        <v>1060.189878116</v>
      </c>
      <c r="AQ247" s="38">
        <v>1040.3968399679998</v>
      </c>
      <c r="AR247" s="38">
        <v>1057.7905352</v>
      </c>
      <c r="AS247" s="38">
        <v>1082.0651006559999</v>
      </c>
      <c r="AT247" s="38">
        <v>1067.2871054039999</v>
      </c>
      <c r="AU247" s="38">
        <v>1019.3509015639999</v>
      </c>
      <c r="AV247" s="38">
        <v>968.19794928400006</v>
      </c>
      <c r="AW247" s="38">
        <v>908.04910971200002</v>
      </c>
      <c r="AX247" s="39">
        <v>854.52302335999991</v>
      </c>
      <c r="AZ247" s="40">
        <f t="shared" si="6"/>
        <v>1223.7310193559999</v>
      </c>
      <c r="BA247" s="39">
        <f t="shared" si="7"/>
        <v>670.38395814400008</v>
      </c>
    </row>
    <row r="248" spans="1:53">
      <c r="A248" s="36" t="s">
        <v>5</v>
      </c>
      <c r="B248" s="21">
        <v>39312</v>
      </c>
      <c r="C248" s="37">
        <v>798.42390929600015</v>
      </c>
      <c r="D248" s="38">
        <v>750.75934178</v>
      </c>
      <c r="E248" s="38">
        <v>717.17362238400005</v>
      </c>
      <c r="F248" s="38">
        <v>694.77518562</v>
      </c>
      <c r="G248" s="38">
        <v>685.19052125600001</v>
      </c>
      <c r="H248" s="38">
        <v>666.28818696400003</v>
      </c>
      <c r="I248" s="38">
        <v>649.68559438399996</v>
      </c>
      <c r="J248" s="38">
        <v>644.40931828400005</v>
      </c>
      <c r="K248" s="38">
        <v>640.67559062800001</v>
      </c>
      <c r="L248" s="38">
        <v>647.85443989200019</v>
      </c>
      <c r="M248" s="38">
        <v>660.80636428400021</v>
      </c>
      <c r="N248" s="38">
        <v>666.43135253200012</v>
      </c>
      <c r="O248" s="38">
        <v>672.18154418800009</v>
      </c>
      <c r="P248" s="38">
        <v>691.79530008799998</v>
      </c>
      <c r="Q248" s="38">
        <v>735.44912471600003</v>
      </c>
      <c r="R248" s="38">
        <v>790.72166112799994</v>
      </c>
      <c r="S248" s="38">
        <v>868.28769434799983</v>
      </c>
      <c r="T248" s="38">
        <v>931.28033049200008</v>
      </c>
      <c r="U248" s="38">
        <v>993.67848035200007</v>
      </c>
      <c r="V248" s="38">
        <v>1038.00303048</v>
      </c>
      <c r="W248" s="38">
        <v>1061.5126793679999</v>
      </c>
      <c r="X248" s="38">
        <v>1081.0011081319999</v>
      </c>
      <c r="Y248" s="38">
        <v>1070.3269965239999</v>
      </c>
      <c r="Z248" s="38">
        <v>1071.0165583599999</v>
      </c>
      <c r="AA248" s="38">
        <v>1077.6762709520001</v>
      </c>
      <c r="AB248" s="38">
        <v>1073.5197883119999</v>
      </c>
      <c r="AC248" s="38">
        <v>1044.9596078960001</v>
      </c>
      <c r="AD248" s="38">
        <v>1014.5172083440001</v>
      </c>
      <c r="AE248" s="38">
        <v>995.63704374799988</v>
      </c>
      <c r="AF248" s="38">
        <v>986.78910256799998</v>
      </c>
      <c r="AG248" s="38">
        <v>1003.096417228</v>
      </c>
      <c r="AH248" s="38">
        <v>1005.1869746040001</v>
      </c>
      <c r="AI248" s="38">
        <v>1019.3820736599999</v>
      </c>
      <c r="AJ248" s="38">
        <v>1045.812787884</v>
      </c>
      <c r="AK248" s="38">
        <v>1077.6283513760002</v>
      </c>
      <c r="AL248" s="38">
        <v>1083.882665116</v>
      </c>
      <c r="AM248" s="38">
        <v>1066.2886971999999</v>
      </c>
      <c r="AN248" s="38">
        <v>1042.14045538</v>
      </c>
      <c r="AO248" s="38">
        <v>1017.80495326</v>
      </c>
      <c r="AP248" s="38">
        <v>996.28232063999997</v>
      </c>
      <c r="AQ248" s="38">
        <v>967.41136837999989</v>
      </c>
      <c r="AR248" s="38">
        <v>973.02358762000006</v>
      </c>
      <c r="AS248" s="38">
        <v>1008.2692110599999</v>
      </c>
      <c r="AT248" s="38">
        <v>1003.93217682</v>
      </c>
      <c r="AU248" s="38">
        <v>967.46931717999996</v>
      </c>
      <c r="AV248" s="38">
        <v>920.30521293999993</v>
      </c>
      <c r="AW248" s="38">
        <v>871.29273056</v>
      </c>
      <c r="AX248" s="39">
        <v>830.88747827999998</v>
      </c>
      <c r="AZ248" s="40">
        <f t="shared" si="6"/>
        <v>1083.882665116</v>
      </c>
      <c r="BA248" s="39">
        <f t="shared" si="7"/>
        <v>640.67559062800001</v>
      </c>
    </row>
    <row r="249" spans="1:53">
      <c r="A249" s="36" t="s">
        <v>6</v>
      </c>
      <c r="B249" s="21">
        <v>39313</v>
      </c>
      <c r="C249" s="37">
        <v>782.46030042399991</v>
      </c>
      <c r="D249" s="38">
        <v>738.3065537079998</v>
      </c>
      <c r="E249" s="38">
        <v>703.95679036000001</v>
      </c>
      <c r="F249" s="38">
        <v>684.48231565999993</v>
      </c>
      <c r="G249" s="38">
        <v>676.59197825999991</v>
      </c>
      <c r="H249" s="38">
        <v>656.76131156400015</v>
      </c>
      <c r="I249" s="38">
        <v>641.16538352000009</v>
      </c>
      <c r="J249" s="38">
        <v>627.49381418000007</v>
      </c>
      <c r="K249" s="38">
        <v>620.120914696</v>
      </c>
      <c r="L249" s="38">
        <v>628.15524199600009</v>
      </c>
      <c r="M249" s="38">
        <v>632.1442440400001</v>
      </c>
      <c r="N249" s="38">
        <v>624.62748116</v>
      </c>
      <c r="O249" s="38">
        <v>618.031735852</v>
      </c>
      <c r="P249" s="38">
        <v>627.9918411079999</v>
      </c>
      <c r="Q249" s="38">
        <v>648.29975916000001</v>
      </c>
      <c r="R249" s="38">
        <v>675.17684379999992</v>
      </c>
      <c r="S249" s="38">
        <v>727.57166299999994</v>
      </c>
      <c r="T249" s="38">
        <v>772.20513415599999</v>
      </c>
      <c r="U249" s="38">
        <v>829.26148405599997</v>
      </c>
      <c r="V249" s="38">
        <v>883.06911231999993</v>
      </c>
      <c r="W249" s="38">
        <v>934.68181322400005</v>
      </c>
      <c r="X249" s="38">
        <v>966.74510483599988</v>
      </c>
      <c r="Y249" s="38">
        <v>999.18903910800009</v>
      </c>
      <c r="Z249" s="38">
        <v>1029.79508964</v>
      </c>
      <c r="AA249" s="38">
        <v>1073.4584971599998</v>
      </c>
      <c r="AB249" s="38">
        <v>1104.6381075079998</v>
      </c>
      <c r="AC249" s="38">
        <v>1086.4781130359997</v>
      </c>
      <c r="AD249" s="38">
        <v>1032.20322932</v>
      </c>
      <c r="AE249" s="38">
        <v>995.22926716000018</v>
      </c>
      <c r="AF249" s="38">
        <v>972.01596778800001</v>
      </c>
      <c r="AG249" s="38">
        <v>965.78547168</v>
      </c>
      <c r="AH249" s="38">
        <v>955.04246871999999</v>
      </c>
      <c r="AI249" s="38">
        <v>955.85573708399988</v>
      </c>
      <c r="AJ249" s="38">
        <v>959.92308307999986</v>
      </c>
      <c r="AK249" s="38">
        <v>969.72354329999996</v>
      </c>
      <c r="AL249" s="38">
        <v>967.38692818000004</v>
      </c>
      <c r="AM249" s="38">
        <v>947.98592098000006</v>
      </c>
      <c r="AN249" s="38">
        <v>922.76947153999993</v>
      </c>
      <c r="AO249" s="38">
        <v>907.02230998000016</v>
      </c>
      <c r="AP249" s="38">
        <v>894.22342056399998</v>
      </c>
      <c r="AQ249" s="38">
        <v>893.04552007999996</v>
      </c>
      <c r="AR249" s="38">
        <v>916.9087034239999</v>
      </c>
      <c r="AS249" s="38">
        <v>1000.3121919559999</v>
      </c>
      <c r="AT249" s="38">
        <v>1002.3799009000001</v>
      </c>
      <c r="AU249" s="38">
        <v>973.15946760000008</v>
      </c>
      <c r="AV249" s="38">
        <v>923.47826244000009</v>
      </c>
      <c r="AW249" s="38">
        <v>862.3055495399999</v>
      </c>
      <c r="AX249" s="39">
        <v>804.85434064000003</v>
      </c>
      <c r="AZ249" s="40">
        <f t="shared" si="6"/>
        <v>1104.6381075079998</v>
      </c>
      <c r="BA249" s="39">
        <f t="shared" si="7"/>
        <v>618.031735852</v>
      </c>
    </row>
    <row r="250" spans="1:53">
      <c r="A250" s="36" t="s">
        <v>0</v>
      </c>
      <c r="B250" s="21">
        <v>39314</v>
      </c>
      <c r="C250" s="37">
        <v>755.84432057999993</v>
      </c>
      <c r="D250" s="38">
        <v>705.78488975999994</v>
      </c>
      <c r="E250" s="38">
        <v>677.89494781999997</v>
      </c>
      <c r="F250" s="38">
        <v>658.99959550000005</v>
      </c>
      <c r="G250" s="38">
        <v>666.0279958399999</v>
      </c>
      <c r="H250" s="38">
        <v>651.80737504000001</v>
      </c>
      <c r="I250" s="38">
        <v>642.44341987999996</v>
      </c>
      <c r="J250" s="38">
        <v>637.48151580000012</v>
      </c>
      <c r="K250" s="38">
        <v>635.87599864399999</v>
      </c>
      <c r="L250" s="38">
        <v>648.65847791600015</v>
      </c>
      <c r="M250" s="38">
        <v>665.14743955999995</v>
      </c>
      <c r="N250" s="38">
        <v>683.01986246000001</v>
      </c>
      <c r="O250" s="38">
        <v>717.18025255999999</v>
      </c>
      <c r="P250" s="38">
        <v>773.41202483999984</v>
      </c>
      <c r="Q250" s="38">
        <v>876.49368586000003</v>
      </c>
      <c r="R250" s="38">
        <v>964.00300288000005</v>
      </c>
      <c r="S250" s="38">
        <v>1052.6917959800001</v>
      </c>
      <c r="T250" s="38">
        <v>1113.0617582039999</v>
      </c>
      <c r="U250" s="38">
        <v>1164.4001567079999</v>
      </c>
      <c r="V250" s="38">
        <v>1188.8284260119999</v>
      </c>
      <c r="W250" s="38">
        <v>1197.8916925839999</v>
      </c>
      <c r="X250" s="38">
        <v>1223.2457754440002</v>
      </c>
      <c r="Y250" s="38">
        <v>1239.368090552</v>
      </c>
      <c r="Z250" s="38">
        <v>1247.2692904</v>
      </c>
      <c r="AA250" s="38">
        <v>1249.922968116</v>
      </c>
      <c r="AB250" s="38">
        <v>1246.4198923240001</v>
      </c>
      <c r="AC250" s="38">
        <v>1212.9365006640001</v>
      </c>
      <c r="AD250" s="38">
        <v>1186.4416464600001</v>
      </c>
      <c r="AE250" s="38">
        <v>1181.0541744239999</v>
      </c>
      <c r="AF250" s="38">
        <v>1172.4277857920001</v>
      </c>
      <c r="AG250" s="38">
        <v>1178.2585546559999</v>
      </c>
      <c r="AH250" s="38">
        <v>1181.3770398679999</v>
      </c>
      <c r="AI250" s="38">
        <v>1197.2562481119999</v>
      </c>
      <c r="AJ250" s="38">
        <v>1228.80179548</v>
      </c>
      <c r="AK250" s="38">
        <v>1252.6181962600003</v>
      </c>
      <c r="AL250" s="38">
        <v>1230.2751482600002</v>
      </c>
      <c r="AM250" s="38">
        <v>1162.2151246240001</v>
      </c>
      <c r="AN250" s="38">
        <v>1115.486768644</v>
      </c>
      <c r="AO250" s="38">
        <v>1078.2630784519999</v>
      </c>
      <c r="AP250" s="38">
        <v>1041.1539322040001</v>
      </c>
      <c r="AQ250" s="38">
        <v>1018.359391304</v>
      </c>
      <c r="AR250" s="38">
        <v>1039.4717554120002</v>
      </c>
      <c r="AS250" s="38">
        <v>1128.959194824</v>
      </c>
      <c r="AT250" s="38">
        <v>1131.20599552</v>
      </c>
      <c r="AU250" s="38">
        <v>1081.4064904999998</v>
      </c>
      <c r="AV250" s="38">
        <v>1014.0150394439997</v>
      </c>
      <c r="AW250" s="38">
        <v>936.74886655200009</v>
      </c>
      <c r="AX250" s="39">
        <v>739.57037787599995</v>
      </c>
      <c r="AZ250" s="40">
        <f t="shared" si="6"/>
        <v>1252.6181962600003</v>
      </c>
      <c r="BA250" s="39">
        <f t="shared" si="7"/>
        <v>635.87599864399999</v>
      </c>
    </row>
    <row r="251" spans="1:53">
      <c r="A251" s="36" t="s">
        <v>1</v>
      </c>
      <c r="B251" s="21">
        <v>39315</v>
      </c>
      <c r="C251" s="37">
        <v>678.85269402400002</v>
      </c>
      <c r="D251" s="38">
        <v>667.82701982000003</v>
      </c>
      <c r="E251" s="38">
        <v>644.59517714000003</v>
      </c>
      <c r="F251" s="38">
        <v>629.27335710800003</v>
      </c>
      <c r="G251" s="38">
        <v>631.33278663599992</v>
      </c>
      <c r="H251" s="38">
        <v>680.1</v>
      </c>
      <c r="I251" s="38">
        <v>668.7</v>
      </c>
      <c r="J251" s="38">
        <v>666.69742696399987</v>
      </c>
      <c r="K251" s="38">
        <v>670.48642832400003</v>
      </c>
      <c r="L251" s="38">
        <v>677.66233750800006</v>
      </c>
      <c r="M251" s="38">
        <v>694.25601988800008</v>
      </c>
      <c r="N251" s="38">
        <v>712.91483589999996</v>
      </c>
      <c r="O251" s="38">
        <v>750.45481097599986</v>
      </c>
      <c r="P251" s="38">
        <v>800.53747036800007</v>
      </c>
      <c r="Q251" s="38">
        <v>899.471141784</v>
      </c>
      <c r="R251" s="38">
        <v>984.43964855199999</v>
      </c>
      <c r="S251" s="38">
        <v>1075.2240593680001</v>
      </c>
      <c r="T251" s="38">
        <v>1136.0448522279999</v>
      </c>
      <c r="U251" s="38">
        <v>1184.290955512</v>
      </c>
      <c r="V251" s="38">
        <v>1200.3672582440001</v>
      </c>
      <c r="W251" s="38">
        <v>1200.9394054520001</v>
      </c>
      <c r="X251" s="38">
        <v>1224.375962908</v>
      </c>
      <c r="Y251" s="38">
        <v>1231.2663418719999</v>
      </c>
      <c r="Z251" s="38">
        <v>1233.4291064880001</v>
      </c>
      <c r="AA251" s="38">
        <v>1240.2574975</v>
      </c>
      <c r="AB251" s="38">
        <v>1234.9540766159998</v>
      </c>
      <c r="AC251" s="38">
        <v>1203.7882469679998</v>
      </c>
      <c r="AD251" s="38">
        <v>1179.1601973440002</v>
      </c>
      <c r="AE251" s="38">
        <v>1177.4061830559997</v>
      </c>
      <c r="AF251" s="38">
        <v>1172.6523137839999</v>
      </c>
      <c r="AG251" s="38">
        <v>1180.5875891559997</v>
      </c>
      <c r="AH251" s="38">
        <v>1184.5668679239998</v>
      </c>
      <c r="AI251" s="38">
        <v>1198.0185084199998</v>
      </c>
      <c r="AJ251" s="38">
        <v>1239.9016521199999</v>
      </c>
      <c r="AK251" s="38">
        <v>1265.1305463239999</v>
      </c>
      <c r="AL251" s="38">
        <v>1236.0516995199998</v>
      </c>
      <c r="AM251" s="38">
        <v>1176.4455771400001</v>
      </c>
      <c r="AN251" s="38">
        <v>1140.4133827600001</v>
      </c>
      <c r="AO251" s="38">
        <v>1096.8667002520001</v>
      </c>
      <c r="AP251" s="38">
        <v>1059.5411315200001</v>
      </c>
      <c r="AQ251" s="38">
        <v>1057.8205110679999</v>
      </c>
      <c r="AR251" s="38">
        <v>1075.2731208359999</v>
      </c>
      <c r="AS251" s="38">
        <v>1144.0333038600002</v>
      </c>
      <c r="AT251" s="38">
        <v>1133.3581783519999</v>
      </c>
      <c r="AU251" s="38">
        <v>1091.0410167840002</v>
      </c>
      <c r="AV251" s="38">
        <v>1017.3388022600001</v>
      </c>
      <c r="AW251" s="38">
        <v>949.99720046000004</v>
      </c>
      <c r="AX251" s="39">
        <v>877.99800580400006</v>
      </c>
      <c r="AZ251" s="40">
        <f t="shared" si="6"/>
        <v>1265.1305463239999</v>
      </c>
      <c r="BA251" s="39">
        <f t="shared" si="7"/>
        <v>629.27335710800003</v>
      </c>
    </row>
    <row r="252" spans="1:53">
      <c r="A252" s="36" t="s">
        <v>2</v>
      </c>
      <c r="B252" s="21">
        <v>39316</v>
      </c>
      <c r="C252" s="37">
        <v>814.98139188400012</v>
      </c>
      <c r="D252" s="38">
        <v>764.04141460000005</v>
      </c>
      <c r="E252" s="38">
        <v>729.91770212400002</v>
      </c>
      <c r="F252" s="38">
        <v>713.07416043599994</v>
      </c>
      <c r="G252" s="38">
        <v>712.96971224000004</v>
      </c>
      <c r="H252" s="38">
        <v>696.88786930000015</v>
      </c>
      <c r="I252" s="38">
        <v>682.25772332800011</v>
      </c>
      <c r="J252" s="38">
        <v>677.5563507280001</v>
      </c>
      <c r="K252" s="38">
        <v>676.65567605600006</v>
      </c>
      <c r="L252" s="38">
        <v>685.82782401200018</v>
      </c>
      <c r="M252" s="38">
        <v>703.51724878400012</v>
      </c>
      <c r="N252" s="38">
        <v>716.86242485600008</v>
      </c>
      <c r="O252" s="38">
        <v>747.43192457200007</v>
      </c>
      <c r="P252" s="38">
        <v>801.93028257200001</v>
      </c>
      <c r="Q252" s="38">
        <v>903.05651097599991</v>
      </c>
      <c r="R252" s="38">
        <v>989.73674302799998</v>
      </c>
      <c r="S252" s="38">
        <v>1086.5293737200002</v>
      </c>
      <c r="T252" s="38">
        <v>1138.5168147520001</v>
      </c>
      <c r="U252" s="38">
        <v>1191.4988096999998</v>
      </c>
      <c r="V252" s="38">
        <v>1211.8224035000001</v>
      </c>
      <c r="W252" s="38">
        <v>1213.8202045160001</v>
      </c>
      <c r="X252" s="38">
        <v>1230.4397867120001</v>
      </c>
      <c r="Y252" s="38">
        <v>1239.9423335519998</v>
      </c>
      <c r="Z252" s="38">
        <v>1241.0566795640002</v>
      </c>
      <c r="AA252" s="38">
        <v>1243.2806332840003</v>
      </c>
      <c r="AB252" s="38">
        <v>1220.584275832</v>
      </c>
      <c r="AC252" s="38">
        <v>1194.5626151919998</v>
      </c>
      <c r="AD252" s="38">
        <v>1185.0702594039999</v>
      </c>
      <c r="AE252" s="38">
        <v>1181.238675496</v>
      </c>
      <c r="AF252" s="38">
        <v>1177.9613928680001</v>
      </c>
      <c r="AG252" s="38">
        <v>1176.3664388679999</v>
      </c>
      <c r="AH252" s="38">
        <v>1181.1338914160001</v>
      </c>
      <c r="AI252" s="38">
        <v>1185.7502419479999</v>
      </c>
      <c r="AJ252" s="38">
        <v>1220.2286500359999</v>
      </c>
      <c r="AK252" s="38">
        <v>1236.2843663880001</v>
      </c>
      <c r="AL252" s="38">
        <v>1211.2239462120001</v>
      </c>
      <c r="AM252" s="38">
        <v>1164.1838798400001</v>
      </c>
      <c r="AN252" s="38">
        <v>1122.704091504</v>
      </c>
      <c r="AO252" s="38">
        <v>1084.655139624</v>
      </c>
      <c r="AP252" s="38">
        <v>1052.9378203799997</v>
      </c>
      <c r="AQ252" s="38">
        <v>1046.3650717800001</v>
      </c>
      <c r="AR252" s="38">
        <v>1079.0351451320003</v>
      </c>
      <c r="AS252" s="38">
        <v>1133.0747446840001</v>
      </c>
      <c r="AT252" s="38">
        <v>1116.7342809240001</v>
      </c>
      <c r="AU252" s="38">
        <v>1084.4681635999998</v>
      </c>
      <c r="AV252" s="38">
        <v>1015.3984757000001</v>
      </c>
      <c r="AW252" s="38">
        <v>936.23148352400005</v>
      </c>
      <c r="AX252" s="39">
        <v>869.67206521200012</v>
      </c>
      <c r="AZ252" s="40">
        <f t="shared" si="6"/>
        <v>1243.2806332840003</v>
      </c>
      <c r="BA252" s="39">
        <f t="shared" si="7"/>
        <v>676.65567605600006</v>
      </c>
    </row>
    <row r="253" spans="1:53">
      <c r="A253" s="36" t="s">
        <v>3</v>
      </c>
      <c r="B253" s="21">
        <v>39317</v>
      </c>
      <c r="C253" s="37">
        <v>812.3375253600002</v>
      </c>
      <c r="D253" s="38">
        <v>763.11397130399996</v>
      </c>
      <c r="E253" s="38">
        <v>728.58781965999992</v>
      </c>
      <c r="F253" s="38">
        <v>709.61259488399992</v>
      </c>
      <c r="G253" s="38">
        <v>707.93223285199997</v>
      </c>
      <c r="H253" s="38">
        <v>689.65659628399999</v>
      </c>
      <c r="I253" s="38">
        <v>679.33697710000001</v>
      </c>
      <c r="J253" s="38">
        <v>673.10027457199988</v>
      </c>
      <c r="K253" s="38">
        <v>673.75106255599997</v>
      </c>
      <c r="L253" s="38">
        <v>687.936265596</v>
      </c>
      <c r="M253" s="38">
        <v>702.18364082400001</v>
      </c>
      <c r="N253" s="38">
        <v>716.84457605599994</v>
      </c>
      <c r="O253" s="38">
        <v>749.73092145999999</v>
      </c>
      <c r="P253" s="38">
        <v>797.01703417200008</v>
      </c>
      <c r="Q253" s="38">
        <v>891.56804348800028</v>
      </c>
      <c r="R253" s="38">
        <v>970.80851982399986</v>
      </c>
      <c r="S253" s="38">
        <v>1058.0970848039999</v>
      </c>
      <c r="T253" s="38">
        <v>1114.5231411599998</v>
      </c>
      <c r="U253" s="38">
        <v>1194.7</v>
      </c>
      <c r="V253" s="38">
        <v>1207.4000000000001</v>
      </c>
      <c r="W253" s="38">
        <v>1209.9000000000001</v>
      </c>
      <c r="X253" s="38">
        <v>1245.7261702200001</v>
      </c>
      <c r="Y253" s="38">
        <v>1249.629627652</v>
      </c>
      <c r="Z253" s="38">
        <v>1210.8104328280001</v>
      </c>
      <c r="AA253" s="38">
        <v>1215.5737358039996</v>
      </c>
      <c r="AB253" s="38">
        <v>1210.1974706840001</v>
      </c>
      <c r="AC253" s="38">
        <v>1196.295200796</v>
      </c>
      <c r="AD253" s="38">
        <v>1178.0030734400002</v>
      </c>
      <c r="AE253" s="38">
        <v>1177.8202387480001</v>
      </c>
      <c r="AF253" s="38">
        <v>1176.734360572</v>
      </c>
      <c r="AG253" s="38">
        <v>1186.7996579519997</v>
      </c>
      <c r="AH253" s="38">
        <v>1191.582622208</v>
      </c>
      <c r="AI253" s="38">
        <v>1203.8509377999999</v>
      </c>
      <c r="AJ253" s="38">
        <v>1235.15187292</v>
      </c>
      <c r="AK253" s="38">
        <v>1237.6913806599998</v>
      </c>
      <c r="AL253" s="38">
        <v>1224.1649379399998</v>
      </c>
      <c r="AM253" s="38">
        <v>1197.8873812480001</v>
      </c>
      <c r="AN253" s="38">
        <v>1162.5473458920001</v>
      </c>
      <c r="AO253" s="38">
        <v>1121.5097759160001</v>
      </c>
      <c r="AP253" s="38">
        <v>1085.2290483960001</v>
      </c>
      <c r="AQ253" s="38">
        <v>1081.4235995000001</v>
      </c>
      <c r="AR253" s="38">
        <v>1109.8772646960001</v>
      </c>
      <c r="AS253" s="38">
        <v>1164.0411087559999</v>
      </c>
      <c r="AT253" s="38">
        <v>1149.4503270640002</v>
      </c>
      <c r="AU253" s="38">
        <v>1101.713101052</v>
      </c>
      <c r="AV253" s="38">
        <v>1035.3633425560001</v>
      </c>
      <c r="AW253" s="38">
        <v>960.64077799999995</v>
      </c>
      <c r="AX253" s="39">
        <v>892.64572095200003</v>
      </c>
      <c r="AZ253" s="40">
        <f t="shared" si="6"/>
        <v>1249.629627652</v>
      </c>
      <c r="BA253" s="39">
        <f t="shared" si="7"/>
        <v>673.10027457199988</v>
      </c>
    </row>
    <row r="254" spans="1:53">
      <c r="A254" s="36" t="s">
        <v>4</v>
      </c>
      <c r="B254" s="21">
        <v>39318</v>
      </c>
      <c r="C254" s="37">
        <v>827.42545033599981</v>
      </c>
      <c r="D254" s="38">
        <v>772.29774826799985</v>
      </c>
      <c r="E254" s="38">
        <v>740.46630840399996</v>
      </c>
      <c r="F254" s="38">
        <v>721.19685253600005</v>
      </c>
      <c r="G254" s="38">
        <v>713.18394946799992</v>
      </c>
      <c r="H254" s="38">
        <v>696.44696680800007</v>
      </c>
      <c r="I254" s="38">
        <v>688.60884214399994</v>
      </c>
      <c r="J254" s="38">
        <v>681.65121966799995</v>
      </c>
      <c r="K254" s="38">
        <v>680.05154680399994</v>
      </c>
      <c r="L254" s="38">
        <v>683.75888788799989</v>
      </c>
      <c r="M254" s="38">
        <v>703.48277182000015</v>
      </c>
      <c r="N254" s="38">
        <v>719.14950818399996</v>
      </c>
      <c r="O254" s="38">
        <v>745.32814719999999</v>
      </c>
      <c r="P254" s="38">
        <v>791.27678836400014</v>
      </c>
      <c r="Q254" s="38">
        <v>892.23478703599983</v>
      </c>
      <c r="R254" s="38">
        <v>978.257130588</v>
      </c>
      <c r="S254" s="38">
        <v>1079.4500011119999</v>
      </c>
      <c r="T254" s="38">
        <v>1144.0149988559999</v>
      </c>
      <c r="U254" s="38">
        <v>1194.0033321880001</v>
      </c>
      <c r="V254" s="38">
        <v>1215.606547504</v>
      </c>
      <c r="W254" s="38">
        <v>1215.3372936200001</v>
      </c>
      <c r="X254" s="38">
        <v>1232.7973434599999</v>
      </c>
      <c r="Y254" s="38">
        <v>1243.3105615479999</v>
      </c>
      <c r="Z254" s="38">
        <v>1243.835796372</v>
      </c>
      <c r="AA254" s="38">
        <v>1242.050920032</v>
      </c>
      <c r="AB254" s="38">
        <v>1234.738984848</v>
      </c>
      <c r="AC254" s="38">
        <v>1196.0575226640001</v>
      </c>
      <c r="AD254" s="38">
        <v>1172.5538750759999</v>
      </c>
      <c r="AE254" s="38">
        <v>1166.3226221359998</v>
      </c>
      <c r="AF254" s="38">
        <v>963.97984132799991</v>
      </c>
      <c r="AG254" s="38">
        <v>955.70822798799986</v>
      </c>
      <c r="AH254" s="38">
        <v>943.38939645999994</v>
      </c>
      <c r="AI254" s="38">
        <v>941.50951230400005</v>
      </c>
      <c r="AJ254" s="38">
        <v>954.36210469599996</v>
      </c>
      <c r="AK254" s="38">
        <v>967.36909456399997</v>
      </c>
      <c r="AL254" s="38">
        <v>949.88880064400007</v>
      </c>
      <c r="AM254" s="38">
        <v>921.50824840799999</v>
      </c>
      <c r="AN254" s="38">
        <v>892.11340568799994</v>
      </c>
      <c r="AO254" s="38">
        <v>857.85623554000006</v>
      </c>
      <c r="AP254" s="38">
        <v>838.3033276079999</v>
      </c>
      <c r="AQ254" s="38">
        <v>816.78446251199989</v>
      </c>
      <c r="AR254" s="38">
        <v>1057.5533964480001</v>
      </c>
      <c r="AS254" s="38">
        <v>1095.6475649920001</v>
      </c>
      <c r="AT254" s="38">
        <v>1090.6843735080001</v>
      </c>
      <c r="AU254" s="38">
        <v>1037.2508153279998</v>
      </c>
      <c r="AV254" s="38">
        <v>987.89782613600005</v>
      </c>
      <c r="AW254" s="38">
        <v>927.93024005599989</v>
      </c>
      <c r="AX254" s="39">
        <v>865.4078028040002</v>
      </c>
      <c r="AZ254" s="40">
        <f t="shared" si="6"/>
        <v>1243.835796372</v>
      </c>
      <c r="BA254" s="39">
        <f t="shared" si="7"/>
        <v>680.05154680399994</v>
      </c>
    </row>
    <row r="255" spans="1:53">
      <c r="A255" s="36" t="s">
        <v>5</v>
      </c>
      <c r="B255" s="21">
        <v>39319</v>
      </c>
      <c r="C255" s="37">
        <v>808.31895353999994</v>
      </c>
      <c r="D255" s="38">
        <v>765.93177164800011</v>
      </c>
      <c r="E255" s="38">
        <v>720.193207616</v>
      </c>
      <c r="F255" s="38">
        <v>700.03557437599989</v>
      </c>
      <c r="G255" s="38">
        <v>691.54642753600001</v>
      </c>
      <c r="H255" s="38">
        <v>671.96019002799994</v>
      </c>
      <c r="I255" s="38">
        <v>656.11464618800005</v>
      </c>
      <c r="J255" s="38">
        <v>648.98987513200007</v>
      </c>
      <c r="K255" s="38">
        <v>643.98046910000005</v>
      </c>
      <c r="L255" s="38">
        <v>648.05354970399992</v>
      </c>
      <c r="M255" s="38">
        <v>657.010939108</v>
      </c>
      <c r="N255" s="38">
        <v>663.58859796799993</v>
      </c>
      <c r="O255" s="38">
        <v>671.74052712000014</v>
      </c>
      <c r="P255" s="38">
        <v>684.20196754000006</v>
      </c>
      <c r="Q255" s="38">
        <v>735.32727575200011</v>
      </c>
      <c r="R255" s="38">
        <v>792.52764097200009</v>
      </c>
      <c r="S255" s="38">
        <v>875.76398977600002</v>
      </c>
      <c r="T255" s="38">
        <v>939.75020600000016</v>
      </c>
      <c r="U255" s="38">
        <v>1004.9251883319998</v>
      </c>
      <c r="V255" s="38">
        <v>1040.9672054759999</v>
      </c>
      <c r="W255" s="38">
        <v>1061.013764412</v>
      </c>
      <c r="X255" s="38">
        <v>1074.6329921280001</v>
      </c>
      <c r="Y255" s="38">
        <v>1079.9599360839998</v>
      </c>
      <c r="Z255" s="38">
        <v>1070.5303070279999</v>
      </c>
      <c r="AA255" s="38">
        <v>1066.8627353799998</v>
      </c>
      <c r="AB255" s="38">
        <v>1052.234392072</v>
      </c>
      <c r="AC255" s="38">
        <v>1023.2507764999998</v>
      </c>
      <c r="AD255" s="38">
        <v>1010.7</v>
      </c>
      <c r="AE255" s="38">
        <v>990.1</v>
      </c>
      <c r="AF255" s="38">
        <v>976.2</v>
      </c>
      <c r="AG255" s="38">
        <v>983.5</v>
      </c>
      <c r="AH255" s="38">
        <v>983.6</v>
      </c>
      <c r="AI255" s="38">
        <v>998</v>
      </c>
      <c r="AJ255" s="38">
        <v>1022.7</v>
      </c>
      <c r="AK255" s="38">
        <v>1051.0999999999999</v>
      </c>
      <c r="AL255" s="38">
        <v>1055.5</v>
      </c>
      <c r="AM255" s="38">
        <v>1037.8</v>
      </c>
      <c r="AN255" s="38">
        <v>993.80774015199984</v>
      </c>
      <c r="AO255" s="38">
        <v>975.54639629999986</v>
      </c>
      <c r="AP255" s="38">
        <v>945.35876528799997</v>
      </c>
      <c r="AQ255" s="38">
        <v>920.39125082800001</v>
      </c>
      <c r="AR255" s="38">
        <v>951.73314360400013</v>
      </c>
      <c r="AS255" s="38">
        <v>992.2184813959999</v>
      </c>
      <c r="AT255" s="38">
        <v>982.54682781999998</v>
      </c>
      <c r="AU255" s="38">
        <v>948.46803129999978</v>
      </c>
      <c r="AV255" s="38">
        <v>904.77089248000004</v>
      </c>
      <c r="AW255" s="38">
        <v>855.04960953600005</v>
      </c>
      <c r="AX255" s="39">
        <v>813.49855016800018</v>
      </c>
      <c r="AZ255" s="40">
        <f t="shared" si="6"/>
        <v>1079.9599360839998</v>
      </c>
      <c r="BA255" s="39">
        <f t="shared" si="7"/>
        <v>643.98046910000005</v>
      </c>
    </row>
    <row r="256" spans="1:53">
      <c r="A256" s="36" t="s">
        <v>6</v>
      </c>
      <c r="B256" s="21">
        <v>39320</v>
      </c>
      <c r="C256" s="37">
        <v>769.67957598400005</v>
      </c>
      <c r="D256" s="38">
        <v>722.21094445999984</v>
      </c>
      <c r="E256" s="38">
        <v>692.54541113999994</v>
      </c>
      <c r="F256" s="38">
        <v>669.02159521999988</v>
      </c>
      <c r="G256" s="38">
        <v>664.63364342799991</v>
      </c>
      <c r="H256" s="38">
        <v>647.12862541599986</v>
      </c>
      <c r="I256" s="38">
        <v>624.37115537600005</v>
      </c>
      <c r="J256" s="38">
        <v>614.08268637200001</v>
      </c>
      <c r="K256" s="38">
        <v>607.91559163599993</v>
      </c>
      <c r="L256" s="38">
        <v>609.18100226399997</v>
      </c>
      <c r="M256" s="38">
        <v>617.23591369600001</v>
      </c>
      <c r="N256" s="38">
        <v>620.77082072400003</v>
      </c>
      <c r="O256" s="38">
        <v>608.12694954800008</v>
      </c>
      <c r="P256" s="38">
        <v>609.90267260399992</v>
      </c>
      <c r="Q256" s="38">
        <v>634.05548232000001</v>
      </c>
      <c r="R256" s="38">
        <v>661.00049444399986</v>
      </c>
      <c r="S256" s="38">
        <v>721.57974828799991</v>
      </c>
      <c r="T256" s="38">
        <v>779.72920404399997</v>
      </c>
      <c r="U256" s="38">
        <v>833.72911694000004</v>
      </c>
      <c r="V256" s="38">
        <v>889.29468913999983</v>
      </c>
      <c r="W256" s="38">
        <v>935.35839344800002</v>
      </c>
      <c r="X256" s="38">
        <v>954.44113808999987</v>
      </c>
      <c r="Y256" s="38">
        <v>981.23999031999995</v>
      </c>
      <c r="Z256" s="38">
        <v>1000.738202</v>
      </c>
      <c r="AA256" s="38">
        <v>1033.2536439759999</v>
      </c>
      <c r="AB256" s="38">
        <v>1061.2363883599999</v>
      </c>
      <c r="AC256" s="38">
        <v>1039.7827609839999</v>
      </c>
      <c r="AD256" s="38">
        <v>998.47707954800001</v>
      </c>
      <c r="AE256" s="38">
        <v>965.78492097200012</v>
      </c>
      <c r="AF256" s="38">
        <v>946.25492157200006</v>
      </c>
      <c r="AG256" s="38">
        <v>934.49171747599985</v>
      </c>
      <c r="AH256" s="38">
        <v>919.56333013999995</v>
      </c>
      <c r="AI256" s="38">
        <v>924.96817693599996</v>
      </c>
      <c r="AJ256" s="38">
        <v>925.84051901600003</v>
      </c>
      <c r="AK256" s="38">
        <v>940.60356944800003</v>
      </c>
      <c r="AL256" s="38">
        <v>947.80815545999985</v>
      </c>
      <c r="AM256" s="38">
        <v>925.57297725999979</v>
      </c>
      <c r="AN256" s="38">
        <v>902.19227616800015</v>
      </c>
      <c r="AO256" s="38">
        <v>889.97827572799986</v>
      </c>
      <c r="AP256" s="38">
        <v>874.68141317600009</v>
      </c>
      <c r="AQ256" s="38">
        <v>892.43107177599984</v>
      </c>
      <c r="AR256" s="38">
        <v>951.46810850400004</v>
      </c>
      <c r="AS256" s="38">
        <v>993.09429233599997</v>
      </c>
      <c r="AT256" s="38">
        <v>975.36962631999995</v>
      </c>
      <c r="AU256" s="38">
        <v>945.98872729599998</v>
      </c>
      <c r="AV256" s="38">
        <v>897.72557992799989</v>
      </c>
      <c r="AW256" s="38">
        <v>844.31631132799987</v>
      </c>
      <c r="AX256" s="39">
        <v>793.10285953599998</v>
      </c>
      <c r="AZ256" s="40">
        <f t="shared" si="6"/>
        <v>1061.2363883599999</v>
      </c>
      <c r="BA256" s="39">
        <f t="shared" si="7"/>
        <v>607.91559163599993</v>
      </c>
    </row>
    <row r="257" spans="1:53">
      <c r="A257" s="36" t="s">
        <v>0</v>
      </c>
      <c r="B257" s="21">
        <v>39321</v>
      </c>
      <c r="C257" s="37">
        <v>745.86761308799998</v>
      </c>
      <c r="D257" s="38">
        <v>708.11695747199997</v>
      </c>
      <c r="E257" s="38">
        <v>677.59972917599998</v>
      </c>
      <c r="F257" s="38">
        <v>662.61743050400003</v>
      </c>
      <c r="G257" s="38">
        <v>661.61862530399992</v>
      </c>
      <c r="H257" s="38">
        <v>646.40523863199985</v>
      </c>
      <c r="I257" s="38">
        <v>635.90852468399999</v>
      </c>
      <c r="J257" s="38">
        <v>624.06317372000001</v>
      </c>
      <c r="K257" s="38">
        <v>630.72494250399996</v>
      </c>
      <c r="L257" s="38">
        <v>644.95878620399992</v>
      </c>
      <c r="M257" s="38">
        <v>657.52981720800005</v>
      </c>
      <c r="N257" s="38">
        <v>669.87663999199981</v>
      </c>
      <c r="O257" s="38">
        <v>693.37584514799994</v>
      </c>
      <c r="P257" s="38">
        <v>723.70568699599994</v>
      </c>
      <c r="Q257" s="38">
        <v>801.30383093599994</v>
      </c>
      <c r="R257" s="38">
        <v>860.03014675599991</v>
      </c>
      <c r="S257" s="38">
        <v>946.96256207999988</v>
      </c>
      <c r="T257" s="38">
        <v>1009.2683746440001</v>
      </c>
      <c r="U257" s="38">
        <v>1068.7235914560001</v>
      </c>
      <c r="V257" s="38">
        <v>1107.6514496440002</v>
      </c>
      <c r="W257" s="38">
        <v>1120.9745899120001</v>
      </c>
      <c r="X257" s="38">
        <v>1152.4940689800001</v>
      </c>
      <c r="Y257" s="38">
        <v>1166.1952433479998</v>
      </c>
      <c r="Z257" s="38">
        <v>1168.3462849800001</v>
      </c>
      <c r="AA257" s="38">
        <v>1174.2216564199998</v>
      </c>
      <c r="AB257" s="38">
        <v>1168.4752364840001</v>
      </c>
      <c r="AC257" s="38">
        <v>1137.2730785120002</v>
      </c>
      <c r="AD257" s="38">
        <v>1113.951826476</v>
      </c>
      <c r="AE257" s="38">
        <v>1108.94889466</v>
      </c>
      <c r="AF257" s="38">
        <v>1097.2275297880003</v>
      </c>
      <c r="AG257" s="38">
        <v>1102.3159438119999</v>
      </c>
      <c r="AH257" s="38">
        <v>1103.975530744</v>
      </c>
      <c r="AI257" s="38">
        <v>1119.252574504</v>
      </c>
      <c r="AJ257" s="38">
        <v>1149.2184682119998</v>
      </c>
      <c r="AK257" s="38">
        <v>1174.9458481199999</v>
      </c>
      <c r="AL257" s="38">
        <v>1157.4989003080002</v>
      </c>
      <c r="AM257" s="38">
        <v>1109.9156280879999</v>
      </c>
      <c r="AN257" s="38">
        <v>1072.4796213319999</v>
      </c>
      <c r="AO257" s="38">
        <v>1039.0364005680001</v>
      </c>
      <c r="AP257" s="38">
        <v>1019.2335384239999</v>
      </c>
      <c r="AQ257" s="38">
        <v>1020.6334697800002</v>
      </c>
      <c r="AR257" s="38">
        <v>1091.2101686159999</v>
      </c>
      <c r="AS257" s="38">
        <v>1146.0424014559999</v>
      </c>
      <c r="AT257" s="38">
        <v>1117.0964575120001</v>
      </c>
      <c r="AU257" s="38">
        <v>1061.4198444240001</v>
      </c>
      <c r="AV257" s="38">
        <v>992.45663752799999</v>
      </c>
      <c r="AW257" s="38">
        <v>921.40151252800001</v>
      </c>
      <c r="AX257" s="39">
        <v>850.76153716800002</v>
      </c>
      <c r="AZ257" s="40">
        <f t="shared" si="6"/>
        <v>1174.9458481199999</v>
      </c>
      <c r="BA257" s="39">
        <f t="shared" si="7"/>
        <v>624.06317372000001</v>
      </c>
    </row>
    <row r="258" spans="1:53">
      <c r="A258" s="36" t="s">
        <v>1</v>
      </c>
      <c r="B258" s="21">
        <v>39322</v>
      </c>
      <c r="C258" s="37">
        <v>790.07307716800005</v>
      </c>
      <c r="D258" s="38">
        <v>741.69583421200014</v>
      </c>
      <c r="E258" s="38">
        <v>712.784788972</v>
      </c>
      <c r="F258" s="38">
        <v>692.94404831600002</v>
      </c>
      <c r="G258" s="38">
        <v>689.80417767200015</v>
      </c>
      <c r="H258" s="38">
        <v>675.87184456400007</v>
      </c>
      <c r="I258" s="38">
        <v>666.01303645200005</v>
      </c>
      <c r="J258" s="38">
        <v>660.73484305200009</v>
      </c>
      <c r="K258" s="38">
        <v>660.70172923999996</v>
      </c>
      <c r="L258" s="38">
        <v>674.29591247200017</v>
      </c>
      <c r="M258" s="38">
        <v>690.17360222799994</v>
      </c>
      <c r="N258" s="38">
        <v>704.23385953599995</v>
      </c>
      <c r="O258" s="38">
        <v>742.29620248000003</v>
      </c>
      <c r="P258" s="38">
        <v>788.11898694000001</v>
      </c>
      <c r="Q258" s="38">
        <v>888.27027282000006</v>
      </c>
      <c r="R258" s="38">
        <v>972.97870876000002</v>
      </c>
      <c r="S258" s="38">
        <v>1067.7846368359999</v>
      </c>
      <c r="T258" s="38">
        <v>1124.5799465</v>
      </c>
      <c r="U258" s="38">
        <v>1170.0730775719999</v>
      </c>
      <c r="V258" s="38">
        <v>1189.7496068079997</v>
      </c>
      <c r="W258" s="38">
        <v>1192.7110699919999</v>
      </c>
      <c r="X258" s="38">
        <v>1205.0490060240002</v>
      </c>
      <c r="Y258" s="38">
        <v>1215.0151504879998</v>
      </c>
      <c r="Z258" s="38">
        <v>1222.5933846600001</v>
      </c>
      <c r="AA258" s="38">
        <v>1229.030826576</v>
      </c>
      <c r="AB258" s="38">
        <v>1222.3200706079999</v>
      </c>
      <c r="AC258" s="38">
        <v>1195.349958388</v>
      </c>
      <c r="AD258" s="38">
        <v>1168.4095320920001</v>
      </c>
      <c r="AE258" s="38">
        <v>1167.5380311680001</v>
      </c>
      <c r="AF258" s="38">
        <v>1168.942077656</v>
      </c>
      <c r="AG258" s="38">
        <v>1177.5872061</v>
      </c>
      <c r="AH258" s="38">
        <v>1180.5201083519999</v>
      </c>
      <c r="AI258" s="38">
        <v>1201.86725254</v>
      </c>
      <c r="AJ258" s="38">
        <v>1240.4170601839999</v>
      </c>
      <c r="AK258" s="38">
        <v>1273.9592869920002</v>
      </c>
      <c r="AL258" s="38">
        <v>1254.1397253279999</v>
      </c>
      <c r="AM258" s="38">
        <v>1197.09264648</v>
      </c>
      <c r="AN258" s="38">
        <v>1152.2926899519998</v>
      </c>
      <c r="AO258" s="38">
        <v>1106.5779675480001</v>
      </c>
      <c r="AP258" s="38">
        <v>1076.426511956</v>
      </c>
      <c r="AQ258" s="38">
        <v>1071.3984955159999</v>
      </c>
      <c r="AR258" s="38">
        <v>1119.8319895720001</v>
      </c>
      <c r="AS258" s="38">
        <v>1165.461564556</v>
      </c>
      <c r="AT258" s="38">
        <v>1132.1375137280002</v>
      </c>
      <c r="AU258" s="38">
        <v>1087.9687835519999</v>
      </c>
      <c r="AV258" s="38">
        <v>1011.093213772</v>
      </c>
      <c r="AW258" s="38">
        <v>934.40498630799993</v>
      </c>
      <c r="AX258" s="39">
        <v>863.11078260800014</v>
      </c>
      <c r="AZ258" s="40">
        <f t="shared" si="6"/>
        <v>1273.9592869920002</v>
      </c>
      <c r="BA258" s="39">
        <f t="shared" si="7"/>
        <v>660.70172923999996</v>
      </c>
    </row>
    <row r="259" spans="1:53">
      <c r="A259" s="36" t="s">
        <v>2</v>
      </c>
      <c r="B259" s="21">
        <v>39323</v>
      </c>
      <c r="C259" s="37">
        <v>801.11762870400014</v>
      </c>
      <c r="D259" s="38">
        <v>755.25228699599995</v>
      </c>
      <c r="E259" s="38">
        <v>722.56709767999996</v>
      </c>
      <c r="F259" s="38">
        <v>703.96034536000002</v>
      </c>
      <c r="G259" s="38">
        <v>703.58359853600007</v>
      </c>
      <c r="H259" s="38">
        <v>684.97731001599993</v>
      </c>
      <c r="I259" s="38">
        <v>677.79353381199996</v>
      </c>
      <c r="J259" s="38">
        <v>670.44721021199996</v>
      </c>
      <c r="K259" s="38">
        <v>671.75547005599992</v>
      </c>
      <c r="L259" s="38">
        <v>685.45481968400009</v>
      </c>
      <c r="M259" s="38">
        <v>700.02366496000013</v>
      </c>
      <c r="N259" s="38">
        <v>718.43144392799991</v>
      </c>
      <c r="O259" s="38">
        <v>750.2341489239999</v>
      </c>
      <c r="P259" s="38">
        <v>798.87175933200001</v>
      </c>
      <c r="Q259" s="38">
        <v>906.81794983199995</v>
      </c>
      <c r="R259" s="38">
        <v>994.08136386000012</v>
      </c>
      <c r="S259" s="38">
        <v>1089.1183653119999</v>
      </c>
      <c r="T259" s="38">
        <v>1147.7689211439999</v>
      </c>
      <c r="U259" s="38">
        <v>1193.1097245479998</v>
      </c>
      <c r="V259" s="38">
        <v>1207.594862704</v>
      </c>
      <c r="W259" s="38">
        <v>1200.245035272</v>
      </c>
      <c r="X259" s="38">
        <v>1213.6975329039999</v>
      </c>
      <c r="Y259" s="38">
        <v>1223.3923797</v>
      </c>
      <c r="Z259" s="38">
        <v>1231.9274785800003</v>
      </c>
      <c r="AA259" s="38">
        <v>1238.617173244</v>
      </c>
      <c r="AB259" s="38">
        <v>1230.8655376120003</v>
      </c>
      <c r="AC259" s="38">
        <v>1202.3284944679999</v>
      </c>
      <c r="AD259" s="38">
        <v>1185.5043862799998</v>
      </c>
      <c r="AE259" s="38">
        <v>1182.391989644</v>
      </c>
      <c r="AF259" s="38">
        <v>1183.749669604</v>
      </c>
      <c r="AG259" s="38">
        <v>1190.8953155320003</v>
      </c>
      <c r="AH259" s="38">
        <v>1196.8959109119999</v>
      </c>
      <c r="AI259" s="38">
        <v>1212.7030074920001</v>
      </c>
      <c r="AJ259" s="38">
        <v>1256.9671575279999</v>
      </c>
      <c r="AK259" s="38">
        <v>1287.118853488</v>
      </c>
      <c r="AL259" s="38">
        <v>1273.1985307520001</v>
      </c>
      <c r="AM259" s="38">
        <v>1218.3902150880001</v>
      </c>
      <c r="AN259" s="38">
        <v>1178.851105108</v>
      </c>
      <c r="AO259" s="38">
        <v>1140.7926691079999</v>
      </c>
      <c r="AP259" s="38">
        <v>1118.957756048</v>
      </c>
      <c r="AQ259" s="38">
        <v>1135.2087363120002</v>
      </c>
      <c r="AR259" s="38">
        <v>1185.8132877640001</v>
      </c>
      <c r="AS259" s="38">
        <v>1192.9812769720004</v>
      </c>
      <c r="AT259" s="38">
        <v>1154.279190856</v>
      </c>
      <c r="AU259" s="38">
        <v>1097.5959103319997</v>
      </c>
      <c r="AV259" s="38">
        <v>1021.8946027640001</v>
      </c>
      <c r="AW259" s="38">
        <v>938.26383840000005</v>
      </c>
      <c r="AX259" s="39">
        <v>874.56548708799983</v>
      </c>
      <c r="AZ259" s="40">
        <f t="shared" si="6"/>
        <v>1287.118853488</v>
      </c>
      <c r="BA259" s="39">
        <f t="shared" si="7"/>
        <v>670.44721021199996</v>
      </c>
    </row>
    <row r="260" spans="1:53">
      <c r="A260" s="36" t="s">
        <v>3</v>
      </c>
      <c r="B260" s="21">
        <v>39324</v>
      </c>
      <c r="C260" s="37">
        <v>810.21357962799982</v>
      </c>
      <c r="D260" s="38">
        <v>758.8916202800001</v>
      </c>
      <c r="E260" s="38">
        <v>727.94487703199991</v>
      </c>
      <c r="F260" s="38">
        <v>712.96555015599995</v>
      </c>
      <c r="G260" s="38">
        <v>710.4043526239999</v>
      </c>
      <c r="H260" s="38">
        <v>697.59896387599997</v>
      </c>
      <c r="I260" s="38">
        <v>687.84934833599993</v>
      </c>
      <c r="J260" s="38">
        <v>683.03995004399997</v>
      </c>
      <c r="K260" s="38">
        <v>685.88815870399992</v>
      </c>
      <c r="L260" s="38">
        <v>694.67339062400004</v>
      </c>
      <c r="M260" s="38">
        <v>711.22080188400014</v>
      </c>
      <c r="N260" s="38">
        <v>731.45466099599992</v>
      </c>
      <c r="O260" s="38">
        <v>778.12450907599987</v>
      </c>
      <c r="P260" s="38">
        <v>823.38139507599988</v>
      </c>
      <c r="Q260" s="38">
        <v>933.056107064</v>
      </c>
      <c r="R260" s="38">
        <v>1027.3779284359998</v>
      </c>
      <c r="S260" s="38">
        <v>1115.3050201839999</v>
      </c>
      <c r="T260" s="38">
        <v>1160.2270634280001</v>
      </c>
      <c r="U260" s="38">
        <v>1205.0713817479998</v>
      </c>
      <c r="V260" s="38">
        <v>1223.097472956</v>
      </c>
      <c r="W260" s="38">
        <v>1220.8365228160001</v>
      </c>
      <c r="X260" s="38">
        <v>1235.6769160920001</v>
      </c>
      <c r="Y260" s="38">
        <v>1252.997982244</v>
      </c>
      <c r="Z260" s="38">
        <v>1258.5863699039999</v>
      </c>
      <c r="AA260" s="38">
        <v>1263.8</v>
      </c>
      <c r="AB260" s="38">
        <v>1269.0223276199999</v>
      </c>
      <c r="AC260" s="38">
        <v>1238.47244282</v>
      </c>
      <c r="AD260" s="38">
        <v>1210.3447044</v>
      </c>
      <c r="AE260" s="38">
        <v>1202.272301752</v>
      </c>
      <c r="AF260" s="38">
        <v>1188.1397936760002</v>
      </c>
      <c r="AG260" s="38">
        <v>1193.7539115759998</v>
      </c>
      <c r="AH260" s="38">
        <v>1201.7435582359999</v>
      </c>
      <c r="AI260" s="38">
        <v>1211.255559728</v>
      </c>
      <c r="AJ260" s="38">
        <v>1251.345760124</v>
      </c>
      <c r="AK260" s="38">
        <v>1273.469162572</v>
      </c>
      <c r="AL260" s="38">
        <v>1256.033911</v>
      </c>
      <c r="AM260" s="38">
        <v>1214.0672887039998</v>
      </c>
      <c r="AN260" s="38">
        <v>1174.9749166919999</v>
      </c>
      <c r="AO260" s="38">
        <v>1132.5024001640002</v>
      </c>
      <c r="AP260" s="38">
        <v>1113.6682891720002</v>
      </c>
      <c r="AQ260" s="38">
        <v>1130.2577386839998</v>
      </c>
      <c r="AR260" s="38">
        <v>1190.91895372</v>
      </c>
      <c r="AS260" s="38">
        <v>1197.5348121719999</v>
      </c>
      <c r="AT260" s="38">
        <v>1148.8007321160001</v>
      </c>
      <c r="AU260" s="38">
        <v>1103.9466201559999</v>
      </c>
      <c r="AV260" s="38">
        <v>1028.8574993719999</v>
      </c>
      <c r="AW260" s="38">
        <v>948.50391417999992</v>
      </c>
      <c r="AX260" s="39">
        <v>880.18909718399993</v>
      </c>
      <c r="AZ260" s="40">
        <f t="shared" si="6"/>
        <v>1273.469162572</v>
      </c>
      <c r="BA260" s="39">
        <f t="shared" si="7"/>
        <v>683.03995004399997</v>
      </c>
    </row>
    <row r="261" spans="1:53" ht="13.5" thickBot="1">
      <c r="A261" s="41" t="s">
        <v>4</v>
      </c>
      <c r="B261" s="22">
        <v>39325</v>
      </c>
      <c r="C261" s="42">
        <v>816.23020755599987</v>
      </c>
      <c r="D261" s="43">
        <v>766.2630589800001</v>
      </c>
      <c r="E261" s="43">
        <v>730.78432236799983</v>
      </c>
      <c r="F261" s="43">
        <v>713.61734666399991</v>
      </c>
      <c r="G261" s="43">
        <v>709.25174302400001</v>
      </c>
      <c r="H261" s="43">
        <v>700.6668714839999</v>
      </c>
      <c r="I261" s="43">
        <v>685.415267728</v>
      </c>
      <c r="J261" s="43">
        <v>680.886402288</v>
      </c>
      <c r="K261" s="43">
        <v>679.21678604399995</v>
      </c>
      <c r="L261" s="43">
        <v>692.2042236719999</v>
      </c>
      <c r="M261" s="43">
        <v>707.13300500399998</v>
      </c>
      <c r="N261" s="43">
        <v>724.95295921599995</v>
      </c>
      <c r="O261" s="43">
        <v>766.10009041599994</v>
      </c>
      <c r="P261" s="43">
        <v>817.38256164799998</v>
      </c>
      <c r="Q261" s="43">
        <v>924.54068891199995</v>
      </c>
      <c r="R261" s="43">
        <v>1020.2964354200001</v>
      </c>
      <c r="S261" s="43">
        <v>1102.9294357920003</v>
      </c>
      <c r="T261" s="43">
        <v>1077.7</v>
      </c>
      <c r="U261" s="43">
        <v>1042.4454007439999</v>
      </c>
      <c r="V261" s="43">
        <v>1217.006762432</v>
      </c>
      <c r="W261" s="43">
        <v>1214.2045075440001</v>
      </c>
      <c r="X261" s="43">
        <v>1227.3482839359999</v>
      </c>
      <c r="Y261" s="43">
        <v>1240.2255441279999</v>
      </c>
      <c r="Z261" s="43">
        <v>1243.392539016</v>
      </c>
      <c r="AA261" s="43">
        <v>1245.9833144519998</v>
      </c>
      <c r="AB261" s="43">
        <v>1234.5910571279999</v>
      </c>
      <c r="AC261" s="43">
        <v>1206.7776494560001</v>
      </c>
      <c r="AD261" s="43">
        <v>1189.2515609480001</v>
      </c>
      <c r="AE261" s="43">
        <v>1179.2318855600001</v>
      </c>
      <c r="AF261" s="43">
        <v>1167.013700984</v>
      </c>
      <c r="AG261" s="43">
        <v>1161.9098817360002</v>
      </c>
      <c r="AH261" s="43">
        <v>1155.4983595680003</v>
      </c>
      <c r="AI261" s="43">
        <v>1159.7793346439998</v>
      </c>
      <c r="AJ261" s="43">
        <v>1181.5089171999998</v>
      </c>
      <c r="AK261" s="43">
        <v>1207.4089457079999</v>
      </c>
      <c r="AL261" s="43">
        <v>1197.7684511280002</v>
      </c>
      <c r="AM261" s="43">
        <v>1166.2886188640002</v>
      </c>
      <c r="AN261" s="43">
        <v>1130.4727534159999</v>
      </c>
      <c r="AO261" s="43">
        <v>1108.2478414519999</v>
      </c>
      <c r="AP261" s="43">
        <v>1083.0683301000001</v>
      </c>
      <c r="AQ261" s="43">
        <v>1081.0811847479999</v>
      </c>
      <c r="AR261" s="43">
        <v>1134.692242676</v>
      </c>
      <c r="AS261" s="43">
        <v>1119.774930244</v>
      </c>
      <c r="AT261" s="43">
        <v>1089.660583996</v>
      </c>
      <c r="AU261" s="43">
        <v>1032.0856305120001</v>
      </c>
      <c r="AV261" s="43">
        <v>981.11525957200001</v>
      </c>
      <c r="AW261" s="43">
        <v>942.00281701599999</v>
      </c>
      <c r="AX261" s="44">
        <v>888.74884455200004</v>
      </c>
      <c r="AZ261" s="45">
        <f t="shared" si="6"/>
        <v>1245.9833144519998</v>
      </c>
      <c r="BA261" s="44">
        <f t="shared" si="7"/>
        <v>679.21678604399995</v>
      </c>
    </row>
    <row r="262" spans="1:53">
      <c r="A262" s="31" t="s">
        <v>5</v>
      </c>
      <c r="B262" s="20">
        <v>39326</v>
      </c>
      <c r="C262" s="32">
        <v>794.67610504799995</v>
      </c>
      <c r="D262" s="33">
        <v>742.35450132800008</v>
      </c>
      <c r="E262" s="33">
        <v>707.13631205599995</v>
      </c>
      <c r="F262" s="33">
        <v>686.79087048399992</v>
      </c>
      <c r="G262" s="33">
        <v>672.90786500399986</v>
      </c>
      <c r="H262" s="33">
        <v>649.53929161600001</v>
      </c>
      <c r="I262" s="33">
        <v>639.63429397599987</v>
      </c>
      <c r="J262" s="33">
        <v>632.44881821599984</v>
      </c>
      <c r="K262" s="33">
        <v>629.65530876800005</v>
      </c>
      <c r="L262" s="33">
        <v>635.10067252400006</v>
      </c>
      <c r="M262" s="33">
        <v>644.88963766799998</v>
      </c>
      <c r="N262" s="33">
        <v>651.83379033999995</v>
      </c>
      <c r="O262" s="33">
        <v>670.36149010400004</v>
      </c>
      <c r="P262" s="33">
        <v>670.40312531999996</v>
      </c>
      <c r="Q262" s="33">
        <v>717.00362227200003</v>
      </c>
      <c r="R262" s="33">
        <v>778.58082645599995</v>
      </c>
      <c r="S262" s="33">
        <v>859.20852866000007</v>
      </c>
      <c r="T262" s="33">
        <v>926.22589436399994</v>
      </c>
      <c r="U262" s="33">
        <v>985.81557322600008</v>
      </c>
      <c r="V262" s="33">
        <v>1021.8469915960002</v>
      </c>
      <c r="W262" s="33">
        <v>1047.5335765319999</v>
      </c>
      <c r="X262" s="33">
        <v>1065.9334485399997</v>
      </c>
      <c r="Y262" s="33">
        <v>1074.8257478</v>
      </c>
      <c r="Z262" s="33">
        <v>1075.2767700279999</v>
      </c>
      <c r="AA262" s="33">
        <v>1070.9508756199998</v>
      </c>
      <c r="AB262" s="33">
        <v>1054.9644891</v>
      </c>
      <c r="AC262" s="33">
        <v>1031.6404804599999</v>
      </c>
      <c r="AD262" s="33">
        <v>1006.80188416</v>
      </c>
      <c r="AE262" s="33">
        <v>984.46341453199989</v>
      </c>
      <c r="AF262" s="33">
        <v>965.47655482000005</v>
      </c>
      <c r="AG262" s="33">
        <v>963.80660534000015</v>
      </c>
      <c r="AH262" s="33">
        <v>961.96985290400005</v>
      </c>
      <c r="AI262" s="33">
        <v>976.58801081200011</v>
      </c>
      <c r="AJ262" s="33">
        <v>1000.1534776799999</v>
      </c>
      <c r="AK262" s="33">
        <v>1024.6148126359999</v>
      </c>
      <c r="AL262" s="33">
        <v>1027.4064684080001</v>
      </c>
      <c r="AM262" s="33">
        <v>1009.199944876</v>
      </c>
      <c r="AN262" s="33">
        <v>1001.66608234</v>
      </c>
      <c r="AO262" s="33">
        <v>989.96315056799995</v>
      </c>
      <c r="AP262" s="33">
        <v>980.38830946000019</v>
      </c>
      <c r="AQ262" s="33">
        <v>986.85724958000026</v>
      </c>
      <c r="AR262" s="33">
        <v>1020.83030924</v>
      </c>
      <c r="AS262" s="33">
        <v>1015.8746444879999</v>
      </c>
      <c r="AT262" s="33">
        <v>989.96662271599985</v>
      </c>
      <c r="AU262" s="33">
        <v>950.01316343999986</v>
      </c>
      <c r="AV262" s="33">
        <v>907.2386757999999</v>
      </c>
      <c r="AW262" s="33">
        <v>855.93540158400015</v>
      </c>
      <c r="AX262" s="34">
        <v>816.67992933999983</v>
      </c>
      <c r="AZ262" s="35">
        <f t="shared" si="6"/>
        <v>1075.2767700279999</v>
      </c>
      <c r="BA262" s="34">
        <f t="shared" si="7"/>
        <v>629.65530876800005</v>
      </c>
    </row>
    <row r="263" spans="1:53">
      <c r="A263" s="36" t="s">
        <v>6</v>
      </c>
      <c r="B263" s="21">
        <v>39327</v>
      </c>
      <c r="C263" s="37">
        <v>775.29833807999989</v>
      </c>
      <c r="D263" s="38">
        <v>729.30526672800011</v>
      </c>
      <c r="E263" s="38">
        <v>698.9414658799999</v>
      </c>
      <c r="F263" s="38">
        <v>679.13693460800005</v>
      </c>
      <c r="G263" s="38">
        <v>669.66520206400003</v>
      </c>
      <c r="H263" s="38">
        <v>646.66561498399994</v>
      </c>
      <c r="I263" s="38">
        <v>630.15251996400002</v>
      </c>
      <c r="J263" s="38">
        <v>620.8062566079999</v>
      </c>
      <c r="K263" s="38">
        <v>609.75659966799992</v>
      </c>
      <c r="L263" s="38">
        <v>620.42765127600001</v>
      </c>
      <c r="M263" s="38">
        <v>628.56586369600006</v>
      </c>
      <c r="N263" s="38">
        <v>626.98823524000011</v>
      </c>
      <c r="O263" s="38">
        <v>643.92209857600005</v>
      </c>
      <c r="P263" s="38">
        <v>627.65612451199991</v>
      </c>
      <c r="Q263" s="38">
        <v>644.04806633599992</v>
      </c>
      <c r="R263" s="38">
        <v>670.94445955200013</v>
      </c>
      <c r="S263" s="38">
        <v>721.53111339600014</v>
      </c>
      <c r="T263" s="38">
        <v>769.48699413200006</v>
      </c>
      <c r="U263" s="38">
        <v>831.84689618799996</v>
      </c>
      <c r="V263" s="38">
        <v>883.45937267199997</v>
      </c>
      <c r="W263" s="38">
        <v>936.58024178400001</v>
      </c>
      <c r="X263" s="38">
        <v>967.38266374800014</v>
      </c>
      <c r="Y263" s="38">
        <v>997.53025756799991</v>
      </c>
      <c r="Z263" s="38">
        <v>1023.6781711839998</v>
      </c>
      <c r="AA263" s="38">
        <v>1059.5320108279998</v>
      </c>
      <c r="AB263" s="38">
        <v>1092.2957098440002</v>
      </c>
      <c r="AC263" s="38">
        <v>1083.7861837280002</v>
      </c>
      <c r="AD263" s="38">
        <v>1047.4385025080001</v>
      </c>
      <c r="AE263" s="38">
        <v>1011.7408767400001</v>
      </c>
      <c r="AF263" s="38">
        <v>982.49267407199977</v>
      </c>
      <c r="AG263" s="38">
        <v>971.44270016399992</v>
      </c>
      <c r="AH263" s="38">
        <v>961.68776913600004</v>
      </c>
      <c r="AI263" s="38">
        <v>961.35360279999998</v>
      </c>
      <c r="AJ263" s="38">
        <v>969.22878488000015</v>
      </c>
      <c r="AK263" s="38">
        <v>985.34367516000009</v>
      </c>
      <c r="AL263" s="38">
        <v>993.85239079999997</v>
      </c>
      <c r="AM263" s="38">
        <v>971.48110583999983</v>
      </c>
      <c r="AN263" s="38">
        <v>957.482473164</v>
      </c>
      <c r="AO263" s="38">
        <v>950.05481931600002</v>
      </c>
      <c r="AP263" s="38">
        <v>952.42935868000006</v>
      </c>
      <c r="AQ263" s="38">
        <v>996.1395930000001</v>
      </c>
      <c r="AR263" s="38">
        <v>1061.85404322</v>
      </c>
      <c r="AS263" s="38">
        <v>1059.6578597400003</v>
      </c>
      <c r="AT263" s="38">
        <v>1018.09503936</v>
      </c>
      <c r="AU263" s="38">
        <v>962.62013235999996</v>
      </c>
      <c r="AV263" s="38">
        <v>899.55772751999996</v>
      </c>
      <c r="AW263" s="38">
        <v>841.41928507600005</v>
      </c>
      <c r="AX263" s="39">
        <v>782.12144432800005</v>
      </c>
      <c r="AZ263" s="40">
        <f t="shared" si="6"/>
        <v>1092.2957098440002</v>
      </c>
      <c r="BA263" s="39">
        <f t="shared" si="7"/>
        <v>609.75659966799992</v>
      </c>
    </row>
    <row r="264" spans="1:53">
      <c r="A264" s="36" t="s">
        <v>0</v>
      </c>
      <c r="B264" s="21">
        <v>39328</v>
      </c>
      <c r="C264" s="37">
        <v>727.87185637599998</v>
      </c>
      <c r="D264" s="38">
        <v>684.61198130800005</v>
      </c>
      <c r="E264" s="38">
        <v>657.67972566399999</v>
      </c>
      <c r="F264" s="38">
        <v>643.45910171600008</v>
      </c>
      <c r="G264" s="38">
        <v>644.49460125199982</v>
      </c>
      <c r="H264" s="38">
        <v>631.96024656000009</v>
      </c>
      <c r="I264" s="38">
        <v>620.78372455200008</v>
      </c>
      <c r="J264" s="38">
        <v>616.37962219999997</v>
      </c>
      <c r="K264" s="38">
        <v>619.04547299199987</v>
      </c>
      <c r="L264" s="38">
        <v>634.50011161600003</v>
      </c>
      <c r="M264" s="38">
        <v>648.11209371200005</v>
      </c>
      <c r="N264" s="38">
        <v>669.97070757599988</v>
      </c>
      <c r="O264" s="38">
        <v>724.68326570400006</v>
      </c>
      <c r="P264" s="38">
        <v>786.10880907199999</v>
      </c>
      <c r="Q264" s="38">
        <v>917.85683480800014</v>
      </c>
      <c r="R264" s="38">
        <v>1021.7526910400001</v>
      </c>
      <c r="S264" s="38">
        <v>1098.523014588</v>
      </c>
      <c r="T264" s="38">
        <v>1113.4981752439999</v>
      </c>
      <c r="U264" s="38">
        <v>1148.545180092</v>
      </c>
      <c r="V264" s="38">
        <v>1171.8345932559998</v>
      </c>
      <c r="W264" s="38">
        <v>1163.2007819360001</v>
      </c>
      <c r="X264" s="38">
        <v>1179.9138023400001</v>
      </c>
      <c r="Y264" s="38">
        <v>1187.8417762119998</v>
      </c>
      <c r="Z264" s="38">
        <v>1192.8932342160003</v>
      </c>
      <c r="AA264" s="38">
        <v>1197.6463658199998</v>
      </c>
      <c r="AB264" s="38">
        <v>1192.0138583159999</v>
      </c>
      <c r="AC264" s="38">
        <v>1160.2295327719999</v>
      </c>
      <c r="AD264" s="38">
        <v>1137.4600367920002</v>
      </c>
      <c r="AE264" s="38">
        <v>1133.8434653759998</v>
      </c>
      <c r="AF264" s="38">
        <v>1127.9961152880001</v>
      </c>
      <c r="AG264" s="38">
        <v>1136.6282211079999</v>
      </c>
      <c r="AH264" s="38">
        <v>1147.7384739319998</v>
      </c>
      <c r="AI264" s="38">
        <v>1165.5686960799999</v>
      </c>
      <c r="AJ264" s="38">
        <v>1210.4408335759999</v>
      </c>
      <c r="AK264" s="38">
        <v>1235.3896070959997</v>
      </c>
      <c r="AL264" s="38">
        <v>1213.5705202639999</v>
      </c>
      <c r="AM264" s="38">
        <v>1145.5610523119999</v>
      </c>
      <c r="AN264" s="38">
        <v>1087.2348388600001</v>
      </c>
      <c r="AO264" s="38">
        <v>1045.6335859400003</v>
      </c>
      <c r="AP264" s="38">
        <v>1023.924406824</v>
      </c>
      <c r="AQ264" s="38">
        <v>1035.2135919520001</v>
      </c>
      <c r="AR264" s="38">
        <v>1131.8046792399998</v>
      </c>
      <c r="AS264" s="38">
        <v>1162.3506668720001</v>
      </c>
      <c r="AT264" s="38">
        <v>1117.6134469120002</v>
      </c>
      <c r="AU264" s="38">
        <v>1047.0584091160001</v>
      </c>
      <c r="AV264" s="38">
        <v>965.36377200799996</v>
      </c>
      <c r="AW264" s="38">
        <v>873.53651391599988</v>
      </c>
      <c r="AX264" s="39">
        <v>801.57727543599992</v>
      </c>
      <c r="AZ264" s="40">
        <f t="shared" si="6"/>
        <v>1235.3896070959997</v>
      </c>
      <c r="BA264" s="39">
        <f t="shared" si="7"/>
        <v>616.37962219999997</v>
      </c>
    </row>
    <row r="265" spans="1:53">
      <c r="A265" s="36" t="s">
        <v>1</v>
      </c>
      <c r="B265" s="21">
        <v>39329</v>
      </c>
      <c r="C265" s="37">
        <v>740.73377512000002</v>
      </c>
      <c r="D265" s="38">
        <v>697.47446478400013</v>
      </c>
      <c r="E265" s="38">
        <v>671.24676782400002</v>
      </c>
      <c r="F265" s="38">
        <v>657.87957987999994</v>
      </c>
      <c r="G265" s="38">
        <v>656.80800056800012</v>
      </c>
      <c r="H265" s="38">
        <v>641.52741274000005</v>
      </c>
      <c r="I265" s="38">
        <v>632.15236440399997</v>
      </c>
      <c r="J265" s="38">
        <v>627.256634072</v>
      </c>
      <c r="K265" s="38">
        <v>625.96808561199998</v>
      </c>
      <c r="L265" s="38">
        <v>638.276258396</v>
      </c>
      <c r="M265" s="38">
        <v>654.25505888800001</v>
      </c>
      <c r="N265" s="38">
        <v>675.29114921600001</v>
      </c>
      <c r="O265" s="38">
        <v>730.92583933999992</v>
      </c>
      <c r="P265" s="38">
        <v>791.97931137199998</v>
      </c>
      <c r="Q265" s="38">
        <v>926.37108539199983</v>
      </c>
      <c r="R265" s="38">
        <v>1028.1764620839999</v>
      </c>
      <c r="S265" s="38">
        <v>1100.339604104</v>
      </c>
      <c r="T265" s="38">
        <v>1126.03959012</v>
      </c>
      <c r="U265" s="38">
        <v>1167.0230809520003</v>
      </c>
      <c r="V265" s="38">
        <v>1180.6895482800001</v>
      </c>
      <c r="W265" s="38">
        <v>1172.0425692480001</v>
      </c>
      <c r="X265" s="38">
        <v>1180.956798256</v>
      </c>
      <c r="Y265" s="38">
        <v>1191.9888502239999</v>
      </c>
      <c r="Z265" s="38">
        <v>1202.1768693800002</v>
      </c>
      <c r="AA265" s="38">
        <v>1206.5128595400001</v>
      </c>
      <c r="AB265" s="38">
        <v>1207.956797976</v>
      </c>
      <c r="AC265" s="38">
        <v>1175.158070384</v>
      </c>
      <c r="AD265" s="38">
        <v>1151.760375312</v>
      </c>
      <c r="AE265" s="38">
        <v>1154.7849863199999</v>
      </c>
      <c r="AF265" s="38">
        <v>1155.2626177759998</v>
      </c>
      <c r="AG265" s="38">
        <v>1165.4082901520001</v>
      </c>
      <c r="AH265" s="38">
        <v>1188.978849308</v>
      </c>
      <c r="AI265" s="38">
        <v>1220.57841186</v>
      </c>
      <c r="AJ265" s="38">
        <v>1272.6993764399999</v>
      </c>
      <c r="AK265" s="38">
        <v>1299.4199406160001</v>
      </c>
      <c r="AL265" s="38">
        <v>1279.273547024</v>
      </c>
      <c r="AM265" s="38">
        <v>1210.4607230640001</v>
      </c>
      <c r="AN265" s="38">
        <v>1158.25453156</v>
      </c>
      <c r="AO265" s="38">
        <v>1122.8277468240001</v>
      </c>
      <c r="AP265" s="38">
        <v>1098.749448284</v>
      </c>
      <c r="AQ265" s="38">
        <v>1134.9191092880001</v>
      </c>
      <c r="AR265" s="38">
        <v>1193.6447337039999</v>
      </c>
      <c r="AS265" s="38">
        <v>1181.4799085519996</v>
      </c>
      <c r="AT265" s="38">
        <v>1132.1803473759999</v>
      </c>
      <c r="AU265" s="38">
        <v>1068.2610595839999</v>
      </c>
      <c r="AV265" s="38">
        <v>978.03475357999992</v>
      </c>
      <c r="AW265" s="38">
        <v>889.38032825999994</v>
      </c>
      <c r="AX265" s="39">
        <v>820.36332652399994</v>
      </c>
      <c r="AZ265" s="40">
        <f t="shared" si="6"/>
        <v>1299.4199406160001</v>
      </c>
      <c r="BA265" s="39">
        <f t="shared" si="7"/>
        <v>625.96808561199998</v>
      </c>
    </row>
    <row r="266" spans="1:53">
      <c r="A266" s="36" t="s">
        <v>2</v>
      </c>
      <c r="B266" s="21">
        <v>39330</v>
      </c>
      <c r="C266" s="37">
        <v>764.08805982000013</v>
      </c>
      <c r="D266" s="38">
        <v>719.43057709200002</v>
      </c>
      <c r="E266" s="38">
        <v>695.07438776399999</v>
      </c>
      <c r="F266" s="38">
        <v>674.27613589600003</v>
      </c>
      <c r="G266" s="38">
        <v>672.60431666400018</v>
      </c>
      <c r="H266" s="38">
        <v>657.7921947320001</v>
      </c>
      <c r="I266" s="38">
        <v>652.65173244000005</v>
      </c>
      <c r="J266" s="38">
        <v>646.13888446800001</v>
      </c>
      <c r="K266" s="38">
        <v>641.50925728000004</v>
      </c>
      <c r="L266" s="38">
        <v>658.05198817999997</v>
      </c>
      <c r="M266" s="38">
        <v>673.33631820399989</v>
      </c>
      <c r="N266" s="38">
        <v>692.78214992800008</v>
      </c>
      <c r="O266" s="38">
        <v>753.30767180800001</v>
      </c>
      <c r="P266" s="38">
        <v>806.59988355999997</v>
      </c>
      <c r="Q266" s="38">
        <v>940.8707367400001</v>
      </c>
      <c r="R266" s="38">
        <v>1042.7787763679999</v>
      </c>
      <c r="S266" s="38">
        <v>1115.4959913159998</v>
      </c>
      <c r="T266" s="38">
        <v>1144.7737984400001</v>
      </c>
      <c r="U266" s="38">
        <v>1182.9940319519999</v>
      </c>
      <c r="V266" s="38">
        <v>1197.6704665240002</v>
      </c>
      <c r="W266" s="38">
        <v>1188.2090507439998</v>
      </c>
      <c r="X266" s="38">
        <v>1196.3304704400002</v>
      </c>
      <c r="Y266" s="38">
        <v>1200.6751422240002</v>
      </c>
      <c r="Z266" s="38">
        <v>1210.2085836040001</v>
      </c>
      <c r="AA266" s="38">
        <v>1212.023899128</v>
      </c>
      <c r="AB266" s="38">
        <v>1205.9794515559997</v>
      </c>
      <c r="AC266" s="38">
        <v>1174.1162957199999</v>
      </c>
      <c r="AD266" s="38">
        <v>1150.9501540240001</v>
      </c>
      <c r="AE266" s="38">
        <v>1149.025860688</v>
      </c>
      <c r="AF266" s="38">
        <v>1154.86940196</v>
      </c>
      <c r="AG266" s="38">
        <v>1162.773537112</v>
      </c>
      <c r="AH266" s="38">
        <v>1178.304770256</v>
      </c>
      <c r="AI266" s="38">
        <v>1206.6296353079999</v>
      </c>
      <c r="AJ266" s="38">
        <v>1257.7410994440002</v>
      </c>
      <c r="AK266" s="38">
        <v>1275.5144304000003</v>
      </c>
      <c r="AL266" s="38">
        <v>1253.0417102840001</v>
      </c>
      <c r="AM266" s="38">
        <v>1181.7906779919999</v>
      </c>
      <c r="AN266" s="38">
        <v>1137.9122217079998</v>
      </c>
      <c r="AO266" s="38">
        <v>1101.6340393079997</v>
      </c>
      <c r="AP266" s="38">
        <v>1080.134139</v>
      </c>
      <c r="AQ266" s="38">
        <v>1121.15441416</v>
      </c>
      <c r="AR266" s="38">
        <v>1183.486921812</v>
      </c>
      <c r="AS266" s="38">
        <v>1177.9695571080001</v>
      </c>
      <c r="AT266" s="38">
        <v>1129.363674924</v>
      </c>
      <c r="AU266" s="38">
        <v>1058.5909336399998</v>
      </c>
      <c r="AV266" s="38">
        <v>976.13607894399991</v>
      </c>
      <c r="AW266" s="38">
        <v>892.34650845600004</v>
      </c>
      <c r="AX266" s="39">
        <v>821.79876574399987</v>
      </c>
      <c r="AZ266" s="40">
        <f t="shared" si="6"/>
        <v>1275.5144304000003</v>
      </c>
      <c r="BA266" s="39">
        <f t="shared" si="7"/>
        <v>641.50925728000004</v>
      </c>
    </row>
    <row r="267" spans="1:53">
      <c r="A267" s="36" t="s">
        <v>3</v>
      </c>
      <c r="B267" s="21">
        <v>39331</v>
      </c>
      <c r="C267" s="37">
        <v>763.92201787599993</v>
      </c>
      <c r="D267" s="38">
        <v>718.50313210800005</v>
      </c>
      <c r="E267" s="38">
        <v>693.06582301599997</v>
      </c>
      <c r="F267" s="38">
        <v>678.42604061199995</v>
      </c>
      <c r="G267" s="38">
        <v>672.76768916800006</v>
      </c>
      <c r="H267" s="38">
        <v>661.37077708800018</v>
      </c>
      <c r="I267" s="38">
        <v>652.89573530799998</v>
      </c>
      <c r="J267" s="38">
        <v>648.91147892399999</v>
      </c>
      <c r="K267" s="38">
        <v>645.51083110399998</v>
      </c>
      <c r="L267" s="38">
        <v>656.3596989319999</v>
      </c>
      <c r="M267" s="38">
        <v>668.28248354800007</v>
      </c>
      <c r="N267" s="38">
        <v>687.926200236</v>
      </c>
      <c r="O267" s="38">
        <v>750.75791284799993</v>
      </c>
      <c r="P267" s="38">
        <v>806.81449577600006</v>
      </c>
      <c r="Q267" s="38">
        <v>947.96075395200012</v>
      </c>
      <c r="R267" s="38">
        <v>1055.31012218</v>
      </c>
      <c r="S267" s="38">
        <v>1124.1862707920002</v>
      </c>
      <c r="T267" s="38">
        <v>1150.5958378519999</v>
      </c>
      <c r="U267" s="38">
        <v>1183.691923936</v>
      </c>
      <c r="V267" s="38">
        <v>1191.5469425479998</v>
      </c>
      <c r="W267" s="38">
        <v>1179.8944434360001</v>
      </c>
      <c r="X267" s="38">
        <v>1188.8308028839999</v>
      </c>
      <c r="Y267" s="38">
        <v>1195.777725896</v>
      </c>
      <c r="Z267" s="38">
        <v>1197.5469877800001</v>
      </c>
      <c r="AA267" s="38">
        <v>1204.4458301600002</v>
      </c>
      <c r="AB267" s="38">
        <v>1195.96359856</v>
      </c>
      <c r="AC267" s="38">
        <v>1163.02155838</v>
      </c>
      <c r="AD267" s="38">
        <v>1149.3596389919999</v>
      </c>
      <c r="AE267" s="38">
        <v>1142.1591743239999</v>
      </c>
      <c r="AF267" s="38">
        <v>1139.3979729079997</v>
      </c>
      <c r="AG267" s="38">
        <v>1147.4213478199999</v>
      </c>
      <c r="AH267" s="38">
        <v>1165.590526192</v>
      </c>
      <c r="AI267" s="38">
        <v>1188.890558224</v>
      </c>
      <c r="AJ267" s="38">
        <v>1232.3820776279999</v>
      </c>
      <c r="AK267" s="38">
        <v>1266.5671859399999</v>
      </c>
      <c r="AL267" s="38">
        <v>1254.6597040679999</v>
      </c>
      <c r="AM267" s="38">
        <v>1197.0822483679999</v>
      </c>
      <c r="AN267" s="38">
        <v>1158.7149517280002</v>
      </c>
      <c r="AO267" s="38">
        <v>1124.5412650120002</v>
      </c>
      <c r="AP267" s="38">
        <v>1112.9750303999999</v>
      </c>
      <c r="AQ267" s="38">
        <v>1168.7716244679998</v>
      </c>
      <c r="AR267" s="38">
        <v>1203.6180787399999</v>
      </c>
      <c r="AS267" s="38">
        <v>1183.2508232559999</v>
      </c>
      <c r="AT267" s="38">
        <v>1129.390085348</v>
      </c>
      <c r="AU267" s="38">
        <v>1063.98876954</v>
      </c>
      <c r="AV267" s="38">
        <v>981.70474150799998</v>
      </c>
      <c r="AW267" s="38">
        <v>897.89445776799994</v>
      </c>
      <c r="AX267" s="39">
        <v>826.92714662799995</v>
      </c>
      <c r="AZ267" s="40">
        <f t="shared" si="6"/>
        <v>1266.5671859399999</v>
      </c>
      <c r="BA267" s="39">
        <f t="shared" si="7"/>
        <v>645.51083110399998</v>
      </c>
    </row>
    <row r="268" spans="1:53">
      <c r="A268" s="36" t="s">
        <v>4</v>
      </c>
      <c r="B268" s="21">
        <v>39332</v>
      </c>
      <c r="C268" s="37">
        <v>768.70130780800014</v>
      </c>
      <c r="D268" s="38">
        <v>720.65338559199995</v>
      </c>
      <c r="E268" s="38">
        <v>689.41088145999993</v>
      </c>
      <c r="F268" s="38">
        <v>675.47040293199996</v>
      </c>
      <c r="G268" s="38">
        <v>670.98816268400003</v>
      </c>
      <c r="H268" s="38">
        <v>652.12721142000009</v>
      </c>
      <c r="I268" s="38">
        <v>640.35283266800002</v>
      </c>
      <c r="J268" s="38">
        <v>637.49685062800006</v>
      </c>
      <c r="K268" s="38">
        <v>639.78088056800004</v>
      </c>
      <c r="L268" s="38">
        <v>648.77944788799994</v>
      </c>
      <c r="M268" s="38">
        <v>663.51589412000021</v>
      </c>
      <c r="N268" s="38">
        <v>682.33955258000015</v>
      </c>
      <c r="O268" s="38">
        <v>742.95543623600008</v>
      </c>
      <c r="P268" s="38">
        <v>792.59782154799996</v>
      </c>
      <c r="Q268" s="38">
        <v>925.53684957999985</v>
      </c>
      <c r="R268" s="38">
        <v>1028.425348344</v>
      </c>
      <c r="S268" s="38">
        <v>1103.8713053439999</v>
      </c>
      <c r="T268" s="38">
        <v>1131.3084217560001</v>
      </c>
      <c r="U268" s="38">
        <v>1173.361687132</v>
      </c>
      <c r="V268" s="38">
        <v>1185.565516032</v>
      </c>
      <c r="W268" s="38">
        <v>1174.0632130639999</v>
      </c>
      <c r="X268" s="38">
        <v>1179.2829564800002</v>
      </c>
      <c r="Y268" s="38">
        <v>1190.679389852</v>
      </c>
      <c r="Z268" s="38">
        <v>1191.4783768519997</v>
      </c>
      <c r="AA268" s="38">
        <v>1186.6274241359999</v>
      </c>
      <c r="AB268" s="38">
        <v>1175.7705722040002</v>
      </c>
      <c r="AC268" s="38">
        <v>1142.639654548</v>
      </c>
      <c r="AD268" s="38">
        <v>1112.1496934479999</v>
      </c>
      <c r="AE268" s="38">
        <v>1107.7030404680002</v>
      </c>
      <c r="AF268" s="38">
        <v>1099.5431465079998</v>
      </c>
      <c r="AG268" s="38">
        <v>1110.4177399920002</v>
      </c>
      <c r="AH268" s="38">
        <v>1115.6096903200003</v>
      </c>
      <c r="AI268" s="38">
        <v>1118.6159453080002</v>
      </c>
      <c r="AJ268" s="38">
        <v>1147.680504964</v>
      </c>
      <c r="AK268" s="38">
        <v>1159.0790084560001</v>
      </c>
      <c r="AL268" s="38">
        <v>1148.0003818319999</v>
      </c>
      <c r="AM268" s="38">
        <v>1115.664391544</v>
      </c>
      <c r="AN268" s="38">
        <v>1081.36706134</v>
      </c>
      <c r="AO268" s="38">
        <v>1049.7795591279998</v>
      </c>
      <c r="AP268" s="38">
        <v>1032.5815737080002</v>
      </c>
      <c r="AQ268" s="38">
        <v>1061.2192514640001</v>
      </c>
      <c r="AR268" s="38">
        <v>1135.476585808</v>
      </c>
      <c r="AS268" s="38">
        <v>1118.4604286160002</v>
      </c>
      <c r="AT268" s="38">
        <v>1071.266766016</v>
      </c>
      <c r="AU268" s="38">
        <v>1020.6428873240001</v>
      </c>
      <c r="AV268" s="38">
        <v>961.65387198799999</v>
      </c>
      <c r="AW268" s="38">
        <v>901.3526733519999</v>
      </c>
      <c r="AX268" s="39">
        <v>846.82073557199999</v>
      </c>
      <c r="AZ268" s="40">
        <f t="shared" si="6"/>
        <v>1191.4783768519997</v>
      </c>
      <c r="BA268" s="39">
        <f t="shared" si="7"/>
        <v>637.49685062800006</v>
      </c>
    </row>
    <row r="269" spans="1:53">
      <c r="A269" s="36" t="s">
        <v>5</v>
      </c>
      <c r="B269" s="21">
        <v>39333</v>
      </c>
      <c r="C269" s="37">
        <v>789.08915724400003</v>
      </c>
      <c r="D269" s="38">
        <v>740.46565318</v>
      </c>
      <c r="E269" s="38">
        <v>707.78311086799999</v>
      </c>
      <c r="F269" s="38">
        <v>679.79313763599998</v>
      </c>
      <c r="G269" s="38">
        <v>679.39338357199995</v>
      </c>
      <c r="H269" s="38">
        <v>658.20897029199989</v>
      </c>
      <c r="I269" s="38">
        <v>642.29075469200006</v>
      </c>
      <c r="J269" s="38">
        <v>634.09261074400001</v>
      </c>
      <c r="K269" s="38">
        <v>635.37425410800006</v>
      </c>
      <c r="L269" s="38">
        <v>643.46604997999987</v>
      </c>
      <c r="M269" s="38">
        <v>649.92412691599998</v>
      </c>
      <c r="N269" s="38">
        <v>659.88693031599996</v>
      </c>
      <c r="O269" s="38">
        <v>687.19119896799998</v>
      </c>
      <c r="P269" s="38">
        <v>689.10441228000002</v>
      </c>
      <c r="Q269" s="38">
        <v>739.20020444399995</v>
      </c>
      <c r="R269" s="38">
        <v>796.65921659199989</v>
      </c>
      <c r="S269" s="38">
        <v>881.7251067279999</v>
      </c>
      <c r="T269" s="38">
        <v>950.99997459600024</v>
      </c>
      <c r="U269" s="38">
        <v>1014.8741975480001</v>
      </c>
      <c r="V269" s="38">
        <v>1057.316019744</v>
      </c>
      <c r="W269" s="38">
        <v>1076.312022204</v>
      </c>
      <c r="X269" s="38">
        <v>1086.61480078</v>
      </c>
      <c r="Y269" s="38">
        <v>1087.92739228</v>
      </c>
      <c r="Z269" s="38">
        <v>1084.823889796</v>
      </c>
      <c r="AA269" s="38">
        <v>1081.3595135439998</v>
      </c>
      <c r="AB269" s="38">
        <v>1071.1633972519999</v>
      </c>
      <c r="AC269" s="38">
        <v>1045.8153486000001</v>
      </c>
      <c r="AD269" s="38">
        <v>1017.4581857799999</v>
      </c>
      <c r="AE269" s="38">
        <v>991.43081362800012</v>
      </c>
      <c r="AF269" s="38">
        <v>977.28648262000002</v>
      </c>
      <c r="AG269" s="38">
        <v>969.78808912400018</v>
      </c>
      <c r="AH269" s="38">
        <v>966.32806217200005</v>
      </c>
      <c r="AI269" s="38">
        <v>976.55067996800005</v>
      </c>
      <c r="AJ269" s="38">
        <v>998.52812660800009</v>
      </c>
      <c r="AK269" s="38">
        <v>1026.4510128719996</v>
      </c>
      <c r="AL269" s="38">
        <v>1035.8446193960001</v>
      </c>
      <c r="AM269" s="38">
        <v>1023.962986576</v>
      </c>
      <c r="AN269" s="38">
        <v>1007.85936534</v>
      </c>
      <c r="AO269" s="38">
        <v>997.77030317200001</v>
      </c>
      <c r="AP269" s="38">
        <v>990.84737707999977</v>
      </c>
      <c r="AQ269" s="38">
        <v>1024.5917951439999</v>
      </c>
      <c r="AR269" s="38">
        <v>1060.0428023239999</v>
      </c>
      <c r="AS269" s="38">
        <v>1030.0990858920002</v>
      </c>
      <c r="AT269" s="38">
        <v>999.593309052</v>
      </c>
      <c r="AU269" s="38">
        <v>951.96376277999991</v>
      </c>
      <c r="AV269" s="38">
        <v>907.30091974000004</v>
      </c>
      <c r="AW269" s="38">
        <v>863.66488216799996</v>
      </c>
      <c r="AX269" s="39">
        <v>813.28588860400021</v>
      </c>
      <c r="AZ269" s="40">
        <f t="shared" si="6"/>
        <v>1087.92739228</v>
      </c>
      <c r="BA269" s="39">
        <f t="shared" si="7"/>
        <v>634.09261074400001</v>
      </c>
    </row>
    <row r="270" spans="1:53">
      <c r="A270" s="36" t="s">
        <v>6</v>
      </c>
      <c r="B270" s="21">
        <v>39334</v>
      </c>
      <c r="C270" s="37">
        <v>765.2446930079999</v>
      </c>
      <c r="D270" s="38">
        <v>721.34663684799989</v>
      </c>
      <c r="E270" s="38">
        <v>689.85257526800012</v>
      </c>
      <c r="F270" s="38">
        <v>668.49903387599988</v>
      </c>
      <c r="G270" s="38">
        <v>662.58011909599998</v>
      </c>
      <c r="H270" s="38">
        <v>648.21595200800004</v>
      </c>
      <c r="I270" s="38">
        <v>632.367649744</v>
      </c>
      <c r="J270" s="38">
        <v>619.3204145520001</v>
      </c>
      <c r="K270" s="38">
        <v>614.35036081599992</v>
      </c>
      <c r="L270" s="38">
        <v>619.78190493599993</v>
      </c>
      <c r="M270" s="38">
        <v>624.71431663199996</v>
      </c>
      <c r="N270" s="38">
        <v>625.58774810399996</v>
      </c>
      <c r="O270" s="38">
        <v>640.31517074800013</v>
      </c>
      <c r="P270" s="38">
        <v>634.73593630800008</v>
      </c>
      <c r="Q270" s="38">
        <v>649.25776799999994</v>
      </c>
      <c r="R270" s="38">
        <v>675.65674673599995</v>
      </c>
      <c r="S270" s="38">
        <v>729.88802381599999</v>
      </c>
      <c r="T270" s="38">
        <v>789.44940086400004</v>
      </c>
      <c r="U270" s="38">
        <v>848.74837520000005</v>
      </c>
      <c r="V270" s="38">
        <v>900.57102774400005</v>
      </c>
      <c r="W270" s="38">
        <v>950.20770458000004</v>
      </c>
      <c r="X270" s="38">
        <v>980.31701935600006</v>
      </c>
      <c r="Y270" s="38">
        <v>1002.889349292</v>
      </c>
      <c r="Z270" s="38">
        <v>1028.8911754800001</v>
      </c>
      <c r="AA270" s="38">
        <v>1065.18741748</v>
      </c>
      <c r="AB270" s="38">
        <v>1092.1439517199999</v>
      </c>
      <c r="AC270" s="38">
        <v>1087.4836838400001</v>
      </c>
      <c r="AD270" s="38">
        <v>1047.8041184000001</v>
      </c>
      <c r="AE270" s="38">
        <v>1012.8275762599999</v>
      </c>
      <c r="AF270" s="38">
        <v>991.85500674400009</v>
      </c>
      <c r="AG270" s="38">
        <v>979.24526158000003</v>
      </c>
      <c r="AH270" s="38">
        <v>974.01304037199998</v>
      </c>
      <c r="AI270" s="38">
        <v>979.4551072999999</v>
      </c>
      <c r="AJ270" s="38">
        <v>994.82984003599995</v>
      </c>
      <c r="AK270" s="38">
        <v>1020.843891808</v>
      </c>
      <c r="AL270" s="38">
        <v>1032.5544654400001</v>
      </c>
      <c r="AM270" s="38">
        <v>1019.74997228</v>
      </c>
      <c r="AN270" s="38">
        <v>1012.9954429600001</v>
      </c>
      <c r="AO270" s="38">
        <v>1018.6601984799998</v>
      </c>
      <c r="AP270" s="38">
        <v>1038.94028564</v>
      </c>
      <c r="AQ270" s="38">
        <v>1093.0213874800002</v>
      </c>
      <c r="AR270" s="38">
        <v>1102.1924985199998</v>
      </c>
      <c r="AS270" s="38">
        <v>1073.8468890399997</v>
      </c>
      <c r="AT270" s="38">
        <v>1036.4182485199999</v>
      </c>
      <c r="AU270" s="38">
        <v>987.84450396</v>
      </c>
      <c r="AV270" s="38">
        <v>917.82993374000011</v>
      </c>
      <c r="AW270" s="38">
        <v>849.67893760000015</v>
      </c>
      <c r="AX270" s="39">
        <v>791.54920220000008</v>
      </c>
      <c r="AZ270" s="40">
        <f t="shared" si="6"/>
        <v>1102.1924985199998</v>
      </c>
      <c r="BA270" s="39">
        <f t="shared" si="7"/>
        <v>614.35036081599992</v>
      </c>
    </row>
    <row r="271" spans="1:53">
      <c r="A271" s="36" t="s">
        <v>0</v>
      </c>
      <c r="B271" s="21">
        <v>39335</v>
      </c>
      <c r="C271" s="37">
        <v>745.57543731999999</v>
      </c>
      <c r="D271" s="38">
        <v>703.49644096000009</v>
      </c>
      <c r="E271" s="38">
        <v>681.05881283999997</v>
      </c>
      <c r="F271" s="38">
        <v>665.46560112000009</v>
      </c>
      <c r="G271" s="38">
        <v>666.01046503999999</v>
      </c>
      <c r="H271" s="38">
        <v>651.53568867999991</v>
      </c>
      <c r="I271" s="38">
        <v>641.9010409199999</v>
      </c>
      <c r="J271" s="38">
        <v>640.23622179999984</v>
      </c>
      <c r="K271" s="38">
        <v>640.79575570000009</v>
      </c>
      <c r="L271" s="38">
        <v>651.93528992000006</v>
      </c>
      <c r="M271" s="38">
        <v>671.32692600000007</v>
      </c>
      <c r="N271" s="38">
        <v>690.05999655999995</v>
      </c>
      <c r="O271" s="38">
        <v>747.90295719999995</v>
      </c>
      <c r="P271" s="38">
        <v>804.21186154000009</v>
      </c>
      <c r="Q271" s="38">
        <v>938.06367099999989</v>
      </c>
      <c r="R271" s="38">
        <v>1040.9773141199998</v>
      </c>
      <c r="S271" s="38">
        <v>1112.4669130399998</v>
      </c>
      <c r="T271" s="38">
        <v>1144.4458367</v>
      </c>
      <c r="U271" s="38">
        <v>1180.02090148</v>
      </c>
      <c r="V271" s="38">
        <v>1194.3011606199998</v>
      </c>
      <c r="W271" s="38">
        <v>1187.5571718399999</v>
      </c>
      <c r="X271" s="38">
        <v>1199.3921657799999</v>
      </c>
      <c r="Y271" s="38">
        <v>1201.9179125000001</v>
      </c>
      <c r="Z271" s="38">
        <v>1203.3977792200001</v>
      </c>
      <c r="AA271" s="38">
        <v>1204.17609006</v>
      </c>
      <c r="AB271" s="38">
        <v>1202.8700633199999</v>
      </c>
      <c r="AC271" s="38">
        <v>1165.7445522</v>
      </c>
      <c r="AD271" s="38">
        <v>1151.204167372</v>
      </c>
      <c r="AE271" s="38">
        <v>1148.8987060999998</v>
      </c>
      <c r="AF271" s="38">
        <v>1142.6294435799998</v>
      </c>
      <c r="AG271" s="38">
        <v>1153.5194123199999</v>
      </c>
      <c r="AH271" s="38">
        <v>1163.8970525</v>
      </c>
      <c r="AI271" s="38">
        <v>1189.7865102600001</v>
      </c>
      <c r="AJ271" s="38">
        <v>1237.2862378200002</v>
      </c>
      <c r="AK271" s="38">
        <v>1264.2199242000002</v>
      </c>
      <c r="AL271" s="38">
        <v>1235.9611199199999</v>
      </c>
      <c r="AM271" s="38">
        <v>1168.4612527600002</v>
      </c>
      <c r="AN271" s="38">
        <v>1115.9446601999998</v>
      </c>
      <c r="AO271" s="38">
        <v>1079.0247015999998</v>
      </c>
      <c r="AP271" s="38">
        <v>1071.2336609399999</v>
      </c>
      <c r="AQ271" s="38">
        <v>1134.532121452</v>
      </c>
      <c r="AR271" s="38">
        <v>1195.2938844960001</v>
      </c>
      <c r="AS271" s="38">
        <v>1183.9832262759996</v>
      </c>
      <c r="AT271" s="38">
        <v>1130.6068878560002</v>
      </c>
      <c r="AU271" s="38">
        <v>1062.97922754</v>
      </c>
      <c r="AV271" s="38">
        <v>983.96505377999983</v>
      </c>
      <c r="AW271" s="38">
        <v>893.37921650399994</v>
      </c>
      <c r="AX271" s="39">
        <v>823.60978979999993</v>
      </c>
      <c r="AZ271" s="40">
        <f t="shared" si="6"/>
        <v>1264.2199242000002</v>
      </c>
      <c r="BA271" s="39">
        <f t="shared" si="7"/>
        <v>640.23622179999984</v>
      </c>
    </row>
    <row r="272" spans="1:53">
      <c r="A272" s="36" t="s">
        <v>1</v>
      </c>
      <c r="B272" s="21">
        <v>39336</v>
      </c>
      <c r="C272" s="37">
        <v>767.00049259999992</v>
      </c>
      <c r="D272" s="38">
        <v>722.7773856</v>
      </c>
      <c r="E272" s="38">
        <v>700.96987200000001</v>
      </c>
      <c r="F272" s="38">
        <v>687.09209199999998</v>
      </c>
      <c r="G272" s="38">
        <v>688.48764886000004</v>
      </c>
      <c r="H272" s="38">
        <v>672.31853940000008</v>
      </c>
      <c r="I272" s="38">
        <v>664.20084220000001</v>
      </c>
      <c r="J272" s="38">
        <v>657.45153880000009</v>
      </c>
      <c r="K272" s="38">
        <v>660.8350276000001</v>
      </c>
      <c r="L272" s="38">
        <v>672.48562119999985</v>
      </c>
      <c r="M272" s="38">
        <v>689.7039749999999</v>
      </c>
      <c r="N272" s="38">
        <v>709.19483700000012</v>
      </c>
      <c r="O272" s="38">
        <v>774.93939120000005</v>
      </c>
      <c r="P272" s="38">
        <v>835.98496879999993</v>
      </c>
      <c r="Q272" s="38">
        <v>970.81005740000001</v>
      </c>
      <c r="R272" s="38">
        <v>1073.3985484000002</v>
      </c>
      <c r="S272" s="38">
        <v>1150.8667273599999</v>
      </c>
      <c r="T272" s="38">
        <v>1172.1560998239997</v>
      </c>
      <c r="U272" s="38">
        <v>1210.5940634640001</v>
      </c>
      <c r="V272" s="38">
        <v>1218.9795004840003</v>
      </c>
      <c r="W272" s="38">
        <v>1214.3972079759999</v>
      </c>
      <c r="X272" s="38">
        <v>1226.9256889479998</v>
      </c>
      <c r="Y272" s="38">
        <v>1234.137487796</v>
      </c>
      <c r="Z272" s="38">
        <v>1238.654336668</v>
      </c>
      <c r="AA272" s="38">
        <v>1243.2028246799998</v>
      </c>
      <c r="AB272" s="38">
        <v>1241.1105647279999</v>
      </c>
      <c r="AC272" s="38">
        <v>1201.56124772</v>
      </c>
      <c r="AD272" s="38">
        <v>1176.443018528</v>
      </c>
      <c r="AE272" s="38">
        <v>1181.6590155399999</v>
      </c>
      <c r="AF272" s="38">
        <v>1182.6569033399999</v>
      </c>
      <c r="AG272" s="38">
        <v>1193.2300548439996</v>
      </c>
      <c r="AH272" s="38">
        <v>1215.0971933599999</v>
      </c>
      <c r="AI272" s="38">
        <v>1254.0365792</v>
      </c>
      <c r="AJ272" s="38">
        <v>1310.1801648800001</v>
      </c>
      <c r="AK272" s="38">
        <v>1335.788894304</v>
      </c>
      <c r="AL272" s="38">
        <v>1305.8468277479999</v>
      </c>
      <c r="AM272" s="38">
        <v>1237.4563278200001</v>
      </c>
      <c r="AN272" s="38">
        <v>1196.6354147720003</v>
      </c>
      <c r="AO272" s="38">
        <v>1171.7799833080001</v>
      </c>
      <c r="AP272" s="38">
        <v>1175.6793398360001</v>
      </c>
      <c r="AQ272" s="38">
        <v>1232.6804924640001</v>
      </c>
      <c r="AR272" s="38">
        <v>1243.4776572239998</v>
      </c>
      <c r="AS272" s="38">
        <v>1210.5468761279999</v>
      </c>
      <c r="AT272" s="38">
        <v>1146.7449886199997</v>
      </c>
      <c r="AU272" s="38">
        <v>1083.60896222</v>
      </c>
      <c r="AV272" s="38">
        <v>999.87975475999986</v>
      </c>
      <c r="AW272" s="38">
        <v>911.59658076000017</v>
      </c>
      <c r="AX272" s="39">
        <v>842.07524839999996</v>
      </c>
      <c r="AZ272" s="40">
        <f t="shared" si="6"/>
        <v>1335.788894304</v>
      </c>
      <c r="BA272" s="39">
        <f t="shared" si="7"/>
        <v>657.45153880000009</v>
      </c>
    </row>
    <row r="273" spans="1:53">
      <c r="A273" s="36" t="s">
        <v>2</v>
      </c>
      <c r="B273" s="21">
        <v>39337</v>
      </c>
      <c r="C273" s="37">
        <v>782.81188799999995</v>
      </c>
      <c r="D273" s="38">
        <v>735.0311256</v>
      </c>
      <c r="E273" s="38">
        <v>711.45722940000007</v>
      </c>
      <c r="F273" s="38">
        <v>700.25188539999988</v>
      </c>
      <c r="G273" s="38">
        <v>701.00596200000018</v>
      </c>
      <c r="H273" s="38">
        <v>687.25954379999996</v>
      </c>
      <c r="I273" s="38">
        <v>672.85344099999998</v>
      </c>
      <c r="J273" s="38">
        <v>669.36715079999999</v>
      </c>
      <c r="K273" s="38">
        <v>671.18267119999996</v>
      </c>
      <c r="L273" s="38">
        <v>683.67638319999992</v>
      </c>
      <c r="M273" s="38">
        <v>699.33419579999997</v>
      </c>
      <c r="N273" s="38">
        <v>719.19227519999993</v>
      </c>
      <c r="O273" s="38">
        <v>788.97112259999994</v>
      </c>
      <c r="P273" s="38">
        <v>853.78226259999985</v>
      </c>
      <c r="Q273" s="38">
        <v>981.76915159999999</v>
      </c>
      <c r="R273" s="38">
        <v>1081.2850177999999</v>
      </c>
      <c r="S273" s="38">
        <v>1153.7341544200003</v>
      </c>
      <c r="T273" s="38">
        <v>1169.3557132000001</v>
      </c>
      <c r="U273" s="38">
        <v>1190.4559728800002</v>
      </c>
      <c r="V273" s="38">
        <v>1202.4377803</v>
      </c>
      <c r="W273" s="38">
        <v>1195.9373451199999</v>
      </c>
      <c r="X273" s="38">
        <v>1206.0080606399999</v>
      </c>
      <c r="Y273" s="38">
        <v>1210.38923168</v>
      </c>
      <c r="Z273" s="38">
        <v>1212.3181225400003</v>
      </c>
      <c r="AA273" s="38">
        <v>1217.8645293200002</v>
      </c>
      <c r="AB273" s="38">
        <v>1215.8178152600001</v>
      </c>
      <c r="AC273" s="38">
        <v>1181.1009549199998</v>
      </c>
      <c r="AD273" s="38">
        <v>1159.4605565000002</v>
      </c>
      <c r="AE273" s="38">
        <v>1162.08671248</v>
      </c>
      <c r="AF273" s="38">
        <v>1164.9039175800001</v>
      </c>
      <c r="AG273" s="38">
        <v>1177.4143496000002</v>
      </c>
      <c r="AH273" s="38">
        <v>1196.3633250599999</v>
      </c>
      <c r="AI273" s="38">
        <v>1222.42368044</v>
      </c>
      <c r="AJ273" s="38">
        <v>1275.9221089</v>
      </c>
      <c r="AK273" s="38">
        <v>1295.6217784000003</v>
      </c>
      <c r="AL273" s="38">
        <v>1278.06041684</v>
      </c>
      <c r="AM273" s="38">
        <v>1216.1591203199998</v>
      </c>
      <c r="AN273" s="38">
        <v>1175.4794432399999</v>
      </c>
      <c r="AO273" s="38">
        <v>1152.1272427600002</v>
      </c>
      <c r="AP273" s="38">
        <v>1157.8341067199999</v>
      </c>
      <c r="AQ273" s="38">
        <v>1223.97958584</v>
      </c>
      <c r="AR273" s="38">
        <v>1239.21695688</v>
      </c>
      <c r="AS273" s="38">
        <v>1210.27365506</v>
      </c>
      <c r="AT273" s="38">
        <v>1154.8106826999999</v>
      </c>
      <c r="AU273" s="38">
        <v>1090.7340713200001</v>
      </c>
      <c r="AV273" s="38">
        <v>1008.7015523399998</v>
      </c>
      <c r="AW273" s="38">
        <v>926.66676326000004</v>
      </c>
      <c r="AX273" s="39">
        <v>853.06839839999998</v>
      </c>
      <c r="AZ273" s="40">
        <f t="shared" si="6"/>
        <v>1295.6217784000003</v>
      </c>
      <c r="BA273" s="39">
        <f t="shared" si="7"/>
        <v>669.36715079999999</v>
      </c>
    </row>
    <row r="274" spans="1:53">
      <c r="A274" s="36" t="s">
        <v>3</v>
      </c>
      <c r="B274" s="21">
        <v>39338</v>
      </c>
      <c r="C274" s="37">
        <v>794.2800062</v>
      </c>
      <c r="D274" s="38">
        <v>750.90446840000004</v>
      </c>
      <c r="E274" s="38">
        <v>724.54800020000005</v>
      </c>
      <c r="F274" s="38">
        <v>704.95551139999998</v>
      </c>
      <c r="G274" s="38">
        <v>707.52316839999992</v>
      </c>
      <c r="H274" s="38">
        <v>691.78239480000002</v>
      </c>
      <c r="I274" s="38">
        <v>686.2692406000001</v>
      </c>
      <c r="J274" s="38">
        <v>678.67576880000013</v>
      </c>
      <c r="K274" s="38">
        <v>677.85864339999989</v>
      </c>
      <c r="L274" s="38">
        <v>692.65431467199994</v>
      </c>
      <c r="M274" s="38">
        <v>704.38045842399993</v>
      </c>
      <c r="N274" s="38">
        <v>721.27532411200002</v>
      </c>
      <c r="O274" s="38">
        <v>782.82887728000003</v>
      </c>
      <c r="P274" s="38">
        <v>853.31366194399993</v>
      </c>
      <c r="Q274" s="38">
        <v>985.34830136000016</v>
      </c>
      <c r="R274" s="38">
        <v>1087.6266841200002</v>
      </c>
      <c r="S274" s="38">
        <v>1164.3973935400002</v>
      </c>
      <c r="T274" s="38">
        <v>1188.0530226599999</v>
      </c>
      <c r="U274" s="38">
        <v>1219.1997865399999</v>
      </c>
      <c r="V274" s="38">
        <v>1229.3947937</v>
      </c>
      <c r="W274" s="38">
        <v>1221.61616112</v>
      </c>
      <c r="X274" s="38">
        <v>1224.05719342</v>
      </c>
      <c r="Y274" s="38">
        <v>1229.0879801600001</v>
      </c>
      <c r="Z274" s="38">
        <v>1229.8226294999999</v>
      </c>
      <c r="AA274" s="38">
        <v>1233.8410234800001</v>
      </c>
      <c r="AB274" s="38">
        <v>1224.1249491799999</v>
      </c>
      <c r="AC274" s="38">
        <v>1188.2779113999998</v>
      </c>
      <c r="AD274" s="38">
        <v>1166.23629024</v>
      </c>
      <c r="AE274" s="38">
        <v>1162.3397873600002</v>
      </c>
      <c r="AF274" s="38">
        <v>1158.01697442</v>
      </c>
      <c r="AG274" s="38">
        <v>1163.1885721599999</v>
      </c>
      <c r="AH274" s="38">
        <v>1177.5272235800001</v>
      </c>
      <c r="AI274" s="38">
        <v>1210.1123415</v>
      </c>
      <c r="AJ274" s="38">
        <v>1265.4644686999998</v>
      </c>
      <c r="AK274" s="38">
        <v>1300.0178592000002</v>
      </c>
      <c r="AL274" s="38">
        <v>1294.0763277399999</v>
      </c>
      <c r="AM274" s="38">
        <v>1231.5675694999998</v>
      </c>
      <c r="AN274" s="38">
        <v>1195.1859845399999</v>
      </c>
      <c r="AO274" s="38">
        <v>1183.6494557800002</v>
      </c>
      <c r="AP274" s="38">
        <v>1199.88696854</v>
      </c>
      <c r="AQ274" s="38">
        <v>1244.4584433</v>
      </c>
      <c r="AR274" s="38">
        <v>1237.3428697000002</v>
      </c>
      <c r="AS274" s="38">
        <v>1200.9860057200001</v>
      </c>
      <c r="AT274" s="38">
        <v>1135.5481391999999</v>
      </c>
      <c r="AU274" s="38">
        <v>1076.7165568400001</v>
      </c>
      <c r="AV274" s="38">
        <v>999.94406061999996</v>
      </c>
      <c r="AW274" s="38">
        <v>914.03905176000012</v>
      </c>
      <c r="AX274" s="39">
        <v>836.36539388000006</v>
      </c>
      <c r="AZ274" s="40">
        <f t="shared" si="6"/>
        <v>1300.0178592000002</v>
      </c>
      <c r="BA274" s="39">
        <f t="shared" si="7"/>
        <v>677.85864339999989</v>
      </c>
    </row>
    <row r="275" spans="1:53">
      <c r="A275" s="36" t="s">
        <v>4</v>
      </c>
      <c r="B275" s="21">
        <v>39339</v>
      </c>
      <c r="C275" s="37">
        <v>775.79710008000006</v>
      </c>
      <c r="D275" s="38">
        <v>732.73665979999998</v>
      </c>
      <c r="E275" s="38">
        <v>700.28095314000018</v>
      </c>
      <c r="F275" s="38">
        <v>684.57264440000006</v>
      </c>
      <c r="G275" s="38">
        <v>680.32735900000011</v>
      </c>
      <c r="H275" s="38">
        <v>671.56163675999994</v>
      </c>
      <c r="I275" s="38">
        <v>656.88118212000018</v>
      </c>
      <c r="J275" s="38">
        <v>650.8601222399999</v>
      </c>
      <c r="K275" s="38">
        <v>653.40234224000005</v>
      </c>
      <c r="L275" s="38">
        <v>662.67808648000005</v>
      </c>
      <c r="M275" s="38">
        <v>677.63542652000001</v>
      </c>
      <c r="N275" s="38">
        <v>695.68950765999989</v>
      </c>
      <c r="O275" s="38">
        <v>763.02175495999995</v>
      </c>
      <c r="P275" s="38">
        <v>829.66110204000006</v>
      </c>
      <c r="Q275" s="38">
        <v>958.30872227999998</v>
      </c>
      <c r="R275" s="38">
        <v>1058.753773296</v>
      </c>
      <c r="S275" s="38">
        <v>1130.0794868400001</v>
      </c>
      <c r="T275" s="38">
        <v>1149.8434138600001</v>
      </c>
      <c r="U275" s="38">
        <v>1187.0458933199998</v>
      </c>
      <c r="V275" s="38">
        <v>1199.38329466</v>
      </c>
      <c r="W275" s="38">
        <v>1189.3791547000001</v>
      </c>
      <c r="X275" s="38">
        <v>1190.6907779199998</v>
      </c>
      <c r="Y275" s="38">
        <v>1203.4680042199998</v>
      </c>
      <c r="Z275" s="38">
        <v>1201.3391179</v>
      </c>
      <c r="AA275" s="38">
        <v>1194.91447806</v>
      </c>
      <c r="AB275" s="38">
        <v>1186.5606458</v>
      </c>
      <c r="AC275" s="38">
        <v>1151.3034676999998</v>
      </c>
      <c r="AD275" s="38">
        <v>1131.2874865199999</v>
      </c>
      <c r="AE275" s="38">
        <v>1121.6909031800001</v>
      </c>
      <c r="AF275" s="38">
        <v>1116.1580354600001</v>
      </c>
      <c r="AG275" s="38">
        <v>1118.7182986800001</v>
      </c>
      <c r="AH275" s="38">
        <v>1125.14067918</v>
      </c>
      <c r="AI275" s="38">
        <v>1135.6958159400001</v>
      </c>
      <c r="AJ275" s="38">
        <v>1163.0296054800001</v>
      </c>
      <c r="AK275" s="38">
        <v>1179.9080767800001</v>
      </c>
      <c r="AL275" s="38">
        <v>1168.670017504</v>
      </c>
      <c r="AM275" s="38">
        <v>1129.785260184</v>
      </c>
      <c r="AN275" s="38">
        <v>1100.6349723799999</v>
      </c>
      <c r="AO275" s="38">
        <v>1076.325987916</v>
      </c>
      <c r="AP275" s="38">
        <v>1090.112942324</v>
      </c>
      <c r="AQ275" s="38">
        <v>1145.27453846</v>
      </c>
      <c r="AR275" s="38">
        <v>1164.0626219359999</v>
      </c>
      <c r="AS275" s="38">
        <v>1126.4147123759999</v>
      </c>
      <c r="AT275" s="38">
        <v>1075.4509532080001</v>
      </c>
      <c r="AU275" s="38">
        <v>1021.7750234</v>
      </c>
      <c r="AV275" s="38">
        <v>960.00691643999994</v>
      </c>
      <c r="AW275" s="38">
        <v>896.87429875999987</v>
      </c>
      <c r="AX275" s="39">
        <v>840.45157259999996</v>
      </c>
      <c r="AZ275" s="40">
        <f t="shared" si="6"/>
        <v>1203.4680042199998</v>
      </c>
      <c r="BA275" s="39">
        <f t="shared" si="7"/>
        <v>650.8601222399999</v>
      </c>
    </row>
    <row r="276" spans="1:53">
      <c r="A276" s="36" t="s">
        <v>5</v>
      </c>
      <c r="B276" s="21">
        <v>39340</v>
      </c>
      <c r="C276" s="37">
        <v>785.92200860000003</v>
      </c>
      <c r="D276" s="38">
        <v>717.39945480000006</v>
      </c>
      <c r="E276" s="38">
        <v>683.84326500000009</v>
      </c>
      <c r="F276" s="38">
        <v>666.38005312000007</v>
      </c>
      <c r="G276" s="38">
        <v>666.0483964</v>
      </c>
      <c r="H276" s="38">
        <v>645.50269399999991</v>
      </c>
      <c r="I276" s="38">
        <v>632.22280583999986</v>
      </c>
      <c r="J276" s="38">
        <v>627.68751100000009</v>
      </c>
      <c r="K276" s="38">
        <v>625.83589140000004</v>
      </c>
      <c r="L276" s="38">
        <v>631.69978979999996</v>
      </c>
      <c r="M276" s="38">
        <v>645.85798460000001</v>
      </c>
      <c r="N276" s="38">
        <v>656.8030935999999</v>
      </c>
      <c r="O276" s="38">
        <v>687.41580139999985</v>
      </c>
      <c r="P276" s="38">
        <v>696.77815299999997</v>
      </c>
      <c r="Q276" s="38">
        <v>740.13034200000004</v>
      </c>
      <c r="R276" s="38">
        <v>798.78084143199999</v>
      </c>
      <c r="S276" s="38">
        <v>881.27977376000001</v>
      </c>
      <c r="T276" s="38">
        <v>944.77278277999994</v>
      </c>
      <c r="U276" s="38">
        <v>1009.66503248</v>
      </c>
      <c r="V276" s="38">
        <v>1043.8202951000001</v>
      </c>
      <c r="W276" s="38">
        <v>1072.2849882999999</v>
      </c>
      <c r="X276" s="38">
        <v>1080.4903855999999</v>
      </c>
      <c r="Y276" s="38">
        <v>1080.1718928599998</v>
      </c>
      <c r="Z276" s="38">
        <v>1075.8307841800001</v>
      </c>
      <c r="AA276" s="38">
        <v>1072.1487910200001</v>
      </c>
      <c r="AB276" s="38">
        <v>1058.3952461999997</v>
      </c>
      <c r="AC276" s="38">
        <v>1028.3906458399999</v>
      </c>
      <c r="AD276" s="38">
        <v>1000.87942504</v>
      </c>
      <c r="AE276" s="38">
        <v>982.33138453999993</v>
      </c>
      <c r="AF276" s="38">
        <v>966.13654857999984</v>
      </c>
      <c r="AG276" s="38">
        <v>966.77554840000005</v>
      </c>
      <c r="AH276" s="38">
        <v>965.31774886000005</v>
      </c>
      <c r="AI276" s="38">
        <v>980.86706993999996</v>
      </c>
      <c r="AJ276" s="38">
        <v>1012.6241304800001</v>
      </c>
      <c r="AK276" s="38">
        <v>1054.1087414799999</v>
      </c>
      <c r="AL276" s="38">
        <v>1068.36367812</v>
      </c>
      <c r="AM276" s="38">
        <v>1060.9824952399997</v>
      </c>
      <c r="AN276" s="38">
        <v>1038.5267564400001</v>
      </c>
      <c r="AO276" s="38">
        <v>1034.43075832</v>
      </c>
      <c r="AP276" s="38">
        <v>1079.4774133200001</v>
      </c>
      <c r="AQ276" s="38">
        <v>1104.8390653599999</v>
      </c>
      <c r="AR276" s="38">
        <v>1084.7269499199997</v>
      </c>
      <c r="AS276" s="38">
        <v>1050.3782129199999</v>
      </c>
      <c r="AT276" s="38">
        <v>1014.34208876</v>
      </c>
      <c r="AU276" s="38">
        <v>974.15396399999986</v>
      </c>
      <c r="AV276" s="38">
        <v>919.31973932000005</v>
      </c>
      <c r="AW276" s="38">
        <v>871.61304879999989</v>
      </c>
      <c r="AX276" s="39">
        <v>826.75053200000002</v>
      </c>
      <c r="AZ276" s="40">
        <f t="shared" ref="AZ276:AZ339" si="8">MAX(C276:AX276)</f>
        <v>1104.8390653599999</v>
      </c>
      <c r="BA276" s="39">
        <f t="shared" ref="BA276:BA339" si="9">MIN(C276:AX276)</f>
        <v>625.83589140000004</v>
      </c>
    </row>
    <row r="277" spans="1:53">
      <c r="A277" s="36" t="s">
        <v>6</v>
      </c>
      <c r="B277" s="21">
        <v>39341</v>
      </c>
      <c r="C277" s="37">
        <v>781.59861552000007</v>
      </c>
      <c r="D277" s="38">
        <v>737.4068446</v>
      </c>
      <c r="E277" s="38">
        <v>706.54258844000015</v>
      </c>
      <c r="F277" s="38">
        <v>686.69709032000003</v>
      </c>
      <c r="G277" s="38">
        <v>678.8067880000001</v>
      </c>
      <c r="H277" s="38">
        <v>660.76199395999993</v>
      </c>
      <c r="I277" s="38">
        <v>642.59585939999999</v>
      </c>
      <c r="J277" s="38">
        <v>630.71819831999983</v>
      </c>
      <c r="K277" s="38">
        <v>629.39960064000002</v>
      </c>
      <c r="L277" s="38">
        <v>632.28092368</v>
      </c>
      <c r="M277" s="38">
        <v>639.65674880000006</v>
      </c>
      <c r="N277" s="38">
        <v>643.04552296000008</v>
      </c>
      <c r="O277" s="38">
        <v>663.68370551999999</v>
      </c>
      <c r="P277" s="38">
        <v>664.45907611999996</v>
      </c>
      <c r="Q277" s="38">
        <v>674.28982099999996</v>
      </c>
      <c r="R277" s="38">
        <v>697.94703431999994</v>
      </c>
      <c r="S277" s="38">
        <v>752.13538466000011</v>
      </c>
      <c r="T277" s="38">
        <v>803.32763489999991</v>
      </c>
      <c r="U277" s="38">
        <v>858.27539761200012</v>
      </c>
      <c r="V277" s="38">
        <v>915.88945752400014</v>
      </c>
      <c r="W277" s="38">
        <v>969.06444528799989</v>
      </c>
      <c r="X277" s="38">
        <v>999.00515816000006</v>
      </c>
      <c r="Y277" s="38">
        <v>1029.1296326479999</v>
      </c>
      <c r="Z277" s="38">
        <v>1059.8909227040001</v>
      </c>
      <c r="AA277" s="38">
        <v>1114.4634935200002</v>
      </c>
      <c r="AB277" s="38">
        <v>1140.409101708</v>
      </c>
      <c r="AC277" s="38">
        <v>1131.83150174</v>
      </c>
      <c r="AD277" s="38">
        <v>1085.0933932400001</v>
      </c>
      <c r="AE277" s="38">
        <v>1047.5200644399999</v>
      </c>
      <c r="AF277" s="38">
        <v>1016.2252504439999</v>
      </c>
      <c r="AG277" s="38">
        <v>1009.4233752</v>
      </c>
      <c r="AH277" s="38">
        <v>992.99970512000004</v>
      </c>
      <c r="AI277" s="38">
        <v>998.77083875999995</v>
      </c>
      <c r="AJ277" s="38">
        <v>1005.7764437799999</v>
      </c>
      <c r="AK277" s="38">
        <v>1021.53421932</v>
      </c>
      <c r="AL277" s="38">
        <v>1022.6425351799999</v>
      </c>
      <c r="AM277" s="38">
        <v>997.03347556000006</v>
      </c>
      <c r="AN277" s="38">
        <v>979.53302380399987</v>
      </c>
      <c r="AO277" s="38">
        <v>981.91372023999998</v>
      </c>
      <c r="AP277" s="38">
        <v>1015.8320397800001</v>
      </c>
      <c r="AQ277" s="38">
        <v>1101.6400515800003</v>
      </c>
      <c r="AR277" s="38">
        <v>1105.2884573399997</v>
      </c>
      <c r="AS277" s="38">
        <v>1082.5616366599997</v>
      </c>
      <c r="AT277" s="38">
        <v>1032.12091364</v>
      </c>
      <c r="AU277" s="38">
        <v>989.44741497999996</v>
      </c>
      <c r="AV277" s="38">
        <v>917.46801306000009</v>
      </c>
      <c r="AW277" s="38">
        <v>848.52211416</v>
      </c>
      <c r="AX277" s="39">
        <v>785.10608118000005</v>
      </c>
      <c r="AZ277" s="40">
        <f t="shared" si="8"/>
        <v>1140.409101708</v>
      </c>
      <c r="BA277" s="39">
        <f t="shared" si="9"/>
        <v>629.39960064000002</v>
      </c>
    </row>
    <row r="278" spans="1:53">
      <c r="A278" s="36" t="s">
        <v>0</v>
      </c>
      <c r="B278" s="21">
        <v>39342</v>
      </c>
      <c r="C278" s="37">
        <v>736.89482790000011</v>
      </c>
      <c r="D278" s="38">
        <v>694.78334053600008</v>
      </c>
      <c r="E278" s="38">
        <v>674.17075454000019</v>
      </c>
      <c r="F278" s="38">
        <v>658.44275926</v>
      </c>
      <c r="G278" s="38">
        <v>663.70335676000002</v>
      </c>
      <c r="H278" s="38">
        <v>657.23492159999989</v>
      </c>
      <c r="I278" s="38">
        <v>653.44902819999993</v>
      </c>
      <c r="J278" s="38">
        <v>646.46233292000011</v>
      </c>
      <c r="K278" s="38">
        <v>653.03284703999998</v>
      </c>
      <c r="L278" s="38">
        <v>661.98075442000004</v>
      </c>
      <c r="M278" s="38">
        <v>689.55657001999998</v>
      </c>
      <c r="N278" s="38">
        <v>700.98948781999991</v>
      </c>
      <c r="O278" s="38">
        <v>738.93577040000002</v>
      </c>
      <c r="P278" s="38">
        <v>816.35484238000004</v>
      </c>
      <c r="Q278" s="38">
        <v>945.77185983999982</v>
      </c>
      <c r="R278" s="38">
        <v>1049.8507164399998</v>
      </c>
      <c r="S278" s="38">
        <v>1130.7586947</v>
      </c>
      <c r="T278" s="38">
        <v>1162.45196842</v>
      </c>
      <c r="U278" s="38">
        <v>1201.2062086399999</v>
      </c>
      <c r="V278" s="38">
        <v>1223.85575554</v>
      </c>
      <c r="W278" s="38">
        <v>1224.0694640720001</v>
      </c>
      <c r="X278" s="38">
        <v>1238.1768785960001</v>
      </c>
      <c r="Y278" s="38">
        <v>1241.9985213960001</v>
      </c>
      <c r="Z278" s="38">
        <v>1247.9393244400001</v>
      </c>
      <c r="AA278" s="38">
        <v>1247.6368255319999</v>
      </c>
      <c r="AB278" s="38">
        <v>1243.4372633160001</v>
      </c>
      <c r="AC278" s="38">
        <v>1205.5829694719998</v>
      </c>
      <c r="AD278" s="38">
        <v>1182.6004695679999</v>
      </c>
      <c r="AE278" s="38">
        <v>1182.2379325879999</v>
      </c>
      <c r="AF278" s="38">
        <v>1178.3257101199999</v>
      </c>
      <c r="AG278" s="38">
        <v>1182.571757188</v>
      </c>
      <c r="AH278" s="38">
        <v>1195.7049492239998</v>
      </c>
      <c r="AI278" s="38">
        <v>1219.0076075479999</v>
      </c>
      <c r="AJ278" s="38">
        <v>1271.9519961600001</v>
      </c>
      <c r="AK278" s="38">
        <v>1300.3046448759999</v>
      </c>
      <c r="AL278" s="38">
        <v>1264.910250444</v>
      </c>
      <c r="AM278" s="38">
        <v>1196.562999944</v>
      </c>
      <c r="AN278" s="38">
        <v>1153.5458821479999</v>
      </c>
      <c r="AO278" s="38">
        <v>1133.3878555319998</v>
      </c>
      <c r="AP278" s="38">
        <v>1166.8625392480001</v>
      </c>
      <c r="AQ278" s="38">
        <v>1233.7891621839999</v>
      </c>
      <c r="AR278" s="38">
        <v>1235.2428250840001</v>
      </c>
      <c r="AS278" s="38">
        <v>1212.8378415239999</v>
      </c>
      <c r="AT278" s="38">
        <v>1151.5602159040002</v>
      </c>
      <c r="AU278" s="38">
        <v>1083.0835997239999</v>
      </c>
      <c r="AV278" s="38">
        <v>1000.3008264919998</v>
      </c>
      <c r="AW278" s="38">
        <v>907.862362448</v>
      </c>
      <c r="AX278" s="39">
        <v>835.53177027600009</v>
      </c>
      <c r="AZ278" s="40">
        <f t="shared" si="8"/>
        <v>1300.3046448759999</v>
      </c>
      <c r="BA278" s="39">
        <f t="shared" si="9"/>
        <v>646.46233292000011</v>
      </c>
    </row>
    <row r="279" spans="1:53">
      <c r="A279" s="36" t="s">
        <v>1</v>
      </c>
      <c r="B279" s="21">
        <v>39343</v>
      </c>
      <c r="C279" s="37">
        <v>779.07881056000019</v>
      </c>
      <c r="D279" s="38">
        <v>738.28018044400017</v>
      </c>
      <c r="E279" s="38">
        <v>712.00273155599996</v>
      </c>
      <c r="F279" s="38">
        <v>699.13241772399999</v>
      </c>
      <c r="G279" s="38">
        <v>701.07488932800004</v>
      </c>
      <c r="H279" s="38">
        <v>691.78539928400016</v>
      </c>
      <c r="I279" s="38">
        <v>690.54409847599993</v>
      </c>
      <c r="J279" s="38">
        <v>690.37269601600008</v>
      </c>
      <c r="K279" s="38">
        <v>697.03468272800001</v>
      </c>
      <c r="L279" s="38">
        <v>703.48884694000003</v>
      </c>
      <c r="M279" s="38">
        <v>717.53475096</v>
      </c>
      <c r="N279" s="38">
        <v>730.67002638000008</v>
      </c>
      <c r="O279" s="38">
        <v>785.27287736800008</v>
      </c>
      <c r="P279" s="38">
        <v>861.52964317599981</v>
      </c>
      <c r="Q279" s="38">
        <v>994.35002108799983</v>
      </c>
      <c r="R279" s="38">
        <v>1104.3225785120001</v>
      </c>
      <c r="S279" s="38">
        <v>1186.6282680080003</v>
      </c>
      <c r="T279" s="38">
        <v>1208.978406788</v>
      </c>
      <c r="U279" s="38">
        <v>1251.1719099000002</v>
      </c>
      <c r="V279" s="38">
        <v>1268.2811378720003</v>
      </c>
      <c r="W279" s="38">
        <v>1259.3067609039999</v>
      </c>
      <c r="X279" s="38">
        <v>1265.9023779359998</v>
      </c>
      <c r="Y279" s="38">
        <v>1267.207600212</v>
      </c>
      <c r="Z279" s="38">
        <v>1267.4717994520001</v>
      </c>
      <c r="AA279" s="38">
        <v>1272.286576384</v>
      </c>
      <c r="AB279" s="38">
        <v>1266.8200749520001</v>
      </c>
      <c r="AC279" s="38">
        <v>1237.503416198</v>
      </c>
      <c r="AD279" s="38">
        <v>1211.4455324</v>
      </c>
      <c r="AE279" s="38">
        <v>1215.16178154</v>
      </c>
      <c r="AF279" s="38">
        <v>1217.0488138400001</v>
      </c>
      <c r="AG279" s="38">
        <v>1230.5903233080001</v>
      </c>
      <c r="AH279" s="38">
        <v>1251.5146258480002</v>
      </c>
      <c r="AI279" s="38">
        <v>1287.2622865119997</v>
      </c>
      <c r="AJ279" s="38">
        <v>1338.4801519719999</v>
      </c>
      <c r="AK279" s="38">
        <v>1370.2174602559999</v>
      </c>
      <c r="AL279" s="38">
        <v>1350.0825375320001</v>
      </c>
      <c r="AM279" s="38">
        <v>1287.9586443759997</v>
      </c>
      <c r="AN279" s="38">
        <v>1256.0084368760001</v>
      </c>
      <c r="AO279" s="38">
        <v>1248.9503589600001</v>
      </c>
      <c r="AP279" s="38">
        <v>1276.478833484</v>
      </c>
      <c r="AQ279" s="38">
        <v>1299.531937724</v>
      </c>
      <c r="AR279" s="38">
        <v>1287.6800322720001</v>
      </c>
      <c r="AS279" s="38">
        <v>1231.955536292</v>
      </c>
      <c r="AT279" s="38">
        <v>1180.7578338200001</v>
      </c>
      <c r="AU279" s="38">
        <v>1110.9056816839998</v>
      </c>
      <c r="AV279" s="38">
        <v>1019.294783664</v>
      </c>
      <c r="AW279" s="38">
        <v>935.40321815599998</v>
      </c>
      <c r="AX279" s="39">
        <v>864.080657664</v>
      </c>
      <c r="AZ279" s="40">
        <f t="shared" si="8"/>
        <v>1370.2174602559999</v>
      </c>
      <c r="BA279" s="39">
        <f t="shared" si="9"/>
        <v>690.37269601600008</v>
      </c>
    </row>
    <row r="280" spans="1:53">
      <c r="A280" s="36" t="s">
        <v>2</v>
      </c>
      <c r="B280" s="21">
        <v>39344</v>
      </c>
      <c r="C280" s="37">
        <v>808.30078733599998</v>
      </c>
      <c r="D280" s="38">
        <v>763.92842602799999</v>
      </c>
      <c r="E280" s="38">
        <v>739.02081426800009</v>
      </c>
      <c r="F280" s="38">
        <v>725.56399124799998</v>
      </c>
      <c r="G280" s="38">
        <v>732.89150485999994</v>
      </c>
      <c r="H280" s="38">
        <v>717.44087414400008</v>
      </c>
      <c r="I280" s="38">
        <v>709.54862154800014</v>
      </c>
      <c r="J280" s="38">
        <v>698.36574202399993</v>
      </c>
      <c r="K280" s="38">
        <v>696.30899876000001</v>
      </c>
      <c r="L280" s="38">
        <v>712.28991023599997</v>
      </c>
      <c r="M280" s="38">
        <v>730.91950607199999</v>
      </c>
      <c r="N280" s="38">
        <v>752.2673335359998</v>
      </c>
      <c r="O280" s="38">
        <v>822.46400038000013</v>
      </c>
      <c r="P280" s="38">
        <v>895.42742936399998</v>
      </c>
      <c r="Q280" s="38">
        <v>1012.076605324</v>
      </c>
      <c r="R280" s="38">
        <v>1100.5110078799999</v>
      </c>
      <c r="S280" s="38">
        <v>1164.674446384</v>
      </c>
      <c r="T280" s="38">
        <v>1184.3994910200001</v>
      </c>
      <c r="U280" s="38">
        <v>1210.5949621279999</v>
      </c>
      <c r="V280" s="38">
        <v>1224.695091224</v>
      </c>
      <c r="W280" s="38">
        <v>1218.0032060599999</v>
      </c>
      <c r="X280" s="38">
        <v>1225.0219961479997</v>
      </c>
      <c r="Y280" s="38">
        <v>1226.7680347959999</v>
      </c>
      <c r="Z280" s="38">
        <v>1228.5040775160003</v>
      </c>
      <c r="AA280" s="38">
        <v>1233.1944610200001</v>
      </c>
      <c r="AB280" s="38">
        <v>1229.5369108519999</v>
      </c>
      <c r="AC280" s="38">
        <v>1195.4378799159999</v>
      </c>
      <c r="AD280" s="38">
        <v>1174.269633056</v>
      </c>
      <c r="AE280" s="38">
        <v>1175.9445749200002</v>
      </c>
      <c r="AF280" s="38">
        <v>1174.862674536</v>
      </c>
      <c r="AG280" s="38">
        <v>1181.4930710679998</v>
      </c>
      <c r="AH280" s="38">
        <v>1193.3628622839999</v>
      </c>
      <c r="AI280" s="38">
        <v>1223.4713399279999</v>
      </c>
      <c r="AJ280" s="38">
        <v>1275.211015908</v>
      </c>
      <c r="AK280" s="38">
        <v>1307.1920844880001</v>
      </c>
      <c r="AL280" s="38">
        <v>1287.989805428</v>
      </c>
      <c r="AM280" s="38">
        <v>1244.2119283320001</v>
      </c>
      <c r="AN280" s="38">
        <v>1222.5248025440001</v>
      </c>
      <c r="AO280" s="38">
        <v>1217.5852483880001</v>
      </c>
      <c r="AP280" s="38">
        <v>1242.8680801480002</v>
      </c>
      <c r="AQ280" s="38">
        <v>1284.1189294400001</v>
      </c>
      <c r="AR280" s="38">
        <v>1273.6141978239998</v>
      </c>
      <c r="AS280" s="38">
        <v>1217.3376112559999</v>
      </c>
      <c r="AT280" s="38">
        <v>1161.5888794119999</v>
      </c>
      <c r="AU280" s="38">
        <v>1100.2474190079997</v>
      </c>
      <c r="AV280" s="38">
        <v>1012.4881697200001</v>
      </c>
      <c r="AW280" s="38">
        <v>932.79229704800002</v>
      </c>
      <c r="AX280" s="39">
        <v>862.80556144399998</v>
      </c>
      <c r="AZ280" s="40">
        <f t="shared" si="8"/>
        <v>1307.1920844880001</v>
      </c>
      <c r="BA280" s="39">
        <f t="shared" si="9"/>
        <v>696.30899876000001</v>
      </c>
    </row>
    <row r="281" spans="1:53">
      <c r="A281" s="36" t="s">
        <v>3</v>
      </c>
      <c r="B281" s="21">
        <v>39345</v>
      </c>
      <c r="C281" s="37">
        <v>806.86825989600015</v>
      </c>
      <c r="D281" s="38">
        <v>756.74646478399995</v>
      </c>
      <c r="E281" s="38">
        <v>733.82647600400003</v>
      </c>
      <c r="F281" s="38">
        <v>723.40688515600004</v>
      </c>
      <c r="G281" s="38">
        <v>729.01997016400003</v>
      </c>
      <c r="H281" s="38">
        <v>708.83521046400017</v>
      </c>
      <c r="I281" s="38">
        <v>698.45812134400001</v>
      </c>
      <c r="J281" s="38">
        <v>693.32806040800006</v>
      </c>
      <c r="K281" s="38">
        <v>690.08919377199993</v>
      </c>
      <c r="L281" s="38">
        <v>703.21745737200013</v>
      </c>
      <c r="M281" s="38">
        <v>721.82001204400001</v>
      </c>
      <c r="N281" s="38">
        <v>747.75145106400009</v>
      </c>
      <c r="O281" s="38">
        <v>817.26404218000005</v>
      </c>
      <c r="P281" s="38">
        <v>898.23786803200005</v>
      </c>
      <c r="Q281" s="38">
        <v>1020.5696951360001</v>
      </c>
      <c r="R281" s="38">
        <v>1125.6968466399999</v>
      </c>
      <c r="S281" s="38">
        <v>1185.9293076079998</v>
      </c>
      <c r="T281" s="38">
        <v>1197.4105683800001</v>
      </c>
      <c r="U281" s="38">
        <v>1233.784051692</v>
      </c>
      <c r="V281" s="38">
        <v>1250.1734891359999</v>
      </c>
      <c r="W281" s="38">
        <v>1241.0595933960001</v>
      </c>
      <c r="X281" s="38">
        <v>1242.3692793759999</v>
      </c>
      <c r="Y281" s="38">
        <v>1243.4795169119998</v>
      </c>
      <c r="Z281" s="38">
        <v>1247.425739536</v>
      </c>
      <c r="AA281" s="38">
        <v>1247.8788299079999</v>
      </c>
      <c r="AB281" s="38">
        <v>1242.5806537559997</v>
      </c>
      <c r="AC281" s="38">
        <v>1212.3423471999999</v>
      </c>
      <c r="AD281" s="38">
        <v>1195.6485750000002</v>
      </c>
      <c r="AE281" s="38">
        <v>1197.5746115800002</v>
      </c>
      <c r="AF281" s="38">
        <v>1200.6467237440002</v>
      </c>
      <c r="AG281" s="38">
        <v>1205.3086170680001</v>
      </c>
      <c r="AH281" s="38">
        <v>1214.9852062360001</v>
      </c>
      <c r="AI281" s="38">
        <v>1237.99967868</v>
      </c>
      <c r="AJ281" s="38">
        <v>1283.031706596</v>
      </c>
      <c r="AK281" s="38">
        <v>1310.6634993</v>
      </c>
      <c r="AL281" s="38">
        <v>1301.6866632840001</v>
      </c>
      <c r="AM281" s="38">
        <v>1255.6537327959998</v>
      </c>
      <c r="AN281" s="38">
        <v>1226.5680295959999</v>
      </c>
      <c r="AO281" s="38">
        <v>1220.2264843119999</v>
      </c>
      <c r="AP281" s="38">
        <v>1263.9904364879999</v>
      </c>
      <c r="AQ281" s="38">
        <v>1295.8966383879999</v>
      </c>
      <c r="AR281" s="38">
        <v>1276.7114223639999</v>
      </c>
      <c r="AS281" s="38">
        <v>1235.4571402920001</v>
      </c>
      <c r="AT281" s="38">
        <v>1171.1837851400001</v>
      </c>
      <c r="AU281" s="38">
        <v>1098.1462986080001</v>
      </c>
      <c r="AV281" s="38">
        <v>1017.634576496</v>
      </c>
      <c r="AW281" s="38">
        <v>935.87261729199986</v>
      </c>
      <c r="AX281" s="39">
        <v>866.94655317599995</v>
      </c>
      <c r="AZ281" s="40">
        <f t="shared" si="8"/>
        <v>1310.6634993</v>
      </c>
      <c r="BA281" s="39">
        <f t="shared" si="9"/>
        <v>690.08919377199993</v>
      </c>
    </row>
    <row r="282" spans="1:53">
      <c r="A282" s="36" t="s">
        <v>4</v>
      </c>
      <c r="B282" s="21">
        <v>39346</v>
      </c>
      <c r="C282" s="37">
        <v>807.66297749199998</v>
      </c>
      <c r="D282" s="38">
        <v>759.97032966000006</v>
      </c>
      <c r="E282" s="38">
        <v>731.53970926000011</v>
      </c>
      <c r="F282" s="38">
        <v>717.31024952799999</v>
      </c>
      <c r="G282" s="38">
        <v>720.41639619999989</v>
      </c>
      <c r="H282" s="38">
        <v>705.62630928400006</v>
      </c>
      <c r="I282" s="38">
        <v>695.01414242400006</v>
      </c>
      <c r="J282" s="38">
        <v>687.77124208399994</v>
      </c>
      <c r="K282" s="38">
        <v>688.36402657999986</v>
      </c>
      <c r="L282" s="38">
        <v>700.29549922000001</v>
      </c>
      <c r="M282" s="38">
        <v>722.24103396800001</v>
      </c>
      <c r="N282" s="38">
        <v>741.67769114800001</v>
      </c>
      <c r="O282" s="38">
        <v>811.62851623600011</v>
      </c>
      <c r="P282" s="38">
        <v>896.83374558800006</v>
      </c>
      <c r="Q282" s="38">
        <v>1026.76675142</v>
      </c>
      <c r="R282" s="38">
        <v>1133.809697956</v>
      </c>
      <c r="S282" s="38">
        <v>1203.7823836839998</v>
      </c>
      <c r="T282" s="38">
        <v>1216.411156012</v>
      </c>
      <c r="U282" s="38">
        <v>1245.551338384</v>
      </c>
      <c r="V282" s="38">
        <v>1261.0110163920001</v>
      </c>
      <c r="W282" s="38">
        <v>1251.9519096119998</v>
      </c>
      <c r="X282" s="38">
        <v>1255.858406048</v>
      </c>
      <c r="Y282" s="38">
        <v>1256.2543006160001</v>
      </c>
      <c r="Z282" s="38">
        <v>1252.2169718399998</v>
      </c>
      <c r="AA282" s="38">
        <v>1249.8312361119999</v>
      </c>
      <c r="AB282" s="38">
        <v>1236.2497766160002</v>
      </c>
      <c r="AC282" s="38">
        <v>1198.9508351240004</v>
      </c>
      <c r="AD282" s="38">
        <v>1170.5533950040001</v>
      </c>
      <c r="AE282" s="38">
        <v>1163.2213196759999</v>
      </c>
      <c r="AF282" s="38">
        <v>1157.6878497679998</v>
      </c>
      <c r="AG282" s="38">
        <v>1151.331010616</v>
      </c>
      <c r="AH282" s="38">
        <v>1149.3025865239999</v>
      </c>
      <c r="AI282" s="38">
        <v>1157.9110038999997</v>
      </c>
      <c r="AJ282" s="38">
        <v>1179.003533568</v>
      </c>
      <c r="AK282" s="38">
        <v>1195.7112183520001</v>
      </c>
      <c r="AL282" s="38">
        <v>1181.4753858240001</v>
      </c>
      <c r="AM282" s="38">
        <v>1144.5285743680001</v>
      </c>
      <c r="AN282" s="38">
        <v>1115.7249918759999</v>
      </c>
      <c r="AO282" s="38">
        <v>1103.7115522880001</v>
      </c>
      <c r="AP282" s="38">
        <v>1167.1664014839998</v>
      </c>
      <c r="AQ282" s="38">
        <v>1196.797953772</v>
      </c>
      <c r="AR282" s="38">
        <v>1188.1909525599999</v>
      </c>
      <c r="AS282" s="38">
        <v>1139.7200381439998</v>
      </c>
      <c r="AT282" s="38">
        <v>1092.5674465640002</v>
      </c>
      <c r="AU282" s="38">
        <v>1041.38032342</v>
      </c>
      <c r="AV282" s="38">
        <v>975.74334040399981</v>
      </c>
      <c r="AW282" s="38">
        <v>919.86528841200004</v>
      </c>
      <c r="AX282" s="39">
        <v>862.55231581200007</v>
      </c>
      <c r="AZ282" s="40">
        <f t="shared" si="8"/>
        <v>1261.0110163920001</v>
      </c>
      <c r="BA282" s="39">
        <f t="shared" si="9"/>
        <v>687.77124208399994</v>
      </c>
    </row>
    <row r="283" spans="1:53">
      <c r="A283" s="36" t="s">
        <v>5</v>
      </c>
      <c r="B283" s="21">
        <v>39347</v>
      </c>
      <c r="C283" s="37">
        <v>808.29445296799997</v>
      </c>
      <c r="D283" s="38">
        <v>755.66809120000005</v>
      </c>
      <c r="E283" s="38">
        <v>723.41628434799998</v>
      </c>
      <c r="F283" s="38">
        <v>699.46110761199998</v>
      </c>
      <c r="G283" s="38">
        <v>698.00642701200013</v>
      </c>
      <c r="H283" s="38">
        <v>677.16587972799994</v>
      </c>
      <c r="I283" s="38">
        <v>662.32846897999991</v>
      </c>
      <c r="J283" s="38">
        <v>652.76224838799999</v>
      </c>
      <c r="K283" s="38">
        <v>647.49618590799992</v>
      </c>
      <c r="L283" s="38">
        <v>656.60954571599996</v>
      </c>
      <c r="M283" s="38">
        <v>668.98394412000005</v>
      </c>
      <c r="N283" s="38">
        <v>680.10869467999999</v>
      </c>
      <c r="O283" s="38">
        <v>715.82927040400011</v>
      </c>
      <c r="P283" s="38">
        <v>737.31989330400017</v>
      </c>
      <c r="Q283" s="38">
        <v>765.44030034399998</v>
      </c>
      <c r="R283" s="38">
        <v>812.73171106000007</v>
      </c>
      <c r="S283" s="38">
        <v>893.27936354000008</v>
      </c>
      <c r="T283" s="38">
        <v>963.76016881199985</v>
      </c>
      <c r="U283" s="38">
        <v>1029.840400824</v>
      </c>
      <c r="V283" s="38">
        <v>1060.4507525960003</v>
      </c>
      <c r="W283" s="38">
        <v>1079.0339779879998</v>
      </c>
      <c r="X283" s="38">
        <v>1093.841708292</v>
      </c>
      <c r="Y283" s="38">
        <v>1097.4793012279999</v>
      </c>
      <c r="Z283" s="38">
        <v>1092.556117008</v>
      </c>
      <c r="AA283" s="38">
        <v>1088.850280716</v>
      </c>
      <c r="AB283" s="38">
        <v>1074.8505600840001</v>
      </c>
      <c r="AC283" s="38">
        <v>1043.5498259559999</v>
      </c>
      <c r="AD283" s="38">
        <v>1010.8090564239999</v>
      </c>
      <c r="AE283" s="38">
        <v>989.65804752400004</v>
      </c>
      <c r="AF283" s="38">
        <v>975.78515073200015</v>
      </c>
      <c r="AG283" s="38">
        <v>974.22201410800005</v>
      </c>
      <c r="AH283" s="38">
        <v>971.59293167199996</v>
      </c>
      <c r="AI283" s="38">
        <v>979.39293465200012</v>
      </c>
      <c r="AJ283" s="38">
        <v>1005.5364064800001</v>
      </c>
      <c r="AK283" s="38">
        <v>1044.5878025680001</v>
      </c>
      <c r="AL283" s="38">
        <v>1057.7209751799999</v>
      </c>
      <c r="AM283" s="38">
        <v>1043.5657768400001</v>
      </c>
      <c r="AN283" s="38">
        <v>1037.83012016</v>
      </c>
      <c r="AO283" s="38">
        <v>1052.8453739280001</v>
      </c>
      <c r="AP283" s="38">
        <v>1126.4315233440002</v>
      </c>
      <c r="AQ283" s="38">
        <v>1137.968908072</v>
      </c>
      <c r="AR283" s="38">
        <v>1111.9984356480002</v>
      </c>
      <c r="AS283" s="38">
        <v>1069.7227211360002</v>
      </c>
      <c r="AT283" s="38">
        <v>1031.0016890719999</v>
      </c>
      <c r="AU283" s="38">
        <v>986.6428342480001</v>
      </c>
      <c r="AV283" s="38">
        <v>940.09649888000001</v>
      </c>
      <c r="AW283" s="38">
        <v>888.36277385599988</v>
      </c>
      <c r="AX283" s="39">
        <v>849.36743720000004</v>
      </c>
      <c r="AZ283" s="40">
        <f t="shared" si="8"/>
        <v>1137.968908072</v>
      </c>
      <c r="BA283" s="39">
        <f t="shared" si="9"/>
        <v>647.49618590799992</v>
      </c>
    </row>
    <row r="284" spans="1:53">
      <c r="A284" s="36" t="s">
        <v>6</v>
      </c>
      <c r="B284" s="21">
        <v>39348</v>
      </c>
      <c r="C284" s="37">
        <v>801.88530654400017</v>
      </c>
      <c r="D284" s="38">
        <v>753.53909316000022</v>
      </c>
      <c r="E284" s="38">
        <v>726.40333108799996</v>
      </c>
      <c r="F284" s="38">
        <v>706.90990242399994</v>
      </c>
      <c r="G284" s="38">
        <v>705.11604889600005</v>
      </c>
      <c r="H284" s="38">
        <v>679.19915456000001</v>
      </c>
      <c r="I284" s="38">
        <v>665.87248778399999</v>
      </c>
      <c r="J284" s="38">
        <v>652.00167513600002</v>
      </c>
      <c r="K284" s="38">
        <v>641.49193001599986</v>
      </c>
      <c r="L284" s="38">
        <v>650.15580871999998</v>
      </c>
      <c r="M284" s="38">
        <v>656.57071328000006</v>
      </c>
      <c r="N284" s="38">
        <v>660.04884934400002</v>
      </c>
      <c r="O284" s="38">
        <v>679.16196968000008</v>
      </c>
      <c r="P284" s="38">
        <v>684.82171659200003</v>
      </c>
      <c r="Q284" s="38">
        <v>686.52493496</v>
      </c>
      <c r="R284" s="38">
        <v>700.46210436799993</v>
      </c>
      <c r="S284" s="38">
        <v>752.94722741999976</v>
      </c>
      <c r="T284" s="38">
        <v>810.53308018799999</v>
      </c>
      <c r="U284" s="38">
        <v>866.67470901600007</v>
      </c>
      <c r="V284" s="38">
        <v>922.88082945199994</v>
      </c>
      <c r="W284" s="38">
        <v>971.69038623599999</v>
      </c>
      <c r="X284" s="38">
        <v>1001.6649742599999</v>
      </c>
      <c r="Y284" s="38">
        <v>1024.162873992</v>
      </c>
      <c r="Z284" s="38">
        <v>1044.79099378</v>
      </c>
      <c r="AA284" s="38">
        <v>1088.139301056</v>
      </c>
      <c r="AB284" s="38">
        <v>1113.6291212799999</v>
      </c>
      <c r="AC284" s="38">
        <v>1102.5627409159999</v>
      </c>
      <c r="AD284" s="38">
        <v>1049.862780016</v>
      </c>
      <c r="AE284" s="38">
        <v>1010.849462076</v>
      </c>
      <c r="AF284" s="38">
        <v>987.46590111599994</v>
      </c>
      <c r="AG284" s="38">
        <v>976.70979820000002</v>
      </c>
      <c r="AH284" s="38">
        <v>960.51906985999983</v>
      </c>
      <c r="AI284" s="38">
        <v>970.56064465999998</v>
      </c>
      <c r="AJ284" s="38">
        <v>984.40464369599999</v>
      </c>
      <c r="AK284" s="38">
        <v>1004.318093384</v>
      </c>
      <c r="AL284" s="38">
        <v>1011.2974544640001</v>
      </c>
      <c r="AM284" s="38">
        <v>1009.011624</v>
      </c>
      <c r="AN284" s="38">
        <v>1008.5066578239999</v>
      </c>
      <c r="AO284" s="38">
        <v>1057.7296665040001</v>
      </c>
      <c r="AP284" s="38">
        <v>1121.4831855999998</v>
      </c>
      <c r="AQ284" s="38">
        <v>1141.0668304239996</v>
      </c>
      <c r="AR284" s="38">
        <v>1122.7146771360001</v>
      </c>
      <c r="AS284" s="38">
        <v>1088.181965792</v>
      </c>
      <c r="AT284" s="38">
        <v>1041.5163660160001</v>
      </c>
      <c r="AU284" s="38">
        <v>984.27163000799999</v>
      </c>
      <c r="AV284" s="38">
        <v>915.05439951199992</v>
      </c>
      <c r="AW284" s="38">
        <v>855.02768367200008</v>
      </c>
      <c r="AX284" s="39">
        <v>800.18469700799983</v>
      </c>
      <c r="AZ284" s="40">
        <f t="shared" si="8"/>
        <v>1141.0668304239996</v>
      </c>
      <c r="BA284" s="39">
        <f t="shared" si="9"/>
        <v>641.49193001599986</v>
      </c>
    </row>
    <row r="285" spans="1:53">
      <c r="A285" s="36" t="s">
        <v>0</v>
      </c>
      <c r="B285" s="21">
        <v>39349</v>
      </c>
      <c r="C285" s="37">
        <v>756.90969644799986</v>
      </c>
      <c r="D285" s="38">
        <v>710.10303188</v>
      </c>
      <c r="E285" s="38">
        <v>688.17607947199997</v>
      </c>
      <c r="F285" s="38">
        <v>676.6886306639999</v>
      </c>
      <c r="G285" s="38">
        <v>680.46371606000002</v>
      </c>
      <c r="H285" s="38">
        <v>665.03495321599996</v>
      </c>
      <c r="I285" s="38">
        <v>658.30019811199998</v>
      </c>
      <c r="J285" s="38">
        <v>661.3369252</v>
      </c>
      <c r="K285" s="38">
        <v>664.16256296000006</v>
      </c>
      <c r="L285" s="38">
        <v>678.11578934400006</v>
      </c>
      <c r="M285" s="38">
        <v>697.06487162400003</v>
      </c>
      <c r="N285" s="38">
        <v>716.48101927200003</v>
      </c>
      <c r="O285" s="38">
        <v>776.36586020799984</v>
      </c>
      <c r="P285" s="38">
        <v>863.49719276799999</v>
      </c>
      <c r="Q285" s="38">
        <v>996.867182168</v>
      </c>
      <c r="R285" s="38">
        <v>1095.9108590800001</v>
      </c>
      <c r="S285" s="38">
        <v>1169.2285066239999</v>
      </c>
      <c r="T285" s="38">
        <v>1205.9758617360001</v>
      </c>
      <c r="U285" s="38">
        <v>1249.1426464240001</v>
      </c>
      <c r="V285" s="38">
        <v>1279.3053389119998</v>
      </c>
      <c r="W285" s="38">
        <v>1274.0736906080001</v>
      </c>
      <c r="X285" s="38">
        <v>1279.0365200480001</v>
      </c>
      <c r="Y285" s="38">
        <v>1276.4242801179998</v>
      </c>
      <c r="Z285" s="38">
        <v>1280.8436103480001</v>
      </c>
      <c r="AA285" s="38">
        <v>1284.561445628</v>
      </c>
      <c r="AB285" s="38">
        <v>1280.389169776</v>
      </c>
      <c r="AC285" s="38">
        <v>1251.8678879559998</v>
      </c>
      <c r="AD285" s="38">
        <v>1224.0587232879998</v>
      </c>
      <c r="AE285" s="38">
        <v>1219.0439727319999</v>
      </c>
      <c r="AF285" s="38">
        <v>1218.3286217519999</v>
      </c>
      <c r="AG285" s="38">
        <v>1221.1313305199999</v>
      </c>
      <c r="AH285" s="38">
        <v>1233.0618777</v>
      </c>
      <c r="AI285" s="38">
        <v>1260.808620324</v>
      </c>
      <c r="AJ285" s="38">
        <v>1308.5049918160003</v>
      </c>
      <c r="AK285" s="38">
        <v>1333.4362107719999</v>
      </c>
      <c r="AL285" s="38">
        <v>1313.123166592</v>
      </c>
      <c r="AM285" s="38">
        <v>1250.127713548</v>
      </c>
      <c r="AN285" s="38">
        <v>1223.5072051440002</v>
      </c>
      <c r="AO285" s="38">
        <v>1227.7151785000003</v>
      </c>
      <c r="AP285" s="38">
        <v>1278.0749821720001</v>
      </c>
      <c r="AQ285" s="38">
        <v>1273.8599070319999</v>
      </c>
      <c r="AR285" s="38">
        <v>1258.2691714160001</v>
      </c>
      <c r="AS285" s="38">
        <v>1225.4243372519998</v>
      </c>
      <c r="AT285" s="38">
        <v>1165.3536763759998</v>
      </c>
      <c r="AU285" s="38">
        <v>1096.1843358640001</v>
      </c>
      <c r="AV285" s="38">
        <v>1008.7808100120001</v>
      </c>
      <c r="AW285" s="38">
        <v>925.25169918400002</v>
      </c>
      <c r="AX285" s="39">
        <v>858.86817974799999</v>
      </c>
      <c r="AZ285" s="40">
        <f t="shared" si="8"/>
        <v>1333.4362107719999</v>
      </c>
      <c r="BA285" s="39">
        <f t="shared" si="9"/>
        <v>658.30019811199998</v>
      </c>
    </row>
    <row r="286" spans="1:53">
      <c r="A286" s="36" t="s">
        <v>1</v>
      </c>
      <c r="B286" s="21">
        <v>39350</v>
      </c>
      <c r="C286" s="37">
        <v>807.38580399999989</v>
      </c>
      <c r="D286" s="38">
        <v>763.09869435199994</v>
      </c>
      <c r="E286" s="38">
        <v>738.7320540720001</v>
      </c>
      <c r="F286" s="38">
        <v>729.00381573599998</v>
      </c>
      <c r="G286" s="38">
        <v>733.97481114399989</v>
      </c>
      <c r="H286" s="38">
        <v>725.65385998400006</v>
      </c>
      <c r="I286" s="38">
        <v>719.65018670799986</v>
      </c>
      <c r="J286" s="38">
        <v>716.91990664800005</v>
      </c>
      <c r="K286" s="38">
        <v>719.52802133600005</v>
      </c>
      <c r="L286" s="38">
        <v>733.56243541599997</v>
      </c>
      <c r="M286" s="38">
        <v>748.03337855199993</v>
      </c>
      <c r="N286" s="38">
        <v>751.03049638399989</v>
      </c>
      <c r="O286" s="38">
        <v>807.18603761999998</v>
      </c>
      <c r="P286" s="38">
        <v>898.85640186399996</v>
      </c>
      <c r="Q286" s="38">
        <v>1019.8035431920001</v>
      </c>
      <c r="R286" s="38">
        <v>1128.6706584159999</v>
      </c>
      <c r="S286" s="38">
        <v>1194.3651434959997</v>
      </c>
      <c r="T286" s="38">
        <v>1212.5884582800002</v>
      </c>
      <c r="U286" s="38">
        <v>1247.7522520160003</v>
      </c>
      <c r="V286" s="38">
        <v>1257.4727049959997</v>
      </c>
      <c r="W286" s="38">
        <v>1247.7216690200003</v>
      </c>
      <c r="X286" s="38">
        <v>1260.6632689539999</v>
      </c>
      <c r="Y286" s="38">
        <v>1260.6959847800001</v>
      </c>
      <c r="Z286" s="38">
        <v>1264.08423606</v>
      </c>
      <c r="AA286" s="38">
        <v>1272.1373366719999</v>
      </c>
      <c r="AB286" s="38">
        <v>1268.6592973680001</v>
      </c>
      <c r="AC286" s="38">
        <v>1232.707168144</v>
      </c>
      <c r="AD286" s="38">
        <v>1208.9386405160001</v>
      </c>
      <c r="AE286" s="38">
        <v>1207.8648704319999</v>
      </c>
      <c r="AF286" s="38">
        <v>1206.8552994279999</v>
      </c>
      <c r="AG286" s="38">
        <v>1214.1981225359998</v>
      </c>
      <c r="AH286" s="38">
        <v>1233.6211833639998</v>
      </c>
      <c r="AI286" s="38">
        <v>1263.8053621080001</v>
      </c>
      <c r="AJ286" s="38">
        <v>1305.8885677719998</v>
      </c>
      <c r="AK286" s="38">
        <v>1332.41723766</v>
      </c>
      <c r="AL286" s="38">
        <v>1303.7501383400001</v>
      </c>
      <c r="AM286" s="38">
        <v>1234.4364910439999</v>
      </c>
      <c r="AN286" s="38">
        <v>1199.7961126559999</v>
      </c>
      <c r="AO286" s="38">
        <v>1208.82451606</v>
      </c>
      <c r="AP286" s="38">
        <v>1285.14433334</v>
      </c>
      <c r="AQ286" s="38">
        <v>1304.1389101480002</v>
      </c>
      <c r="AR286" s="38">
        <v>1282.828860372</v>
      </c>
      <c r="AS286" s="38">
        <v>1235.9638563920003</v>
      </c>
      <c r="AT286" s="38">
        <v>1173.9063520880002</v>
      </c>
      <c r="AU286" s="38">
        <v>1110.5643881799999</v>
      </c>
      <c r="AV286" s="38">
        <v>1018.9637131679999</v>
      </c>
      <c r="AW286" s="38">
        <v>936.61509489999992</v>
      </c>
      <c r="AX286" s="39">
        <v>868.22146748799992</v>
      </c>
      <c r="AZ286" s="40">
        <f t="shared" si="8"/>
        <v>1332.41723766</v>
      </c>
      <c r="BA286" s="39">
        <f t="shared" si="9"/>
        <v>716.91990664800005</v>
      </c>
    </row>
    <row r="287" spans="1:53">
      <c r="A287" s="36" t="s">
        <v>2</v>
      </c>
      <c r="B287" s="21">
        <v>39351</v>
      </c>
      <c r="C287" s="37">
        <v>814.83103973599998</v>
      </c>
      <c r="D287" s="38">
        <v>769.88062450400002</v>
      </c>
      <c r="E287" s="38">
        <v>739.18355016400005</v>
      </c>
      <c r="F287" s="38">
        <v>728.66418279599998</v>
      </c>
      <c r="G287" s="38">
        <v>739.26692974399998</v>
      </c>
      <c r="H287" s="38">
        <v>721.15320933199996</v>
      </c>
      <c r="I287" s="38">
        <v>708.944210204</v>
      </c>
      <c r="J287" s="38">
        <v>705.70940544400003</v>
      </c>
      <c r="K287" s="38">
        <v>704.74634943600006</v>
      </c>
      <c r="L287" s="38">
        <v>717.93608520399994</v>
      </c>
      <c r="M287" s="38">
        <v>738.97571010800004</v>
      </c>
      <c r="N287" s="38">
        <v>763.78444254800013</v>
      </c>
      <c r="O287" s="38">
        <v>835.32594494799991</v>
      </c>
      <c r="P287" s="38">
        <v>922.51113167999995</v>
      </c>
      <c r="Q287" s="38">
        <v>1047.197798276</v>
      </c>
      <c r="R287" s="38">
        <v>1140.1026861439998</v>
      </c>
      <c r="S287" s="38">
        <v>1199.5543078639998</v>
      </c>
      <c r="T287" s="38">
        <v>1224.3527852840002</v>
      </c>
      <c r="U287" s="38">
        <v>1245.8144289719999</v>
      </c>
      <c r="V287" s="38">
        <v>1264.7711756639999</v>
      </c>
      <c r="W287" s="38">
        <v>1258.6730717760001</v>
      </c>
      <c r="X287" s="38">
        <v>1266.0726308920002</v>
      </c>
      <c r="Y287" s="38">
        <v>1264.083107492</v>
      </c>
      <c r="Z287" s="38">
        <v>1266.941819724</v>
      </c>
      <c r="AA287" s="38">
        <v>1274.669933292</v>
      </c>
      <c r="AB287" s="38">
        <v>1261.6800382320002</v>
      </c>
      <c r="AC287" s="38">
        <v>1224.5889317320002</v>
      </c>
      <c r="AD287" s="38">
        <v>1199.8097412799998</v>
      </c>
      <c r="AE287" s="38">
        <v>1197.716767824</v>
      </c>
      <c r="AF287" s="38">
        <v>1193.1619040399999</v>
      </c>
      <c r="AG287" s="38">
        <v>1198.9965159359999</v>
      </c>
      <c r="AH287" s="38">
        <v>1215.67449078</v>
      </c>
      <c r="AI287" s="38">
        <v>1248.3600923120002</v>
      </c>
      <c r="AJ287" s="38">
        <v>1294.8390081320001</v>
      </c>
      <c r="AK287" s="38">
        <v>1323.3907633040001</v>
      </c>
      <c r="AL287" s="38">
        <v>1295.7966573320002</v>
      </c>
      <c r="AM287" s="38">
        <v>1248.6501962319999</v>
      </c>
      <c r="AN287" s="38">
        <v>1224.2745248400001</v>
      </c>
      <c r="AO287" s="38">
        <v>1244.5326155559999</v>
      </c>
      <c r="AP287" s="38">
        <v>1310.1423512480001</v>
      </c>
      <c r="AQ287" s="38">
        <v>1327.1505688719999</v>
      </c>
      <c r="AR287" s="38">
        <v>1303.4215236159998</v>
      </c>
      <c r="AS287" s="38">
        <v>1245.3699915119998</v>
      </c>
      <c r="AT287" s="38">
        <v>1180.289206212</v>
      </c>
      <c r="AU287" s="38">
        <v>1116.30540096</v>
      </c>
      <c r="AV287" s="38">
        <v>1030.3409262520001</v>
      </c>
      <c r="AW287" s="38">
        <v>945.19046284000001</v>
      </c>
      <c r="AX287" s="39">
        <v>878.31891102399993</v>
      </c>
      <c r="AZ287" s="40">
        <f t="shared" si="8"/>
        <v>1327.1505688719999</v>
      </c>
      <c r="BA287" s="39">
        <f t="shared" si="9"/>
        <v>704.74634943600006</v>
      </c>
    </row>
    <row r="288" spans="1:53">
      <c r="A288" s="36" t="s">
        <v>3</v>
      </c>
      <c r="B288" s="21">
        <v>39352</v>
      </c>
      <c r="C288" s="37">
        <v>819.05700811999998</v>
      </c>
      <c r="D288" s="38">
        <v>770.12994133200004</v>
      </c>
      <c r="E288" s="38">
        <v>745.96778590000008</v>
      </c>
      <c r="F288" s="38">
        <v>740.16557929600003</v>
      </c>
      <c r="G288" s="38">
        <v>754.97646094800007</v>
      </c>
      <c r="H288" s="38">
        <v>741.15149695600007</v>
      </c>
      <c r="I288" s="38">
        <v>742.03746924400002</v>
      </c>
      <c r="J288" s="38">
        <v>734.78157292000003</v>
      </c>
      <c r="K288" s="38">
        <v>731.86416187999987</v>
      </c>
      <c r="L288" s="38">
        <v>741.67455760799999</v>
      </c>
      <c r="M288" s="38">
        <v>758.93748458800007</v>
      </c>
      <c r="N288" s="38">
        <v>770.61948585199991</v>
      </c>
      <c r="O288" s="38">
        <v>828.33581957199999</v>
      </c>
      <c r="P288" s="38">
        <v>923.1842737479999</v>
      </c>
      <c r="Q288" s="38">
        <v>1048.204066796</v>
      </c>
      <c r="R288" s="38">
        <v>1144.3080633519999</v>
      </c>
      <c r="S288" s="38">
        <v>1206.82080604</v>
      </c>
      <c r="T288" s="38">
        <v>1230.6210574279999</v>
      </c>
      <c r="U288" s="38">
        <v>1255.0833143719999</v>
      </c>
      <c r="V288" s="38">
        <v>1246.6319761040002</v>
      </c>
      <c r="W288" s="38">
        <v>1234.5125763839999</v>
      </c>
      <c r="X288" s="38">
        <v>1235.2354924159997</v>
      </c>
      <c r="Y288" s="38">
        <v>1237.4674538919999</v>
      </c>
      <c r="Z288" s="38">
        <v>1232.2755161800001</v>
      </c>
      <c r="AA288" s="38">
        <v>1234.775034324</v>
      </c>
      <c r="AB288" s="38">
        <v>1231.5248914960002</v>
      </c>
      <c r="AC288" s="38">
        <v>1191.6003071119999</v>
      </c>
      <c r="AD288" s="38">
        <v>1161.685140388</v>
      </c>
      <c r="AE288" s="38">
        <v>1159.7726095120001</v>
      </c>
      <c r="AF288" s="38">
        <v>1162.675248104</v>
      </c>
      <c r="AG288" s="38">
        <v>1164.4764845479999</v>
      </c>
      <c r="AH288" s="38">
        <v>1180.5094828840001</v>
      </c>
      <c r="AI288" s="38">
        <v>1206.877377864</v>
      </c>
      <c r="AJ288" s="38">
        <v>1257.1040993919999</v>
      </c>
      <c r="AK288" s="38">
        <v>1285.1068669160002</v>
      </c>
      <c r="AL288" s="38">
        <v>1265.0028100000002</v>
      </c>
      <c r="AM288" s="38">
        <v>1225.4997141680001</v>
      </c>
      <c r="AN288" s="38">
        <v>1210.0530176720001</v>
      </c>
      <c r="AO288" s="38">
        <v>1240.9945681240001</v>
      </c>
      <c r="AP288" s="38">
        <v>1302.9121759520003</v>
      </c>
      <c r="AQ288" s="38">
        <v>1315.1155608200002</v>
      </c>
      <c r="AR288" s="38">
        <v>1280.216669724</v>
      </c>
      <c r="AS288" s="38">
        <v>1231.4815118240001</v>
      </c>
      <c r="AT288" s="38">
        <v>1166.0361224519997</v>
      </c>
      <c r="AU288" s="38">
        <v>1093.75372324</v>
      </c>
      <c r="AV288" s="38">
        <v>1008.4554965039999</v>
      </c>
      <c r="AW288" s="38">
        <v>928.70572869199998</v>
      </c>
      <c r="AX288" s="39">
        <v>864.61592489600002</v>
      </c>
      <c r="AZ288" s="40">
        <f t="shared" si="8"/>
        <v>1315.1155608200002</v>
      </c>
      <c r="BA288" s="39">
        <f t="shared" si="9"/>
        <v>731.86416187999987</v>
      </c>
    </row>
    <row r="289" spans="1:53">
      <c r="A289" s="36" t="s">
        <v>4</v>
      </c>
      <c r="B289" s="21">
        <v>39353</v>
      </c>
      <c r="C289" s="37">
        <v>808.86530679199996</v>
      </c>
      <c r="D289" s="38">
        <v>760.98730681599989</v>
      </c>
      <c r="E289" s="38">
        <v>729.31014238399996</v>
      </c>
      <c r="F289" s="38">
        <v>718.17809945599993</v>
      </c>
      <c r="G289" s="38">
        <v>724.60498523199999</v>
      </c>
      <c r="H289" s="38">
        <v>718.29397697599984</v>
      </c>
      <c r="I289" s="38">
        <v>711.23352300800002</v>
      </c>
      <c r="J289" s="38">
        <v>705.12396869199995</v>
      </c>
      <c r="K289" s="38">
        <v>707.12114610800006</v>
      </c>
      <c r="L289" s="38">
        <v>722.45159213200009</v>
      </c>
      <c r="M289" s="38">
        <v>741.10685880400013</v>
      </c>
      <c r="N289" s="38">
        <v>745.50371724800004</v>
      </c>
      <c r="O289" s="38">
        <v>804.62968993599986</v>
      </c>
      <c r="P289" s="38">
        <v>891.95327421600007</v>
      </c>
      <c r="Q289" s="38">
        <v>1015.2441499319999</v>
      </c>
      <c r="R289" s="38">
        <v>1139.9324493200002</v>
      </c>
      <c r="S289" s="38">
        <v>1207.1345445560003</v>
      </c>
      <c r="T289" s="38">
        <v>1212.317113412</v>
      </c>
      <c r="U289" s="38">
        <v>1227.4148436799996</v>
      </c>
      <c r="V289" s="38">
        <v>1236.6671575759999</v>
      </c>
      <c r="W289" s="38">
        <v>1227.4177763439998</v>
      </c>
      <c r="X289" s="38">
        <v>1231.5268876999999</v>
      </c>
      <c r="Y289" s="38">
        <v>1235.80856234</v>
      </c>
      <c r="Z289" s="38">
        <v>1236.5301475239999</v>
      </c>
      <c r="AA289" s="38">
        <v>1237.9361146799999</v>
      </c>
      <c r="AB289" s="38">
        <v>1225.4518844320003</v>
      </c>
      <c r="AC289" s="38">
        <v>1187.2378232359999</v>
      </c>
      <c r="AD289" s="38">
        <v>1162.0382360000001</v>
      </c>
      <c r="AE289" s="38">
        <v>1150.316202144</v>
      </c>
      <c r="AF289" s="38">
        <v>1142.9210894760001</v>
      </c>
      <c r="AG289" s="38">
        <v>1135.7139010039998</v>
      </c>
      <c r="AH289" s="38">
        <v>1135.5948831159999</v>
      </c>
      <c r="AI289" s="38">
        <v>1150.6757369160002</v>
      </c>
      <c r="AJ289" s="38">
        <v>1182.5852728960001</v>
      </c>
      <c r="AK289" s="38">
        <v>1204.057639312</v>
      </c>
      <c r="AL289" s="38">
        <v>1195.671582472</v>
      </c>
      <c r="AM289" s="38">
        <v>1169.884868932</v>
      </c>
      <c r="AN289" s="38">
        <v>1163.8611345320001</v>
      </c>
      <c r="AO289" s="38">
        <v>1194.556631096</v>
      </c>
      <c r="AP289" s="38">
        <v>1245.914854716</v>
      </c>
      <c r="AQ289" s="38">
        <v>1218.4370030920002</v>
      </c>
      <c r="AR289" s="38">
        <v>1195.218032408</v>
      </c>
      <c r="AS289" s="38">
        <v>1139.1998529080001</v>
      </c>
      <c r="AT289" s="38">
        <v>1089.9714835719997</v>
      </c>
      <c r="AU289" s="38">
        <v>1032.0081474320002</v>
      </c>
      <c r="AV289" s="38">
        <v>972.75447021600007</v>
      </c>
      <c r="AW289" s="38">
        <v>911.69946826</v>
      </c>
      <c r="AX289" s="39">
        <v>859.03620646399997</v>
      </c>
      <c r="AZ289" s="40">
        <f t="shared" si="8"/>
        <v>1245.914854716</v>
      </c>
      <c r="BA289" s="39">
        <f t="shared" si="9"/>
        <v>705.12396869199995</v>
      </c>
    </row>
    <row r="290" spans="1:53">
      <c r="A290" s="36" t="s">
        <v>5</v>
      </c>
      <c r="B290" s="21">
        <v>39354</v>
      </c>
      <c r="C290" s="37">
        <v>808.51458023600014</v>
      </c>
      <c r="D290" s="38">
        <v>754.96607041599987</v>
      </c>
      <c r="E290" s="38">
        <v>727.03694483200002</v>
      </c>
      <c r="F290" s="38">
        <v>703.69680093600005</v>
      </c>
      <c r="G290" s="38">
        <v>705.502822584</v>
      </c>
      <c r="H290" s="38">
        <v>687.89130024399992</v>
      </c>
      <c r="I290" s="38">
        <v>668.90660271200011</v>
      </c>
      <c r="J290" s="38">
        <v>657.76002341200012</v>
      </c>
      <c r="K290" s="38">
        <v>648.742655732</v>
      </c>
      <c r="L290" s="38">
        <v>660.09989369600021</v>
      </c>
      <c r="M290" s="38">
        <v>671.26097903200002</v>
      </c>
      <c r="N290" s="38">
        <v>681.95024525600013</v>
      </c>
      <c r="O290" s="38">
        <v>719.81138869200004</v>
      </c>
      <c r="P290" s="38">
        <v>753.0982531520001</v>
      </c>
      <c r="Q290" s="38">
        <v>794.52420753999991</v>
      </c>
      <c r="R290" s="38">
        <v>832.53756027200006</v>
      </c>
      <c r="S290" s="38">
        <v>904.74392927600013</v>
      </c>
      <c r="T290" s="38">
        <v>972.40974118799988</v>
      </c>
      <c r="U290" s="38">
        <v>1029.5400602300001</v>
      </c>
      <c r="V290" s="38">
        <v>1063.991519316</v>
      </c>
      <c r="W290" s="38">
        <v>1085.8258366519999</v>
      </c>
      <c r="X290" s="38">
        <v>1096.9500593079999</v>
      </c>
      <c r="Y290" s="38">
        <v>1102.1378387199998</v>
      </c>
      <c r="Z290" s="38">
        <v>1103.947359604</v>
      </c>
      <c r="AA290" s="38">
        <v>1106.4756576960003</v>
      </c>
      <c r="AB290" s="38">
        <v>1100.4822486560001</v>
      </c>
      <c r="AC290" s="38">
        <v>1084.0108593720001</v>
      </c>
      <c r="AD290" s="38">
        <v>1058.7666576399999</v>
      </c>
      <c r="AE290" s="38">
        <v>1038.2361982519999</v>
      </c>
      <c r="AF290" s="38">
        <v>1024.97462606</v>
      </c>
      <c r="AG290" s="38">
        <v>1025.051110484</v>
      </c>
      <c r="AH290" s="38">
        <v>1028.663960868</v>
      </c>
      <c r="AI290" s="38">
        <v>1051.869492352</v>
      </c>
      <c r="AJ290" s="38">
        <v>1074.7678119759998</v>
      </c>
      <c r="AK290" s="38">
        <v>1105.225380864</v>
      </c>
      <c r="AL290" s="38">
        <v>1118.6198841920002</v>
      </c>
      <c r="AM290" s="38">
        <v>1112.064658584</v>
      </c>
      <c r="AN290" s="38">
        <v>1105.0845649840001</v>
      </c>
      <c r="AO290" s="38">
        <v>1145.857657664</v>
      </c>
      <c r="AP290" s="38">
        <v>1173.448837096</v>
      </c>
      <c r="AQ290" s="38">
        <v>1142.3458957680002</v>
      </c>
      <c r="AR290" s="38">
        <v>1097.2603458159999</v>
      </c>
      <c r="AS290" s="38">
        <v>1055.5953440000001</v>
      </c>
      <c r="AT290" s="38">
        <v>1029.543885912</v>
      </c>
      <c r="AU290" s="38">
        <v>975.05960702400012</v>
      </c>
      <c r="AV290" s="38">
        <v>924.00791514400009</v>
      </c>
      <c r="AW290" s="38">
        <v>881.03327988000001</v>
      </c>
      <c r="AX290" s="39">
        <v>844.07560875199999</v>
      </c>
      <c r="AZ290" s="40">
        <f t="shared" si="8"/>
        <v>1173.448837096</v>
      </c>
      <c r="BA290" s="39">
        <f t="shared" si="9"/>
        <v>648.742655732</v>
      </c>
    </row>
    <row r="291" spans="1:53" ht="13.5" thickBot="1">
      <c r="A291" s="41" t="s">
        <v>6</v>
      </c>
      <c r="B291" s="22">
        <v>39355</v>
      </c>
      <c r="C291" s="42">
        <v>802.56266523199997</v>
      </c>
      <c r="D291" s="43">
        <v>750.84917765599982</v>
      </c>
      <c r="E291" s="43">
        <v>719.99495693599988</v>
      </c>
      <c r="F291" s="43">
        <v>703.09838357600006</v>
      </c>
      <c r="G291" s="43">
        <v>697.78719976000014</v>
      </c>
      <c r="H291" s="43">
        <v>679.02758033600014</v>
      </c>
      <c r="I291" s="43">
        <v>660.05532113599998</v>
      </c>
      <c r="J291" s="43">
        <v>644.17019512800005</v>
      </c>
      <c r="K291" s="43">
        <v>638.15854786400007</v>
      </c>
      <c r="L291" s="43">
        <v>646.10503607999999</v>
      </c>
      <c r="M291" s="43">
        <v>653.45665187200007</v>
      </c>
      <c r="N291" s="43">
        <v>657.72194351199994</v>
      </c>
      <c r="O291" s="43">
        <v>681.12972896800011</v>
      </c>
      <c r="P291" s="43">
        <v>696.54567882400011</v>
      </c>
      <c r="Q291" s="43">
        <v>702.38361171200006</v>
      </c>
      <c r="R291" s="43">
        <v>709.16923070399992</v>
      </c>
      <c r="S291" s="43">
        <v>747.85365038400005</v>
      </c>
      <c r="T291" s="43">
        <v>799.83054849600001</v>
      </c>
      <c r="U291" s="43">
        <v>854.38374045199998</v>
      </c>
      <c r="V291" s="43">
        <v>917.08840113199994</v>
      </c>
      <c r="W291" s="43">
        <v>964.24601217999998</v>
      </c>
      <c r="X291" s="43">
        <v>998.38274010800001</v>
      </c>
      <c r="Y291" s="43">
        <v>1028.8289607080001</v>
      </c>
      <c r="Z291" s="43">
        <v>1065.3766707480002</v>
      </c>
      <c r="AA291" s="43">
        <v>1113.0610301839999</v>
      </c>
      <c r="AB291" s="43">
        <v>1139.5599463880001</v>
      </c>
      <c r="AC291" s="43">
        <v>1129.651386216</v>
      </c>
      <c r="AD291" s="43">
        <v>1085.2403087160001</v>
      </c>
      <c r="AE291" s="43">
        <v>1041.18310726</v>
      </c>
      <c r="AF291" s="43">
        <v>1019.693664064</v>
      </c>
      <c r="AG291" s="43">
        <v>1012.0996842600001</v>
      </c>
      <c r="AH291" s="43">
        <v>1005.1826129919999</v>
      </c>
      <c r="AI291" s="43">
        <v>1000.4627095960001</v>
      </c>
      <c r="AJ291" s="43">
        <v>1011.7479024239999</v>
      </c>
      <c r="AK291" s="43">
        <v>1018.3080209999999</v>
      </c>
      <c r="AL291" s="43">
        <v>1024.5572320000001</v>
      </c>
      <c r="AM291" s="43">
        <v>1022.8150919279998</v>
      </c>
      <c r="AN291" s="43">
        <v>1031.472049768</v>
      </c>
      <c r="AO291" s="43">
        <v>1075.029283288</v>
      </c>
      <c r="AP291" s="43">
        <v>1142.604391304</v>
      </c>
      <c r="AQ291" s="43">
        <v>1151.3460659440002</v>
      </c>
      <c r="AR291" s="43">
        <v>1115.2814512160001</v>
      </c>
      <c r="AS291" s="43">
        <v>1093.8448949040001</v>
      </c>
      <c r="AT291" s="43">
        <v>1046.7113775119999</v>
      </c>
      <c r="AU291" s="43">
        <v>988.59488653599999</v>
      </c>
      <c r="AV291" s="43">
        <v>918.34278212800007</v>
      </c>
      <c r="AW291" s="43">
        <v>851.67551940800001</v>
      </c>
      <c r="AX291" s="44">
        <v>800.52547941600017</v>
      </c>
      <c r="AZ291" s="45">
        <f t="shared" si="8"/>
        <v>1151.3460659440002</v>
      </c>
      <c r="BA291" s="44">
        <f t="shared" si="9"/>
        <v>638.15854786400007</v>
      </c>
    </row>
    <row r="292" spans="1:53">
      <c r="A292" s="31" t="s">
        <v>0</v>
      </c>
      <c r="B292" s="20">
        <v>39356</v>
      </c>
      <c r="C292" s="32">
        <v>754.32015665599988</v>
      </c>
      <c r="D292" s="33">
        <v>712.55317563999984</v>
      </c>
      <c r="E292" s="33">
        <v>687.78660618399999</v>
      </c>
      <c r="F292" s="33">
        <v>676.30289189600001</v>
      </c>
      <c r="G292" s="33">
        <v>687.2232084719999</v>
      </c>
      <c r="H292" s="33">
        <v>674.17466004799985</v>
      </c>
      <c r="I292" s="33">
        <v>663.48342151199984</v>
      </c>
      <c r="J292" s="33">
        <v>658.722302152</v>
      </c>
      <c r="K292" s="33">
        <v>665.57340927999996</v>
      </c>
      <c r="L292" s="33">
        <v>677.89949447200001</v>
      </c>
      <c r="M292" s="33">
        <v>701.70104445599986</v>
      </c>
      <c r="N292" s="33">
        <v>725.68409738399998</v>
      </c>
      <c r="O292" s="33">
        <v>781.15183485600005</v>
      </c>
      <c r="P292" s="33">
        <v>870.76175236799997</v>
      </c>
      <c r="Q292" s="33">
        <v>1014.760284136</v>
      </c>
      <c r="R292" s="33">
        <v>1108.488539704</v>
      </c>
      <c r="S292" s="33">
        <v>1164.1789457079999</v>
      </c>
      <c r="T292" s="33">
        <v>1179.8613156479998</v>
      </c>
      <c r="U292" s="33">
        <v>1213.8228105319999</v>
      </c>
      <c r="V292" s="33">
        <v>1182.8</v>
      </c>
      <c r="W292" s="33">
        <v>1205.5999999999999</v>
      </c>
      <c r="X292" s="33">
        <v>1228.2719588119999</v>
      </c>
      <c r="Y292" s="33">
        <v>1230.3978928199999</v>
      </c>
      <c r="Z292" s="33">
        <v>1231.5662464480001</v>
      </c>
      <c r="AA292" s="33">
        <v>1232.3969334440001</v>
      </c>
      <c r="AB292" s="33">
        <v>1226.18759024</v>
      </c>
      <c r="AC292" s="33">
        <v>1193.7024633800002</v>
      </c>
      <c r="AD292" s="33">
        <v>1170.06200236</v>
      </c>
      <c r="AE292" s="33">
        <v>1170.9833344919998</v>
      </c>
      <c r="AF292" s="33">
        <v>1171.9507902239998</v>
      </c>
      <c r="AG292" s="33">
        <v>1176.8365184440004</v>
      </c>
      <c r="AH292" s="33">
        <v>1190.4224532399999</v>
      </c>
      <c r="AI292" s="33">
        <v>1219.55851906</v>
      </c>
      <c r="AJ292" s="33">
        <v>1275.3612529</v>
      </c>
      <c r="AK292" s="33">
        <v>1315.2642878399997</v>
      </c>
      <c r="AL292" s="33">
        <v>1280.2889377199999</v>
      </c>
      <c r="AM292" s="33">
        <v>1222.4646164600001</v>
      </c>
      <c r="AN292" s="33">
        <v>1208.6625656199999</v>
      </c>
      <c r="AO292" s="33">
        <v>1246.6454982960001</v>
      </c>
      <c r="AP292" s="33">
        <v>1293.7115421559997</v>
      </c>
      <c r="AQ292" s="33">
        <v>1281.1423554999999</v>
      </c>
      <c r="AR292" s="33">
        <v>1250.2181404360003</v>
      </c>
      <c r="AS292" s="33">
        <v>1209.1667902640002</v>
      </c>
      <c r="AT292" s="33">
        <v>1145.7148297320002</v>
      </c>
      <c r="AU292" s="33">
        <v>1079.9558496960001</v>
      </c>
      <c r="AV292" s="33">
        <v>993.07853993599997</v>
      </c>
      <c r="AW292" s="33">
        <v>921.22707791200003</v>
      </c>
      <c r="AX292" s="34">
        <v>851.31208385200011</v>
      </c>
      <c r="AZ292" s="35">
        <f t="shared" si="8"/>
        <v>1315.2642878399997</v>
      </c>
      <c r="BA292" s="34">
        <f t="shared" si="9"/>
        <v>658.722302152</v>
      </c>
    </row>
    <row r="293" spans="1:53">
      <c r="A293" s="36" t="s">
        <v>1</v>
      </c>
      <c r="B293" s="21">
        <v>39357</v>
      </c>
      <c r="C293" s="37">
        <v>796.21809520399995</v>
      </c>
      <c r="D293" s="38">
        <v>745.16625939599987</v>
      </c>
      <c r="E293" s="38">
        <v>721.54262120399994</v>
      </c>
      <c r="F293" s="38">
        <v>712.961812528</v>
      </c>
      <c r="G293" s="38">
        <v>718.73689905999993</v>
      </c>
      <c r="H293" s="38">
        <v>702.60982159600007</v>
      </c>
      <c r="I293" s="38">
        <v>689.81815009999991</v>
      </c>
      <c r="J293" s="38">
        <v>679.91503427200007</v>
      </c>
      <c r="K293" s="38">
        <v>679.51003622799999</v>
      </c>
      <c r="L293" s="38">
        <v>702.45394175199988</v>
      </c>
      <c r="M293" s="38">
        <v>717.400019036</v>
      </c>
      <c r="N293" s="38">
        <v>744.23311725999997</v>
      </c>
      <c r="O293" s="38">
        <v>812.55824814399989</v>
      </c>
      <c r="P293" s="38">
        <v>907.71428794400003</v>
      </c>
      <c r="Q293" s="38">
        <v>1048.4720567879999</v>
      </c>
      <c r="R293" s="38">
        <v>1146.5443280319998</v>
      </c>
      <c r="S293" s="38">
        <v>1206.0907276559999</v>
      </c>
      <c r="T293" s="38">
        <v>1220.3434819959998</v>
      </c>
      <c r="U293" s="38">
        <v>1247.4159820000002</v>
      </c>
      <c r="V293" s="38">
        <v>1262.690663328</v>
      </c>
      <c r="W293" s="38">
        <v>1247.1353689119999</v>
      </c>
      <c r="X293" s="38">
        <v>1250.0821566280001</v>
      </c>
      <c r="Y293" s="38">
        <v>1253.8321909759998</v>
      </c>
      <c r="Z293" s="38">
        <v>1253.4128863120002</v>
      </c>
      <c r="AA293" s="38">
        <v>1255.915734808</v>
      </c>
      <c r="AB293" s="38">
        <v>1253.0768306319999</v>
      </c>
      <c r="AC293" s="38">
        <v>1213.9908474680001</v>
      </c>
      <c r="AD293" s="38">
        <v>1192.4161245959999</v>
      </c>
      <c r="AE293" s="38">
        <v>1192.35282906</v>
      </c>
      <c r="AF293" s="38">
        <v>1190.611272224</v>
      </c>
      <c r="AG293" s="38">
        <v>1201.1405379</v>
      </c>
      <c r="AH293" s="38">
        <v>1240.1886722079996</v>
      </c>
      <c r="AI293" s="38">
        <v>1278.5097716</v>
      </c>
      <c r="AJ293" s="38">
        <v>1335.8101867999999</v>
      </c>
      <c r="AK293" s="38">
        <v>1374.884262216</v>
      </c>
      <c r="AL293" s="38">
        <v>1351.2927584240001</v>
      </c>
      <c r="AM293" s="38">
        <v>1301.6874916039997</v>
      </c>
      <c r="AN293" s="38">
        <v>1287.511848848</v>
      </c>
      <c r="AO293" s="38">
        <v>1334.3075366600001</v>
      </c>
      <c r="AP293" s="38">
        <v>1348.8062904880001</v>
      </c>
      <c r="AQ293" s="38">
        <v>1326.5811390919998</v>
      </c>
      <c r="AR293" s="38">
        <v>1297.189293404</v>
      </c>
      <c r="AS293" s="38">
        <v>1235.0522752399997</v>
      </c>
      <c r="AT293" s="38">
        <v>1182.6996050339999</v>
      </c>
      <c r="AU293" s="38">
        <v>1120.862451382</v>
      </c>
      <c r="AV293" s="38">
        <v>1025.8760871439999</v>
      </c>
      <c r="AW293" s="38">
        <v>950.04297203400006</v>
      </c>
      <c r="AX293" s="39">
        <v>883.29119431000015</v>
      </c>
      <c r="AZ293" s="40">
        <f t="shared" si="8"/>
        <v>1374.884262216</v>
      </c>
      <c r="BA293" s="39">
        <f t="shared" si="9"/>
        <v>679.51003622799999</v>
      </c>
    </row>
    <row r="294" spans="1:53">
      <c r="A294" s="36" t="s">
        <v>2</v>
      </c>
      <c r="B294" s="21">
        <v>39358</v>
      </c>
      <c r="C294" s="37">
        <v>824.28775549600005</v>
      </c>
      <c r="D294" s="38">
        <v>768.96646016200009</v>
      </c>
      <c r="E294" s="38">
        <v>747.6811575060002</v>
      </c>
      <c r="F294" s="38">
        <v>735.918508772</v>
      </c>
      <c r="G294" s="38">
        <v>746.987153294</v>
      </c>
      <c r="H294" s="38">
        <v>730.49323398800016</v>
      </c>
      <c r="I294" s="38">
        <v>717.93957726999997</v>
      </c>
      <c r="J294" s="38">
        <v>709.75596878400006</v>
      </c>
      <c r="K294" s="38">
        <v>707.58392291400014</v>
      </c>
      <c r="L294" s="38">
        <v>725.854802812</v>
      </c>
      <c r="M294" s="38">
        <v>746.18136917799984</v>
      </c>
      <c r="N294" s="38">
        <v>770.13216168400004</v>
      </c>
      <c r="O294" s="38">
        <v>839.68847320200007</v>
      </c>
      <c r="P294" s="38">
        <v>935.52240625400009</v>
      </c>
      <c r="Q294" s="38">
        <v>1087.7230588079999</v>
      </c>
      <c r="R294" s="38">
        <v>1177.758941734</v>
      </c>
      <c r="S294" s="38">
        <v>1233.9416138539998</v>
      </c>
      <c r="T294" s="38">
        <v>1254.270580144</v>
      </c>
      <c r="U294" s="38">
        <v>1291.7929209159997</v>
      </c>
      <c r="V294" s="38">
        <v>1309.6616351880002</v>
      </c>
      <c r="W294" s="38">
        <v>1308.3921856559998</v>
      </c>
      <c r="X294" s="38">
        <v>1317.4581133080001</v>
      </c>
      <c r="Y294" s="38">
        <v>1309.2749490240001</v>
      </c>
      <c r="Z294" s="38">
        <v>1304.824270948</v>
      </c>
      <c r="AA294" s="38">
        <v>1310.2631425480001</v>
      </c>
      <c r="AB294" s="38">
        <v>1295.8036558480001</v>
      </c>
      <c r="AC294" s="38">
        <v>1260.483046268</v>
      </c>
      <c r="AD294" s="38">
        <v>1244.574971856</v>
      </c>
      <c r="AE294" s="38">
        <v>1247.6413022959998</v>
      </c>
      <c r="AF294" s="38">
        <v>1253.426304544</v>
      </c>
      <c r="AG294" s="38">
        <v>1265.6093599999999</v>
      </c>
      <c r="AH294" s="38">
        <v>1287.2985669320001</v>
      </c>
      <c r="AI294" s="38">
        <v>1311.6239984520003</v>
      </c>
      <c r="AJ294" s="38">
        <v>1350.3720914600003</v>
      </c>
      <c r="AK294" s="38">
        <v>1362.4056774800001</v>
      </c>
      <c r="AL294" s="38">
        <v>1322.2786154400001</v>
      </c>
      <c r="AM294" s="38">
        <v>1262.9944398800003</v>
      </c>
      <c r="AN294" s="38">
        <v>1248.2536075320002</v>
      </c>
      <c r="AO294" s="38">
        <v>1317.479279676</v>
      </c>
      <c r="AP294" s="38">
        <v>1363.9746053640001</v>
      </c>
      <c r="AQ294" s="38">
        <v>1338.6473010119998</v>
      </c>
      <c r="AR294" s="38">
        <v>1312.8304799920002</v>
      </c>
      <c r="AS294" s="38">
        <v>1252.0355336719997</v>
      </c>
      <c r="AT294" s="38">
        <v>1198.52322714</v>
      </c>
      <c r="AU294" s="38">
        <v>1131.7770035359997</v>
      </c>
      <c r="AV294" s="38">
        <v>1046.9548479919999</v>
      </c>
      <c r="AW294" s="38">
        <v>966.07068604400024</v>
      </c>
      <c r="AX294" s="39">
        <v>893.02767988000005</v>
      </c>
      <c r="AZ294" s="40">
        <f t="shared" si="8"/>
        <v>1363.9746053640001</v>
      </c>
      <c r="BA294" s="39">
        <f t="shared" si="9"/>
        <v>707.58392291400014</v>
      </c>
    </row>
    <row r="295" spans="1:53">
      <c r="A295" s="36" t="s">
        <v>3</v>
      </c>
      <c r="B295" s="21">
        <v>39359</v>
      </c>
      <c r="C295" s="37">
        <v>840.80481840799985</v>
      </c>
      <c r="D295" s="38">
        <v>784.55185667199999</v>
      </c>
      <c r="E295" s="38">
        <v>757.14257564800005</v>
      </c>
      <c r="F295" s="38">
        <v>746.31411944799993</v>
      </c>
      <c r="G295" s="38">
        <v>754.18406108800002</v>
      </c>
      <c r="H295" s="38">
        <v>743.35508386400011</v>
      </c>
      <c r="I295" s="38">
        <v>729.92568284800018</v>
      </c>
      <c r="J295" s="38">
        <v>710.60208734399998</v>
      </c>
      <c r="K295" s="38">
        <v>699.21262979999995</v>
      </c>
      <c r="L295" s="38">
        <v>714.65616055200019</v>
      </c>
      <c r="M295" s="38">
        <v>739.14318753200007</v>
      </c>
      <c r="N295" s="38">
        <v>764.14175541200007</v>
      </c>
      <c r="O295" s="38">
        <v>836.22940862400003</v>
      </c>
      <c r="P295" s="38">
        <v>927.15195118400004</v>
      </c>
      <c r="Q295" s="38">
        <v>1066.1299025839999</v>
      </c>
      <c r="R295" s="38">
        <v>1150.8553820079999</v>
      </c>
      <c r="S295" s="38">
        <v>1208.3004567200001</v>
      </c>
      <c r="T295" s="38">
        <v>1217.5714067840001</v>
      </c>
      <c r="U295" s="38">
        <v>1251.7980792839999</v>
      </c>
      <c r="V295" s="38">
        <v>1256.7907993479998</v>
      </c>
      <c r="W295" s="38">
        <v>1245.5973275280001</v>
      </c>
      <c r="X295" s="38">
        <v>1251.82465686</v>
      </c>
      <c r="Y295" s="38">
        <v>1253.2881711719999</v>
      </c>
      <c r="Z295" s="38">
        <v>1251.639815256</v>
      </c>
      <c r="AA295" s="38">
        <v>1251.2450904919999</v>
      </c>
      <c r="AB295" s="38">
        <v>1244.0574485320001</v>
      </c>
      <c r="AC295" s="38">
        <v>1209.642044744</v>
      </c>
      <c r="AD295" s="38">
        <v>1192.6731843039997</v>
      </c>
      <c r="AE295" s="38">
        <v>1188.1156231719997</v>
      </c>
      <c r="AF295" s="38">
        <v>1189.9123650880001</v>
      </c>
      <c r="AG295" s="38">
        <v>1194.849269652</v>
      </c>
      <c r="AH295" s="38">
        <v>1207.8136108239999</v>
      </c>
      <c r="AI295" s="38">
        <v>1232.7368034599999</v>
      </c>
      <c r="AJ295" s="38">
        <v>1276.8176853</v>
      </c>
      <c r="AK295" s="38">
        <v>1300.6163846439999</v>
      </c>
      <c r="AL295" s="38">
        <v>1280.4226773480002</v>
      </c>
      <c r="AM295" s="38">
        <v>1238.4655802119998</v>
      </c>
      <c r="AN295" s="38">
        <v>1234.9576475679999</v>
      </c>
      <c r="AO295" s="38">
        <v>1312.9124256239998</v>
      </c>
      <c r="AP295" s="38">
        <v>1352.3357017799999</v>
      </c>
      <c r="AQ295" s="38">
        <v>1340.7887541320003</v>
      </c>
      <c r="AR295" s="38">
        <v>1306.6589255440001</v>
      </c>
      <c r="AS295" s="38">
        <v>1261.571632424</v>
      </c>
      <c r="AT295" s="38">
        <v>1205.9909654319999</v>
      </c>
      <c r="AU295" s="38">
        <v>1124.9932459560002</v>
      </c>
      <c r="AV295" s="38">
        <v>1038.5446071480001</v>
      </c>
      <c r="AW295" s="38">
        <v>961.34092927999984</v>
      </c>
      <c r="AX295" s="39">
        <v>897.41958392799984</v>
      </c>
      <c r="AZ295" s="40">
        <f t="shared" si="8"/>
        <v>1352.3357017799999</v>
      </c>
      <c r="BA295" s="39">
        <f t="shared" si="9"/>
        <v>699.21262979999995</v>
      </c>
    </row>
    <row r="296" spans="1:53">
      <c r="A296" s="36" t="s">
        <v>4</v>
      </c>
      <c r="B296" s="21">
        <v>39360</v>
      </c>
      <c r="C296" s="37">
        <v>838.74472010000011</v>
      </c>
      <c r="D296" s="38">
        <v>789.78739837599983</v>
      </c>
      <c r="E296" s="38">
        <v>759.68592093999985</v>
      </c>
      <c r="F296" s="38">
        <v>742.41263954400006</v>
      </c>
      <c r="G296" s="38">
        <v>750.70359906399995</v>
      </c>
      <c r="H296" s="38">
        <v>730.56202910400009</v>
      </c>
      <c r="I296" s="38">
        <v>718.85411542799989</v>
      </c>
      <c r="J296" s="38">
        <v>707.65949569999998</v>
      </c>
      <c r="K296" s="38">
        <v>709.87030973200001</v>
      </c>
      <c r="L296" s="38">
        <v>726.21810054000002</v>
      </c>
      <c r="M296" s="38">
        <v>737.40700880400004</v>
      </c>
      <c r="N296" s="38">
        <v>765.48203164799986</v>
      </c>
      <c r="O296" s="38">
        <v>840.53824627600011</v>
      </c>
      <c r="P296" s="38">
        <v>932.10380562399996</v>
      </c>
      <c r="Q296" s="38">
        <v>1060.9327892200001</v>
      </c>
      <c r="R296" s="38">
        <v>1139.8764300360001</v>
      </c>
      <c r="S296" s="38">
        <v>1188.8414038200001</v>
      </c>
      <c r="T296" s="38">
        <v>1205.7336163399998</v>
      </c>
      <c r="U296" s="38">
        <v>1233.7938983040001</v>
      </c>
      <c r="V296" s="38">
        <v>1240.8482032080001</v>
      </c>
      <c r="W296" s="38">
        <v>1241.7146207640001</v>
      </c>
      <c r="X296" s="38">
        <v>1243.3339800239999</v>
      </c>
      <c r="Y296" s="38">
        <v>1244.5189365040001</v>
      </c>
      <c r="Z296" s="38">
        <v>1235.1437243280002</v>
      </c>
      <c r="AA296" s="38">
        <v>1239.529184044</v>
      </c>
      <c r="AB296" s="38">
        <v>1223.7305354520001</v>
      </c>
      <c r="AC296" s="38">
        <v>1186.3270042439999</v>
      </c>
      <c r="AD296" s="38">
        <v>1157.4561798519999</v>
      </c>
      <c r="AE296" s="38">
        <v>1147.9265638280001</v>
      </c>
      <c r="AF296" s="38">
        <v>1141.7455034999998</v>
      </c>
      <c r="AG296" s="38">
        <v>1139.3616034079996</v>
      </c>
      <c r="AH296" s="38">
        <v>1146.4411092799999</v>
      </c>
      <c r="AI296" s="38">
        <v>1149.0613932399999</v>
      </c>
      <c r="AJ296" s="38">
        <v>1172.2732968600001</v>
      </c>
      <c r="AK296" s="38">
        <v>1195.9741896759999</v>
      </c>
      <c r="AL296" s="38">
        <v>1193.0887151239999</v>
      </c>
      <c r="AM296" s="38">
        <v>1171.662321708</v>
      </c>
      <c r="AN296" s="38">
        <v>1188.8003377</v>
      </c>
      <c r="AO296" s="38">
        <v>1265.3442449159998</v>
      </c>
      <c r="AP296" s="38">
        <v>1280.776726432</v>
      </c>
      <c r="AQ296" s="38">
        <v>1251.8405443839999</v>
      </c>
      <c r="AR296" s="38">
        <v>1211.156911736</v>
      </c>
      <c r="AS296" s="38">
        <v>1161.842408984</v>
      </c>
      <c r="AT296" s="38">
        <v>1110.2577539199999</v>
      </c>
      <c r="AU296" s="38">
        <v>1048.6781880599999</v>
      </c>
      <c r="AV296" s="38">
        <v>989.16078148399981</v>
      </c>
      <c r="AW296" s="38">
        <v>936.99148231600009</v>
      </c>
      <c r="AX296" s="39">
        <v>888.0910498799999</v>
      </c>
      <c r="AZ296" s="40">
        <f t="shared" si="8"/>
        <v>1280.776726432</v>
      </c>
      <c r="BA296" s="39">
        <f t="shared" si="9"/>
        <v>707.65949569999998</v>
      </c>
    </row>
    <row r="297" spans="1:53">
      <c r="A297" s="36" t="s">
        <v>5</v>
      </c>
      <c r="B297" s="21">
        <v>39361</v>
      </c>
      <c r="C297" s="37">
        <v>831.50199283199981</v>
      </c>
      <c r="D297" s="38">
        <v>772.36427190400013</v>
      </c>
      <c r="E297" s="38">
        <v>745.02077654400011</v>
      </c>
      <c r="F297" s="38">
        <v>726.83136302000003</v>
      </c>
      <c r="G297" s="38">
        <v>721.80923347999988</v>
      </c>
      <c r="H297" s="38">
        <v>705.26783604399998</v>
      </c>
      <c r="I297" s="38">
        <v>691.54549603199996</v>
      </c>
      <c r="J297" s="38">
        <v>678.79928089999987</v>
      </c>
      <c r="K297" s="38">
        <v>668.81095167599995</v>
      </c>
      <c r="L297" s="38">
        <v>677.87751279599991</v>
      </c>
      <c r="M297" s="38">
        <v>691.12710024800003</v>
      </c>
      <c r="N297" s="38">
        <v>700.56727510400003</v>
      </c>
      <c r="O297" s="38">
        <v>740.25201442399987</v>
      </c>
      <c r="P297" s="38">
        <v>774.52712666400009</v>
      </c>
      <c r="Q297" s="38">
        <v>816.69793423599992</v>
      </c>
      <c r="R297" s="38">
        <v>851.01737019200004</v>
      </c>
      <c r="S297" s="38">
        <v>918.33961209200004</v>
      </c>
      <c r="T297" s="38">
        <v>986.16481694800018</v>
      </c>
      <c r="U297" s="38">
        <v>1037.976518444</v>
      </c>
      <c r="V297" s="38">
        <v>1071.732517232</v>
      </c>
      <c r="W297" s="38">
        <v>1089.8933815840001</v>
      </c>
      <c r="X297" s="38">
        <v>1104.6291988360001</v>
      </c>
      <c r="Y297" s="38">
        <v>1103.114289028</v>
      </c>
      <c r="Z297" s="38">
        <v>1098.967875948</v>
      </c>
      <c r="AA297" s="38">
        <v>1096.4655351680001</v>
      </c>
      <c r="AB297" s="38">
        <v>1081.8977409679999</v>
      </c>
      <c r="AC297" s="38">
        <v>1052.0752230679998</v>
      </c>
      <c r="AD297" s="38">
        <v>1027.7447193439998</v>
      </c>
      <c r="AE297" s="38">
        <v>1001.281263588</v>
      </c>
      <c r="AF297" s="38">
        <v>988.91429208</v>
      </c>
      <c r="AG297" s="38">
        <v>986.24008912399995</v>
      </c>
      <c r="AH297" s="38">
        <v>986.33722942800011</v>
      </c>
      <c r="AI297" s="38">
        <v>1005.9677714080001</v>
      </c>
      <c r="AJ297" s="38">
        <v>1040.6749760960001</v>
      </c>
      <c r="AK297" s="38">
        <v>1085.955990984</v>
      </c>
      <c r="AL297" s="38">
        <v>1111.497273192</v>
      </c>
      <c r="AM297" s="38">
        <v>1111.022687096</v>
      </c>
      <c r="AN297" s="38">
        <v>1143.8691513759998</v>
      </c>
      <c r="AO297" s="38">
        <v>1201.32283624</v>
      </c>
      <c r="AP297" s="38">
        <v>1204.6207548479999</v>
      </c>
      <c r="AQ297" s="38">
        <v>1171.0217404799998</v>
      </c>
      <c r="AR297" s="38">
        <v>1123.2143025440002</v>
      </c>
      <c r="AS297" s="38">
        <v>1081.3439097200003</v>
      </c>
      <c r="AT297" s="38">
        <v>1035.7325580480001</v>
      </c>
      <c r="AU297" s="38">
        <v>992.00942452000015</v>
      </c>
      <c r="AV297" s="38">
        <v>939.55901562400015</v>
      </c>
      <c r="AW297" s="38">
        <v>892.63674540799991</v>
      </c>
      <c r="AX297" s="39">
        <v>855.65080644</v>
      </c>
      <c r="AZ297" s="40">
        <f t="shared" si="8"/>
        <v>1204.6207548479999</v>
      </c>
      <c r="BA297" s="39">
        <f t="shared" si="9"/>
        <v>668.81095167599995</v>
      </c>
    </row>
    <row r="298" spans="1:53">
      <c r="A298" s="36" t="s">
        <v>6</v>
      </c>
      <c r="B298" s="21">
        <v>39362</v>
      </c>
      <c r="C298" s="37">
        <v>813.96842712799992</v>
      </c>
      <c r="D298" s="38">
        <v>759.42740782399994</v>
      </c>
      <c r="E298" s="38">
        <v>734.63803603999997</v>
      </c>
      <c r="F298" s="38">
        <v>709.85944644799986</v>
      </c>
      <c r="G298" s="38">
        <v>709.30327664799995</v>
      </c>
      <c r="H298" s="38">
        <v>686.50185011199994</v>
      </c>
      <c r="I298" s="38">
        <v>667.80772196800001</v>
      </c>
      <c r="J298" s="38">
        <v>650.46480611200002</v>
      </c>
      <c r="K298" s="38">
        <v>642.47787544000005</v>
      </c>
      <c r="L298" s="38">
        <v>650.96415407200004</v>
      </c>
      <c r="M298" s="38">
        <v>658.70104327199999</v>
      </c>
      <c r="N298" s="38">
        <v>664.72558642399997</v>
      </c>
      <c r="O298" s="38">
        <v>689.57999903999996</v>
      </c>
      <c r="P298" s="38">
        <v>713.07825169599994</v>
      </c>
      <c r="Q298" s="38">
        <v>731.31386353599987</v>
      </c>
      <c r="R298" s="38">
        <v>736.527610536</v>
      </c>
      <c r="S298" s="38">
        <v>772.88839517199995</v>
      </c>
      <c r="T298" s="38">
        <v>829.9553706160001</v>
      </c>
      <c r="U298" s="38">
        <v>889.79983645199991</v>
      </c>
      <c r="V298" s="38">
        <v>943.5123525439999</v>
      </c>
      <c r="W298" s="38">
        <v>995.08049312399999</v>
      </c>
      <c r="X298" s="38">
        <v>1029.8432702719999</v>
      </c>
      <c r="Y298" s="38">
        <v>1048.6462292239999</v>
      </c>
      <c r="Z298" s="38">
        <v>1074.0022837800002</v>
      </c>
      <c r="AA298" s="38">
        <v>1119.0271833279999</v>
      </c>
      <c r="AB298" s="38">
        <v>1148.8550710000004</v>
      </c>
      <c r="AC298" s="38">
        <v>1142.8009398199997</v>
      </c>
      <c r="AD298" s="38">
        <v>1098.6791865319999</v>
      </c>
      <c r="AE298" s="38">
        <v>1057.7475459360001</v>
      </c>
      <c r="AF298" s="38">
        <v>1039.611554888</v>
      </c>
      <c r="AG298" s="38">
        <v>1028.698042304</v>
      </c>
      <c r="AH298" s="38">
        <v>1020.3487738120001</v>
      </c>
      <c r="AI298" s="38">
        <v>1035.2747351</v>
      </c>
      <c r="AJ298" s="38">
        <v>1055.479238288</v>
      </c>
      <c r="AK298" s="38">
        <v>1091.5801471919999</v>
      </c>
      <c r="AL298" s="38">
        <v>1107.6762416480001</v>
      </c>
      <c r="AM298" s="38">
        <v>1102.8682472319999</v>
      </c>
      <c r="AN298" s="38">
        <v>1133.779087552</v>
      </c>
      <c r="AO298" s="38">
        <v>1172.196160384</v>
      </c>
      <c r="AP298" s="38">
        <v>1182.9212684040001</v>
      </c>
      <c r="AQ298" s="38">
        <v>1167.5755550000001</v>
      </c>
      <c r="AR298" s="38">
        <v>1137.1262424480003</v>
      </c>
      <c r="AS298" s="38">
        <v>1106.324905192</v>
      </c>
      <c r="AT298" s="38">
        <v>1056.72615552</v>
      </c>
      <c r="AU298" s="38">
        <v>1001.5161986320001</v>
      </c>
      <c r="AV298" s="38">
        <v>934.05383807999999</v>
      </c>
      <c r="AW298" s="38">
        <v>871.04732051200006</v>
      </c>
      <c r="AX298" s="39">
        <v>812.26244625599998</v>
      </c>
      <c r="AZ298" s="40">
        <f t="shared" si="8"/>
        <v>1182.9212684040001</v>
      </c>
      <c r="BA298" s="39">
        <f t="shared" si="9"/>
        <v>642.47787544000005</v>
      </c>
    </row>
    <row r="299" spans="1:53">
      <c r="A299" s="36" t="s">
        <v>0</v>
      </c>
      <c r="B299" s="21">
        <v>39363</v>
      </c>
      <c r="C299" s="37">
        <v>769.85315148799998</v>
      </c>
      <c r="D299" s="38">
        <v>725.2785808079999</v>
      </c>
      <c r="E299" s="38">
        <v>705.24971695199986</v>
      </c>
      <c r="F299" s="38">
        <v>693.85522538400005</v>
      </c>
      <c r="G299" s="38">
        <v>702.93491010399998</v>
      </c>
      <c r="H299" s="38">
        <v>687.51405220799984</v>
      </c>
      <c r="I299" s="38">
        <v>673.40784243199982</v>
      </c>
      <c r="J299" s="38">
        <v>662.76618301600001</v>
      </c>
      <c r="K299" s="38">
        <v>661.73196006400008</v>
      </c>
      <c r="L299" s="38">
        <v>674.5272940079999</v>
      </c>
      <c r="M299" s="38">
        <v>689.58772381599988</v>
      </c>
      <c r="N299" s="38">
        <v>717.95365527199999</v>
      </c>
      <c r="O299" s="38">
        <v>799.014724968</v>
      </c>
      <c r="P299" s="38">
        <v>900.03254859200013</v>
      </c>
      <c r="Q299" s="38">
        <v>1058.270705832</v>
      </c>
      <c r="R299" s="38">
        <v>1145.2717715840001</v>
      </c>
      <c r="S299" s="38">
        <v>1200.7740931360001</v>
      </c>
      <c r="T299" s="38">
        <v>1215.2465675359999</v>
      </c>
      <c r="U299" s="38">
        <v>1242.5388822719997</v>
      </c>
      <c r="V299" s="38">
        <v>1258.35467288</v>
      </c>
      <c r="W299" s="38">
        <v>1249.8064854879999</v>
      </c>
      <c r="X299" s="38">
        <v>1255.0566087639997</v>
      </c>
      <c r="Y299" s="38">
        <v>1252.3539693120001</v>
      </c>
      <c r="Z299" s="38">
        <v>1250.548569324</v>
      </c>
      <c r="AA299" s="38">
        <v>1253.5041984280001</v>
      </c>
      <c r="AB299" s="38">
        <v>1250.6302378840001</v>
      </c>
      <c r="AC299" s="38">
        <v>1219.6903781120002</v>
      </c>
      <c r="AD299" s="38">
        <v>1195.426252276</v>
      </c>
      <c r="AE299" s="38">
        <v>1175.463639372</v>
      </c>
      <c r="AF299" s="38">
        <v>1178.3432652880001</v>
      </c>
      <c r="AG299" s="38">
        <v>1176.0133539200001</v>
      </c>
      <c r="AH299" s="38">
        <v>1211.67630474</v>
      </c>
      <c r="AI299" s="38">
        <v>1252.2410003480002</v>
      </c>
      <c r="AJ299" s="38">
        <v>1315.6301974400001</v>
      </c>
      <c r="AK299" s="38">
        <v>1362.3352640320002</v>
      </c>
      <c r="AL299" s="38">
        <v>1352.2853401039999</v>
      </c>
      <c r="AM299" s="38">
        <v>1306.6820294199999</v>
      </c>
      <c r="AN299" s="38">
        <v>1307.9864201199998</v>
      </c>
      <c r="AO299" s="38">
        <v>1340.1944996279997</v>
      </c>
      <c r="AP299" s="38">
        <v>1324.2751757800002</v>
      </c>
      <c r="AQ299" s="38">
        <v>1288.4294273519999</v>
      </c>
      <c r="AR299" s="38">
        <v>1254.2283644119998</v>
      </c>
      <c r="AS299" s="38">
        <v>1217.453529956</v>
      </c>
      <c r="AT299" s="38">
        <v>1155.9525900200001</v>
      </c>
      <c r="AU299" s="38">
        <v>1090.0410305840001</v>
      </c>
      <c r="AV299" s="38">
        <v>1009.4397838040002</v>
      </c>
      <c r="AW299" s="38">
        <v>935.28545452399999</v>
      </c>
      <c r="AX299" s="39">
        <v>858.78497984799992</v>
      </c>
      <c r="AZ299" s="40">
        <f t="shared" si="8"/>
        <v>1362.3352640320002</v>
      </c>
      <c r="BA299" s="39">
        <f t="shared" si="9"/>
        <v>661.73196006400008</v>
      </c>
    </row>
    <row r="300" spans="1:53">
      <c r="A300" s="36" t="s">
        <v>1</v>
      </c>
      <c r="B300" s="21">
        <v>39364</v>
      </c>
      <c r="C300" s="37">
        <v>804.55878612835886</v>
      </c>
      <c r="D300" s="38">
        <v>758.84246384484811</v>
      </c>
      <c r="E300" s="38">
        <v>735.07470476848937</v>
      </c>
      <c r="F300" s="38">
        <v>713.93282375199999</v>
      </c>
      <c r="G300" s="38">
        <v>725.65653622000002</v>
      </c>
      <c r="H300" s="38">
        <v>714.49578688000008</v>
      </c>
      <c r="I300" s="38">
        <v>697.67861054399998</v>
      </c>
      <c r="J300" s="38">
        <v>690.1141824</v>
      </c>
      <c r="K300" s="38">
        <v>690.72800393199998</v>
      </c>
      <c r="L300" s="38">
        <v>708.77861811999992</v>
      </c>
      <c r="M300" s="38">
        <v>724.37634019199982</v>
      </c>
      <c r="N300" s="38">
        <v>743.08326521200013</v>
      </c>
      <c r="O300" s="38">
        <v>817.08144542000002</v>
      </c>
      <c r="P300" s="38">
        <v>908.10996968000006</v>
      </c>
      <c r="Q300" s="38">
        <v>1061.0606150799999</v>
      </c>
      <c r="R300" s="38">
        <v>1139.1036897399999</v>
      </c>
      <c r="S300" s="38">
        <v>1186.8569973000001</v>
      </c>
      <c r="T300" s="38">
        <v>1197.6782671559999</v>
      </c>
      <c r="U300" s="38">
        <v>1227.2839858760001</v>
      </c>
      <c r="V300" s="38">
        <v>1233.8273975079996</v>
      </c>
      <c r="W300" s="38">
        <v>1226.5257006440002</v>
      </c>
      <c r="X300" s="38">
        <v>1238.1062938360001</v>
      </c>
      <c r="Y300" s="38">
        <v>1247.6337579999997</v>
      </c>
      <c r="Z300" s="38">
        <v>1250.3312949119997</v>
      </c>
      <c r="AA300" s="38">
        <v>1257.0501141479999</v>
      </c>
      <c r="AB300" s="38">
        <v>1248.8906578159999</v>
      </c>
      <c r="AC300" s="38">
        <v>1207.9683938800001</v>
      </c>
      <c r="AD300" s="38">
        <v>1188.1727026880001</v>
      </c>
      <c r="AE300" s="38">
        <v>1187.60335184</v>
      </c>
      <c r="AF300" s="38">
        <v>1187.010821116</v>
      </c>
      <c r="AG300" s="38">
        <v>1191.592723882</v>
      </c>
      <c r="AH300" s="38">
        <v>1209.282494236</v>
      </c>
      <c r="AI300" s="38">
        <v>1238.2634916799998</v>
      </c>
      <c r="AJ300" s="38">
        <v>1310.004238196</v>
      </c>
      <c r="AK300" s="38">
        <v>1346.2644153639999</v>
      </c>
      <c r="AL300" s="38">
        <v>1317.7607305919998</v>
      </c>
      <c r="AM300" s="38">
        <v>1266.5070801640002</v>
      </c>
      <c r="AN300" s="38">
        <v>1286.5130516199999</v>
      </c>
      <c r="AO300" s="38">
        <v>1362.0941191039999</v>
      </c>
      <c r="AP300" s="38">
        <v>1348.6736604280002</v>
      </c>
      <c r="AQ300" s="38">
        <v>1334.49849152</v>
      </c>
      <c r="AR300" s="38">
        <v>1296.741364192</v>
      </c>
      <c r="AS300" s="38">
        <v>1244.090232472</v>
      </c>
      <c r="AT300" s="38">
        <v>1186.4798116239999</v>
      </c>
      <c r="AU300" s="38">
        <v>1118.0754609959999</v>
      </c>
      <c r="AV300" s="38">
        <v>1025.5489144939997</v>
      </c>
      <c r="AW300" s="38">
        <v>950.2109413400002</v>
      </c>
      <c r="AX300" s="39">
        <v>883.5996921116656</v>
      </c>
      <c r="AZ300" s="40">
        <f t="shared" si="8"/>
        <v>1362.0941191039999</v>
      </c>
      <c r="BA300" s="39">
        <f t="shared" si="9"/>
        <v>690.1141824</v>
      </c>
    </row>
    <row r="301" spans="1:53">
      <c r="A301" s="36" t="s">
        <v>2</v>
      </c>
      <c r="B301" s="21">
        <v>39365</v>
      </c>
      <c r="C301" s="37">
        <v>828.62826960333723</v>
      </c>
      <c r="D301" s="38">
        <v>779.87388200884811</v>
      </c>
      <c r="E301" s="38">
        <v>752.00973824265236</v>
      </c>
      <c r="F301" s="38">
        <v>736.1061515859999</v>
      </c>
      <c r="G301" s="38">
        <v>743.56789865799999</v>
      </c>
      <c r="H301" s="38">
        <v>728.09022921799988</v>
      </c>
      <c r="I301" s="38">
        <v>715.27694545599991</v>
      </c>
      <c r="J301" s="38">
        <v>706.1716201239999</v>
      </c>
      <c r="K301" s="38">
        <v>705.64645087799988</v>
      </c>
      <c r="L301" s="38">
        <v>720.37174145200004</v>
      </c>
      <c r="M301" s="38">
        <v>741.67493195600002</v>
      </c>
      <c r="N301" s="38">
        <v>763.25384282999994</v>
      </c>
      <c r="O301" s="38">
        <v>836.51409856200007</v>
      </c>
      <c r="P301" s="38">
        <v>934.85519982799985</v>
      </c>
      <c r="Q301" s="38">
        <v>1088.304172292</v>
      </c>
      <c r="R301" s="38">
        <v>1176.4177008920001</v>
      </c>
      <c r="S301" s="38">
        <v>1216.9139070879999</v>
      </c>
      <c r="T301" s="38">
        <v>1218.1147609900001</v>
      </c>
      <c r="U301" s="38">
        <v>1226.3925520259997</v>
      </c>
      <c r="V301" s="38">
        <v>1234.5703825639998</v>
      </c>
      <c r="W301" s="38">
        <v>1227.2871739260002</v>
      </c>
      <c r="X301" s="38">
        <v>1230.794495372</v>
      </c>
      <c r="Y301" s="38">
        <v>1233.8598036220001</v>
      </c>
      <c r="Z301" s="38">
        <v>1231.2588414319998</v>
      </c>
      <c r="AA301" s="38">
        <v>1231.6029274219998</v>
      </c>
      <c r="AB301" s="38">
        <v>1223.783891732</v>
      </c>
      <c r="AC301" s="38">
        <v>1187.4602662960001</v>
      </c>
      <c r="AD301" s="38">
        <v>1168.350481386</v>
      </c>
      <c r="AE301" s="38">
        <v>1167.296613448</v>
      </c>
      <c r="AF301" s="38">
        <v>1169.156721928</v>
      </c>
      <c r="AG301" s="38">
        <v>1174.6717242</v>
      </c>
      <c r="AH301" s="38">
        <v>1194.6797243680001</v>
      </c>
      <c r="AI301" s="38">
        <v>1227.139578644</v>
      </c>
      <c r="AJ301" s="38">
        <v>1265.2206285639998</v>
      </c>
      <c r="AK301" s="38">
        <v>1296.163259104</v>
      </c>
      <c r="AL301" s="38">
        <v>1276.21223274</v>
      </c>
      <c r="AM301" s="38">
        <v>1252.0611036080002</v>
      </c>
      <c r="AN301" s="38">
        <v>1291.6540584840002</v>
      </c>
      <c r="AO301" s="38">
        <v>1366.172043952</v>
      </c>
      <c r="AP301" s="38">
        <v>1354.3845839680002</v>
      </c>
      <c r="AQ301" s="38">
        <v>1315.968195576</v>
      </c>
      <c r="AR301" s="38">
        <v>1268.9616494799998</v>
      </c>
      <c r="AS301" s="38">
        <v>1218.7507795639999</v>
      </c>
      <c r="AT301" s="38">
        <v>1163.8296395279999</v>
      </c>
      <c r="AU301" s="38">
        <v>1094.161239156</v>
      </c>
      <c r="AV301" s="38">
        <v>1010.0949529799999</v>
      </c>
      <c r="AW301" s="38">
        <v>932.89556314799995</v>
      </c>
      <c r="AX301" s="39">
        <v>868.84521845999984</v>
      </c>
      <c r="AZ301" s="40">
        <f t="shared" si="8"/>
        <v>1366.172043952</v>
      </c>
      <c r="BA301" s="39">
        <f t="shared" si="9"/>
        <v>705.64645087799988</v>
      </c>
    </row>
    <row r="302" spans="1:53">
      <c r="A302" s="36" t="s">
        <v>3</v>
      </c>
      <c r="B302" s="21">
        <v>39366</v>
      </c>
      <c r="C302" s="37">
        <v>806.16751690819581</v>
      </c>
      <c r="D302" s="38">
        <v>753.84560683750055</v>
      </c>
      <c r="E302" s="38">
        <v>732.09547246800014</v>
      </c>
      <c r="F302" s="38">
        <v>716.61738793199993</v>
      </c>
      <c r="G302" s="38">
        <v>725.06544894399985</v>
      </c>
      <c r="H302" s="38">
        <v>707.75240745600001</v>
      </c>
      <c r="I302" s="38">
        <v>697.512599228</v>
      </c>
      <c r="J302" s="38">
        <v>690.34239170399997</v>
      </c>
      <c r="K302" s="38">
        <v>684.953897332</v>
      </c>
      <c r="L302" s="38">
        <v>699.92290455599993</v>
      </c>
      <c r="M302" s="38">
        <v>710.80176414399989</v>
      </c>
      <c r="N302" s="38">
        <v>734.83133778800004</v>
      </c>
      <c r="O302" s="38">
        <v>807.37968219200013</v>
      </c>
      <c r="P302" s="38">
        <v>898.31978348400014</v>
      </c>
      <c r="Q302" s="38">
        <v>1050.833985768</v>
      </c>
      <c r="R302" s="38">
        <v>1151.835563456</v>
      </c>
      <c r="S302" s="38">
        <v>1210.4101417319998</v>
      </c>
      <c r="T302" s="38">
        <v>1208.8624966039999</v>
      </c>
      <c r="U302" s="38">
        <v>1232.656926784</v>
      </c>
      <c r="V302" s="38">
        <v>1244.8759949639998</v>
      </c>
      <c r="W302" s="38">
        <v>1235.9759840520001</v>
      </c>
      <c r="X302" s="38">
        <v>1237.602858708</v>
      </c>
      <c r="Y302" s="38">
        <v>1237.8368607760001</v>
      </c>
      <c r="Z302" s="38">
        <v>1237.164314568</v>
      </c>
      <c r="AA302" s="38">
        <v>1247.8641170880003</v>
      </c>
      <c r="AB302" s="38">
        <v>1243.3844002440001</v>
      </c>
      <c r="AC302" s="38">
        <v>1211.480913372</v>
      </c>
      <c r="AD302" s="38">
        <v>1188.2975366039998</v>
      </c>
      <c r="AE302" s="38">
        <v>1187.8135538479999</v>
      </c>
      <c r="AF302" s="38">
        <v>1190.8082244520001</v>
      </c>
      <c r="AG302" s="38">
        <v>1199.8534556519999</v>
      </c>
      <c r="AH302" s="38">
        <v>1218.5452278999999</v>
      </c>
      <c r="AI302" s="38">
        <v>1251.067746724</v>
      </c>
      <c r="AJ302" s="38">
        <v>1293.43232792</v>
      </c>
      <c r="AK302" s="38">
        <v>1325.7793533759998</v>
      </c>
      <c r="AL302" s="38">
        <v>1317.1931463440001</v>
      </c>
      <c r="AM302" s="38">
        <v>1295.939450976</v>
      </c>
      <c r="AN302" s="38">
        <v>1334.321108764</v>
      </c>
      <c r="AO302" s="38">
        <v>1371.9930781599999</v>
      </c>
      <c r="AP302" s="38">
        <v>1354.7417307199996</v>
      </c>
      <c r="AQ302" s="38">
        <v>1319.734401812</v>
      </c>
      <c r="AR302" s="38">
        <v>1279.5135398960001</v>
      </c>
      <c r="AS302" s="38">
        <v>1228.0003885080002</v>
      </c>
      <c r="AT302" s="38">
        <v>1168.6413788360001</v>
      </c>
      <c r="AU302" s="38">
        <v>1098.15446034</v>
      </c>
      <c r="AV302" s="38">
        <v>1018.370755048</v>
      </c>
      <c r="AW302" s="38">
        <v>938.51584806000005</v>
      </c>
      <c r="AX302" s="39">
        <v>869.09917763199996</v>
      </c>
      <c r="AZ302" s="40">
        <f t="shared" si="8"/>
        <v>1371.9930781599999</v>
      </c>
      <c r="BA302" s="39">
        <f t="shared" si="9"/>
        <v>684.953897332</v>
      </c>
    </row>
    <row r="303" spans="1:53">
      <c r="A303" s="36" t="s">
        <v>4</v>
      </c>
      <c r="B303" s="21">
        <v>39367</v>
      </c>
      <c r="C303" s="37">
        <v>814.18224052019582</v>
      </c>
      <c r="D303" s="38">
        <v>761.87684776950061</v>
      </c>
      <c r="E303" s="38">
        <v>733.61120543999994</v>
      </c>
      <c r="F303" s="38">
        <v>720.47698460400011</v>
      </c>
      <c r="G303" s="38">
        <v>722.25505589200009</v>
      </c>
      <c r="H303" s="38">
        <v>707.01329953599975</v>
      </c>
      <c r="I303" s="38">
        <v>692.04852260000018</v>
      </c>
      <c r="J303" s="38">
        <v>685.72698701200011</v>
      </c>
      <c r="K303" s="38">
        <v>686.94342125999992</v>
      </c>
      <c r="L303" s="38">
        <v>703.90280106</v>
      </c>
      <c r="M303" s="38">
        <v>720.04393923200007</v>
      </c>
      <c r="N303" s="38">
        <v>739.05576446799989</v>
      </c>
      <c r="O303" s="38">
        <v>814.61620397599984</v>
      </c>
      <c r="P303" s="38">
        <v>895.0018248959999</v>
      </c>
      <c r="Q303" s="38">
        <v>1046.047312612</v>
      </c>
      <c r="R303" s="38">
        <v>1148.461502832</v>
      </c>
      <c r="S303" s="38">
        <v>1211.126320112</v>
      </c>
      <c r="T303" s="38">
        <v>1215.4347718679999</v>
      </c>
      <c r="U303" s="38">
        <v>1239.3043797719999</v>
      </c>
      <c r="V303" s="38">
        <v>1242.6382560320001</v>
      </c>
      <c r="W303" s="38">
        <v>1233.3400307640002</v>
      </c>
      <c r="X303" s="38">
        <v>1233.9661293799998</v>
      </c>
      <c r="Y303" s="38">
        <v>1227.538570684</v>
      </c>
      <c r="Z303" s="38">
        <v>1222.3276704359998</v>
      </c>
      <c r="AA303" s="38">
        <v>1227.3930342719998</v>
      </c>
      <c r="AB303" s="38">
        <v>1220.0627594320001</v>
      </c>
      <c r="AC303" s="38">
        <v>1179.8938389599998</v>
      </c>
      <c r="AD303" s="38">
        <v>1152.9348014680002</v>
      </c>
      <c r="AE303" s="38">
        <v>1141.9065870919999</v>
      </c>
      <c r="AF303" s="38">
        <v>1133.3539059760001</v>
      </c>
      <c r="AG303" s="38">
        <v>1131.2670703519998</v>
      </c>
      <c r="AH303" s="38">
        <v>1137.0133099520001</v>
      </c>
      <c r="AI303" s="38">
        <v>1142.8314471240001</v>
      </c>
      <c r="AJ303" s="38">
        <v>1174.0279130880001</v>
      </c>
      <c r="AK303" s="38">
        <v>1205.61651706</v>
      </c>
      <c r="AL303" s="38">
        <v>1220.7471819279999</v>
      </c>
      <c r="AM303" s="38">
        <v>1221.751221604</v>
      </c>
      <c r="AN303" s="38">
        <v>1267.2298467440003</v>
      </c>
      <c r="AO303" s="38">
        <v>1294.6572421159999</v>
      </c>
      <c r="AP303" s="38">
        <v>1266.2606628240001</v>
      </c>
      <c r="AQ303" s="38">
        <v>1218.956682516</v>
      </c>
      <c r="AR303" s="38">
        <v>1184.307980712</v>
      </c>
      <c r="AS303" s="38">
        <v>1138.6812840560003</v>
      </c>
      <c r="AT303" s="38">
        <v>1079.6610784319998</v>
      </c>
      <c r="AU303" s="38">
        <v>1028.719246332</v>
      </c>
      <c r="AV303" s="38">
        <v>974.98870347199988</v>
      </c>
      <c r="AW303" s="38">
        <v>915.63115309600005</v>
      </c>
      <c r="AX303" s="39">
        <v>862.506312536</v>
      </c>
      <c r="AZ303" s="40">
        <f t="shared" si="8"/>
        <v>1294.6572421159999</v>
      </c>
      <c r="BA303" s="39">
        <f t="shared" si="9"/>
        <v>685.72698701200011</v>
      </c>
    </row>
    <row r="304" spans="1:53">
      <c r="A304" s="36" t="s">
        <v>5</v>
      </c>
      <c r="B304" s="21">
        <v>39368</v>
      </c>
      <c r="C304" s="37">
        <v>812.12356140400004</v>
      </c>
      <c r="D304" s="38">
        <v>750.00955221200002</v>
      </c>
      <c r="E304" s="38">
        <v>723.12972354399994</v>
      </c>
      <c r="F304" s="38">
        <v>707.09157663999986</v>
      </c>
      <c r="G304" s="38">
        <v>705.94894384399993</v>
      </c>
      <c r="H304" s="38">
        <v>683.01733171199999</v>
      </c>
      <c r="I304" s="38">
        <v>669.51886800399996</v>
      </c>
      <c r="J304" s="38">
        <v>659.737018068</v>
      </c>
      <c r="K304" s="38">
        <v>648.24742268</v>
      </c>
      <c r="L304" s="38">
        <v>653.47223400000007</v>
      </c>
      <c r="M304" s="38">
        <v>666.95810239999992</v>
      </c>
      <c r="N304" s="38">
        <v>675.50882932400009</v>
      </c>
      <c r="O304" s="38">
        <v>706.74035776799997</v>
      </c>
      <c r="P304" s="38">
        <v>730.41497043999993</v>
      </c>
      <c r="Q304" s="38">
        <v>783.23382762000006</v>
      </c>
      <c r="R304" s="38">
        <v>820.94111717200008</v>
      </c>
      <c r="S304" s="38">
        <v>887.18124729400006</v>
      </c>
      <c r="T304" s="38">
        <v>959.07326328000011</v>
      </c>
      <c r="U304" s="38">
        <v>1020.3306570200001</v>
      </c>
      <c r="V304" s="38">
        <v>1049.8225678400001</v>
      </c>
      <c r="W304" s="38">
        <v>1070.9961983199998</v>
      </c>
      <c r="X304" s="38">
        <v>1081.1266944199999</v>
      </c>
      <c r="Y304" s="38">
        <v>1080.9323670200001</v>
      </c>
      <c r="Z304" s="38">
        <v>1078.40447776</v>
      </c>
      <c r="AA304" s="38">
        <v>1074.9987286600001</v>
      </c>
      <c r="AB304" s="38">
        <v>1060.6769956800001</v>
      </c>
      <c r="AC304" s="38">
        <v>1028.0073580799999</v>
      </c>
      <c r="AD304" s="38">
        <v>996.29223132000004</v>
      </c>
      <c r="AE304" s="38">
        <v>976.52426536000019</v>
      </c>
      <c r="AF304" s="38">
        <v>963.22727345999988</v>
      </c>
      <c r="AG304" s="38">
        <v>960.22439422000002</v>
      </c>
      <c r="AH304" s="38">
        <v>950.36249528000008</v>
      </c>
      <c r="AI304" s="38">
        <v>964.27977274</v>
      </c>
      <c r="AJ304" s="38">
        <v>995.17204179999999</v>
      </c>
      <c r="AK304" s="38">
        <v>1055.3415761599999</v>
      </c>
      <c r="AL304" s="38">
        <v>1090.93314872</v>
      </c>
      <c r="AM304" s="38">
        <v>1124.45370576</v>
      </c>
      <c r="AN304" s="38">
        <v>1181.15543716</v>
      </c>
      <c r="AO304" s="38">
        <v>1204.50690648</v>
      </c>
      <c r="AP304" s="38">
        <v>1192.1684075599999</v>
      </c>
      <c r="AQ304" s="38">
        <v>1137.2444657199999</v>
      </c>
      <c r="AR304" s="38">
        <v>1095.8611547200001</v>
      </c>
      <c r="AS304" s="38">
        <v>1052.01247988</v>
      </c>
      <c r="AT304" s="38">
        <v>1008.7077604799998</v>
      </c>
      <c r="AU304" s="38">
        <v>971.75360871999999</v>
      </c>
      <c r="AV304" s="38">
        <v>911.27632652000011</v>
      </c>
      <c r="AW304" s="38">
        <v>864.46672871999999</v>
      </c>
      <c r="AX304" s="39">
        <v>827.03868635999993</v>
      </c>
      <c r="AZ304" s="40">
        <f t="shared" si="8"/>
        <v>1204.50690648</v>
      </c>
      <c r="BA304" s="39">
        <f t="shared" si="9"/>
        <v>648.24742268</v>
      </c>
    </row>
    <row r="305" spans="1:53">
      <c r="A305" s="36" t="s">
        <v>6</v>
      </c>
      <c r="B305" s="21">
        <v>39369</v>
      </c>
      <c r="C305" s="37">
        <v>785.68136772000003</v>
      </c>
      <c r="D305" s="38">
        <v>731.04173652000009</v>
      </c>
      <c r="E305" s="38">
        <v>698.9193401199999</v>
      </c>
      <c r="F305" s="38">
        <v>675.12730911999995</v>
      </c>
      <c r="G305" s="38">
        <v>676.08160427999997</v>
      </c>
      <c r="H305" s="38">
        <v>647.99743564000005</v>
      </c>
      <c r="I305" s="38">
        <v>631.22331051999981</v>
      </c>
      <c r="J305" s="38">
        <v>611.45626203999996</v>
      </c>
      <c r="K305" s="38">
        <v>606.85337119999997</v>
      </c>
      <c r="L305" s="38">
        <v>610.72278500000004</v>
      </c>
      <c r="M305" s="38">
        <v>619.13957663999986</v>
      </c>
      <c r="N305" s="38">
        <v>626.96691148000002</v>
      </c>
      <c r="O305" s="38">
        <v>654.34572727999989</v>
      </c>
      <c r="P305" s="38">
        <v>669.75035356000001</v>
      </c>
      <c r="Q305" s="38">
        <v>695.45975496000017</v>
      </c>
      <c r="R305" s="38">
        <v>712.8</v>
      </c>
      <c r="S305" s="38">
        <v>730.08471136000003</v>
      </c>
      <c r="T305" s="38">
        <v>786.18680278000011</v>
      </c>
      <c r="U305" s="38">
        <v>845.35913661600011</v>
      </c>
      <c r="V305" s="38">
        <v>902.2033431000001</v>
      </c>
      <c r="W305" s="38">
        <v>948.45686958000022</v>
      </c>
      <c r="X305" s="38">
        <v>973.03257956400012</v>
      </c>
      <c r="Y305" s="38">
        <v>1003.481013676</v>
      </c>
      <c r="Z305" s="38">
        <v>1024.60807426</v>
      </c>
      <c r="AA305" s="38">
        <v>1067.4081147999998</v>
      </c>
      <c r="AB305" s="38">
        <v>1097.58145904</v>
      </c>
      <c r="AC305" s="38">
        <v>1093.5958585000001</v>
      </c>
      <c r="AD305" s="38">
        <v>1046.0842764200002</v>
      </c>
      <c r="AE305" s="38">
        <v>1006.3520493599999</v>
      </c>
      <c r="AF305" s="38">
        <v>978.48308932000009</v>
      </c>
      <c r="AG305" s="38">
        <v>973.45270478000009</v>
      </c>
      <c r="AH305" s="38">
        <v>968.60684580000009</v>
      </c>
      <c r="AI305" s="38">
        <v>974.32109665999997</v>
      </c>
      <c r="AJ305" s="38">
        <v>997.71949300000028</v>
      </c>
      <c r="AK305" s="38">
        <v>1035.46797296</v>
      </c>
      <c r="AL305" s="38">
        <v>1061.93630768</v>
      </c>
      <c r="AM305" s="38">
        <v>1073.22592444</v>
      </c>
      <c r="AN305" s="38">
        <v>1131.4241697199998</v>
      </c>
      <c r="AO305" s="38">
        <v>1175.0809509599999</v>
      </c>
      <c r="AP305" s="38">
        <v>1170.32763092</v>
      </c>
      <c r="AQ305" s="38">
        <v>1139.2838372799999</v>
      </c>
      <c r="AR305" s="38">
        <v>1111.4057548400001</v>
      </c>
      <c r="AS305" s="38">
        <v>1073.9691271199999</v>
      </c>
      <c r="AT305" s="38">
        <v>1026.3210428</v>
      </c>
      <c r="AU305" s="38">
        <v>973.07951308000008</v>
      </c>
      <c r="AV305" s="38">
        <v>904.5941812399999</v>
      </c>
      <c r="AW305" s="38">
        <v>840.62862043999996</v>
      </c>
      <c r="AX305" s="39">
        <v>787.42607071999998</v>
      </c>
      <c r="AZ305" s="40">
        <f t="shared" si="8"/>
        <v>1175.0809509599999</v>
      </c>
      <c r="BA305" s="39">
        <f t="shared" si="9"/>
        <v>606.85337119999997</v>
      </c>
    </row>
    <row r="306" spans="1:53">
      <c r="A306" s="36" t="s">
        <v>0</v>
      </c>
      <c r="B306" s="21">
        <v>39370</v>
      </c>
      <c r="C306" s="37">
        <v>741.77057520000005</v>
      </c>
      <c r="D306" s="38">
        <v>699.59681923999995</v>
      </c>
      <c r="E306" s="38">
        <v>676.59119384000007</v>
      </c>
      <c r="F306" s="38">
        <v>658.82396363999999</v>
      </c>
      <c r="G306" s="38">
        <v>667.91017920000002</v>
      </c>
      <c r="H306" s="38">
        <v>652.54604272000006</v>
      </c>
      <c r="I306" s="38">
        <v>643.66397479999989</v>
      </c>
      <c r="J306" s="38">
        <v>638.28992452000011</v>
      </c>
      <c r="K306" s="38">
        <v>633.39269235999996</v>
      </c>
      <c r="L306" s="38">
        <v>649.53450796000004</v>
      </c>
      <c r="M306" s="38">
        <v>664.34824915999991</v>
      </c>
      <c r="N306" s="38">
        <v>695.77513119999992</v>
      </c>
      <c r="O306" s="38">
        <v>774.61495416000002</v>
      </c>
      <c r="P306" s="38">
        <v>867.20335127999999</v>
      </c>
      <c r="Q306" s="38">
        <v>1028.81952912</v>
      </c>
      <c r="R306" s="38">
        <v>1135.90892128</v>
      </c>
      <c r="S306" s="38">
        <v>1186.8322769000001</v>
      </c>
      <c r="T306" s="38">
        <v>1198.4698837200001</v>
      </c>
      <c r="U306" s="38">
        <v>1222.3435115000004</v>
      </c>
      <c r="V306" s="38">
        <v>1247.3894958999999</v>
      </c>
      <c r="W306" s="38">
        <v>1246.7052133199998</v>
      </c>
      <c r="X306" s="38">
        <v>1255.8682914399999</v>
      </c>
      <c r="Y306" s="38">
        <v>1261.4467438200002</v>
      </c>
      <c r="Z306" s="38">
        <v>1269.6343575880001</v>
      </c>
      <c r="AA306" s="38">
        <v>1259.4607625639999</v>
      </c>
      <c r="AB306" s="38">
        <v>1264.6510973840004</v>
      </c>
      <c r="AC306" s="38">
        <v>1228.6418669240002</v>
      </c>
      <c r="AD306" s="38">
        <v>1205.5434189559999</v>
      </c>
      <c r="AE306" s="38">
        <v>1192.9603829719997</v>
      </c>
      <c r="AF306" s="38">
        <v>1186.934757536</v>
      </c>
      <c r="AG306" s="38">
        <v>1190.0887475880002</v>
      </c>
      <c r="AH306" s="38">
        <v>1199.5216391199999</v>
      </c>
      <c r="AI306" s="38">
        <v>1228.480563908</v>
      </c>
      <c r="AJ306" s="38">
        <v>1272.2932475599998</v>
      </c>
      <c r="AK306" s="38">
        <v>1303.3964179719999</v>
      </c>
      <c r="AL306" s="38">
        <v>1279.4728782400002</v>
      </c>
      <c r="AM306" s="38">
        <v>1242.6928918560002</v>
      </c>
      <c r="AN306" s="38">
        <v>1299.856674888</v>
      </c>
      <c r="AO306" s="38">
        <v>1350.3090282000001</v>
      </c>
      <c r="AP306" s="38">
        <v>1329.6254161919999</v>
      </c>
      <c r="AQ306" s="38">
        <v>1272.8806575839999</v>
      </c>
      <c r="AR306" s="38">
        <v>1241.1929164359999</v>
      </c>
      <c r="AS306" s="38">
        <v>1197.7643319480003</v>
      </c>
      <c r="AT306" s="38">
        <v>1136.6505626319999</v>
      </c>
      <c r="AU306" s="38">
        <v>1079.2827388200001</v>
      </c>
      <c r="AV306" s="38">
        <v>988.65157956000007</v>
      </c>
      <c r="AW306" s="38">
        <v>910.62150397999994</v>
      </c>
      <c r="AX306" s="39">
        <v>840.52163556800008</v>
      </c>
      <c r="AZ306" s="40">
        <f t="shared" si="8"/>
        <v>1350.3090282000001</v>
      </c>
      <c r="BA306" s="39">
        <f t="shared" si="9"/>
        <v>633.39269235999996</v>
      </c>
    </row>
    <row r="307" spans="1:53">
      <c r="A307" s="36" t="s">
        <v>1</v>
      </c>
      <c r="B307" s="21">
        <v>39371</v>
      </c>
      <c r="C307" s="37">
        <v>785.39060115200004</v>
      </c>
      <c r="D307" s="38">
        <v>740.96630438399995</v>
      </c>
      <c r="E307" s="38">
        <v>713.46649045999993</v>
      </c>
      <c r="F307" s="38">
        <v>696.55676846000006</v>
      </c>
      <c r="G307" s="38">
        <v>706.0902814399999</v>
      </c>
      <c r="H307" s="38">
        <v>698.78549369199993</v>
      </c>
      <c r="I307" s="38">
        <v>692.09943150399999</v>
      </c>
      <c r="J307" s="38">
        <v>689.19204909999985</v>
      </c>
      <c r="K307" s="38">
        <v>693.11397545200009</v>
      </c>
      <c r="L307" s="38">
        <v>705.66340313599994</v>
      </c>
      <c r="M307" s="38">
        <v>722.73728541200001</v>
      </c>
      <c r="N307" s="38">
        <v>727.2232250159999</v>
      </c>
      <c r="O307" s="38">
        <v>782.74105810399976</v>
      </c>
      <c r="P307" s="38">
        <v>874.5697278240001</v>
      </c>
      <c r="Q307" s="38">
        <v>1046.7894782600001</v>
      </c>
      <c r="R307" s="38">
        <v>1159.2303289800002</v>
      </c>
      <c r="S307" s="38">
        <v>1210.0154757519997</v>
      </c>
      <c r="T307" s="38">
        <v>1209.9519359119997</v>
      </c>
      <c r="U307" s="38">
        <v>1235.4722502719999</v>
      </c>
      <c r="V307" s="38">
        <v>1235.488599732</v>
      </c>
      <c r="W307" s="38">
        <v>1238.681576508</v>
      </c>
      <c r="X307" s="38">
        <v>1241.460323644</v>
      </c>
      <c r="Y307" s="38">
        <v>1243.5354678199999</v>
      </c>
      <c r="Z307" s="38">
        <v>1235.8450608639998</v>
      </c>
      <c r="AA307" s="38">
        <v>1232.2688062560003</v>
      </c>
      <c r="AB307" s="38">
        <v>1222.344640908</v>
      </c>
      <c r="AC307" s="38">
        <v>1184.03427216</v>
      </c>
      <c r="AD307" s="38">
        <v>1162.0954272559998</v>
      </c>
      <c r="AE307" s="38">
        <v>1163.654023692</v>
      </c>
      <c r="AF307" s="38">
        <v>1165.991127284</v>
      </c>
      <c r="AG307" s="38">
        <v>1180.72292014</v>
      </c>
      <c r="AH307" s="38">
        <v>1191.7801563959999</v>
      </c>
      <c r="AI307" s="38">
        <v>1225.5657627640001</v>
      </c>
      <c r="AJ307" s="38">
        <v>1278.1772038319998</v>
      </c>
      <c r="AK307" s="38">
        <v>1305.7507289560001</v>
      </c>
      <c r="AL307" s="38">
        <v>1301.229597792</v>
      </c>
      <c r="AM307" s="38">
        <v>1287.6807143599999</v>
      </c>
      <c r="AN307" s="38">
        <v>1346.0865831479998</v>
      </c>
      <c r="AO307" s="38">
        <v>1394.3024485960002</v>
      </c>
      <c r="AP307" s="38">
        <v>1359.579679792</v>
      </c>
      <c r="AQ307" s="38">
        <v>1334.3778278280001</v>
      </c>
      <c r="AR307" s="38">
        <v>1283.4568285360001</v>
      </c>
      <c r="AS307" s="38">
        <v>1241.5909354160001</v>
      </c>
      <c r="AT307" s="38">
        <v>1182.42164314</v>
      </c>
      <c r="AU307" s="38">
        <v>1115.2159796880001</v>
      </c>
      <c r="AV307" s="38">
        <v>1033.86229688</v>
      </c>
      <c r="AW307" s="38">
        <v>954.27840504000005</v>
      </c>
      <c r="AX307" s="39">
        <v>879.12210987200001</v>
      </c>
      <c r="AZ307" s="40">
        <f t="shared" si="8"/>
        <v>1394.3024485960002</v>
      </c>
      <c r="BA307" s="39">
        <f t="shared" si="9"/>
        <v>689.19204909999985</v>
      </c>
    </row>
    <row r="308" spans="1:53">
      <c r="A308" s="36" t="s">
        <v>2</v>
      </c>
      <c r="B308" s="21">
        <v>39372</v>
      </c>
      <c r="C308" s="37">
        <v>822.91465000400001</v>
      </c>
      <c r="D308" s="38">
        <v>771.42043017600008</v>
      </c>
      <c r="E308" s="38">
        <v>740.88166345599996</v>
      </c>
      <c r="F308" s="38">
        <v>728.01364292799997</v>
      </c>
      <c r="G308" s="38">
        <v>737.60530042800008</v>
      </c>
      <c r="H308" s="38">
        <v>730.40062436800019</v>
      </c>
      <c r="I308" s="38">
        <v>724.43538041200009</v>
      </c>
      <c r="J308" s="38">
        <v>730.26807367200001</v>
      </c>
      <c r="K308" s="38">
        <v>730.98054521999995</v>
      </c>
      <c r="L308" s="38">
        <v>743.679008544</v>
      </c>
      <c r="M308" s="38">
        <v>754.85370341199996</v>
      </c>
      <c r="N308" s="38">
        <v>764.65413548799995</v>
      </c>
      <c r="O308" s="38">
        <v>824.94473335599992</v>
      </c>
      <c r="P308" s="38">
        <v>915.45988602400007</v>
      </c>
      <c r="Q308" s="38">
        <v>1089.2038801159999</v>
      </c>
      <c r="R308" s="38">
        <v>1197.366262048</v>
      </c>
      <c r="S308" s="38">
        <v>1240.344185204</v>
      </c>
      <c r="T308" s="38">
        <v>1238.8502323320004</v>
      </c>
      <c r="U308" s="38">
        <v>1268.0521434520001</v>
      </c>
      <c r="V308" s="38">
        <v>1277.0287309199998</v>
      </c>
      <c r="W308" s="38">
        <v>1260.2121903479999</v>
      </c>
      <c r="X308" s="38">
        <v>1267.6187665680002</v>
      </c>
      <c r="Y308" s="38">
        <v>1265.3079799319999</v>
      </c>
      <c r="Z308" s="38">
        <v>1263.1798017360002</v>
      </c>
      <c r="AA308" s="38">
        <v>1267.7105726120001</v>
      </c>
      <c r="AB308" s="38">
        <v>1262.1166080400001</v>
      </c>
      <c r="AC308" s="38">
        <v>1220.5470210920003</v>
      </c>
      <c r="AD308" s="38">
        <v>1199.5777189160001</v>
      </c>
      <c r="AE308" s="38">
        <v>1200.0018089759999</v>
      </c>
      <c r="AF308" s="38">
        <v>1203.9187193720002</v>
      </c>
      <c r="AG308" s="38">
        <v>1210.9557001399996</v>
      </c>
      <c r="AH308" s="38">
        <v>1233.755247776</v>
      </c>
      <c r="AI308" s="38">
        <v>1261.1372545479999</v>
      </c>
      <c r="AJ308" s="38">
        <v>1307.9295971519998</v>
      </c>
      <c r="AK308" s="38">
        <v>1338.0164247799999</v>
      </c>
      <c r="AL308" s="38">
        <v>1322.9678155239999</v>
      </c>
      <c r="AM308" s="38">
        <v>1312.866368856</v>
      </c>
      <c r="AN308" s="38">
        <v>1386.2984127600002</v>
      </c>
      <c r="AO308" s="38">
        <v>1424.31306212</v>
      </c>
      <c r="AP308" s="38">
        <v>1387.8763674599998</v>
      </c>
      <c r="AQ308" s="38">
        <v>1359.3963812200002</v>
      </c>
      <c r="AR308" s="38">
        <v>1312.5988543800001</v>
      </c>
      <c r="AS308" s="38">
        <v>1249.96024536</v>
      </c>
      <c r="AT308" s="38">
        <v>1198.0783995000002</v>
      </c>
      <c r="AU308" s="38">
        <v>1127.0233575800003</v>
      </c>
      <c r="AV308" s="38">
        <v>1050.4561529</v>
      </c>
      <c r="AW308" s="38">
        <v>955.37622281999995</v>
      </c>
      <c r="AX308" s="39">
        <v>890.47328920000018</v>
      </c>
      <c r="AZ308" s="40">
        <f t="shared" si="8"/>
        <v>1424.31306212</v>
      </c>
      <c r="BA308" s="39">
        <f t="shared" si="9"/>
        <v>724.43538041200009</v>
      </c>
    </row>
    <row r="309" spans="1:53">
      <c r="A309" s="36" t="s">
        <v>3</v>
      </c>
      <c r="B309" s="21">
        <v>39373</v>
      </c>
      <c r="C309" s="37">
        <v>833.10671239999999</v>
      </c>
      <c r="D309" s="38">
        <v>778.27786279999998</v>
      </c>
      <c r="E309" s="38">
        <v>751.93518963999986</v>
      </c>
      <c r="F309" s="38">
        <v>736.43105219999984</v>
      </c>
      <c r="G309" s="38">
        <v>747.28986211999995</v>
      </c>
      <c r="H309" s="38">
        <v>738.49946688</v>
      </c>
      <c r="I309" s="38">
        <v>735.88969503999976</v>
      </c>
      <c r="J309" s="38">
        <v>742.24134112000002</v>
      </c>
      <c r="K309" s="38">
        <v>745.87944549999997</v>
      </c>
      <c r="L309" s="38">
        <v>759.42040201999998</v>
      </c>
      <c r="M309" s="38">
        <v>770.33844471999987</v>
      </c>
      <c r="N309" s="38">
        <v>777.10165156000005</v>
      </c>
      <c r="O309" s="38">
        <v>834.76959500000009</v>
      </c>
      <c r="P309" s="38">
        <v>930.2481287999999</v>
      </c>
      <c r="Q309" s="38">
        <v>1100.647854968</v>
      </c>
      <c r="R309" s="38">
        <v>1219.207646584</v>
      </c>
      <c r="S309" s="38">
        <v>1278.9990574840001</v>
      </c>
      <c r="T309" s="38">
        <v>1276.2503047199998</v>
      </c>
      <c r="U309" s="38">
        <v>1290.3797851200002</v>
      </c>
      <c r="V309" s="38">
        <v>1299.93529614</v>
      </c>
      <c r="W309" s="38">
        <v>1287.4300186</v>
      </c>
      <c r="X309" s="38">
        <v>1292.965345156</v>
      </c>
      <c r="Y309" s="38">
        <v>1290.1740637060002</v>
      </c>
      <c r="Z309" s="38">
        <v>1286.378435736</v>
      </c>
      <c r="AA309" s="38">
        <v>1288.822365124</v>
      </c>
      <c r="AB309" s="38">
        <v>1275.996573464</v>
      </c>
      <c r="AC309" s="38">
        <v>1235.1519232799999</v>
      </c>
      <c r="AD309" s="38">
        <v>1210.64899816</v>
      </c>
      <c r="AE309" s="38">
        <v>1208.4040458920001</v>
      </c>
      <c r="AF309" s="38">
        <v>1208.768933948</v>
      </c>
      <c r="AG309" s="38">
        <v>1215.0354697400001</v>
      </c>
      <c r="AH309" s="38">
        <v>1229.900178336</v>
      </c>
      <c r="AI309" s="38">
        <v>1252.2140519000002</v>
      </c>
      <c r="AJ309" s="38">
        <v>1301.9924191040002</v>
      </c>
      <c r="AK309" s="38">
        <v>1346.855328156</v>
      </c>
      <c r="AL309" s="38">
        <v>1347.4789458720002</v>
      </c>
      <c r="AM309" s="38">
        <v>1345.3506052199998</v>
      </c>
      <c r="AN309" s="38">
        <v>1420.7183659400002</v>
      </c>
      <c r="AO309" s="38">
        <v>1431.1054296880004</v>
      </c>
      <c r="AP309" s="38">
        <v>1396.9985961440002</v>
      </c>
      <c r="AQ309" s="38">
        <v>1362.0289669920001</v>
      </c>
      <c r="AR309" s="38">
        <v>1320.2558392160004</v>
      </c>
      <c r="AS309" s="38">
        <v>1259.755070892</v>
      </c>
      <c r="AT309" s="38">
        <v>1191.874407092</v>
      </c>
      <c r="AU309" s="38">
        <v>1120.215133572</v>
      </c>
      <c r="AV309" s="38">
        <v>1039.6245712719997</v>
      </c>
      <c r="AW309" s="38">
        <v>951.18502666800009</v>
      </c>
      <c r="AX309" s="39">
        <v>886.05529635200003</v>
      </c>
      <c r="AZ309" s="40">
        <f t="shared" si="8"/>
        <v>1431.1054296880004</v>
      </c>
      <c r="BA309" s="39">
        <f t="shared" si="9"/>
        <v>735.88969503999976</v>
      </c>
    </row>
    <row r="310" spans="1:53">
      <c r="A310" s="36" t="s">
        <v>4</v>
      </c>
      <c r="B310" s="21">
        <v>39374</v>
      </c>
      <c r="C310" s="37">
        <v>830.23358316400004</v>
      </c>
      <c r="D310" s="38">
        <v>773.43156174400008</v>
      </c>
      <c r="E310" s="38">
        <v>751.54948923200004</v>
      </c>
      <c r="F310" s="38">
        <v>735.88778126</v>
      </c>
      <c r="G310" s="38">
        <v>742.08994752799993</v>
      </c>
      <c r="H310" s="38">
        <v>729.46152466000001</v>
      </c>
      <c r="I310" s="38">
        <v>715.20637944400005</v>
      </c>
      <c r="J310" s="38">
        <v>712.74136706000002</v>
      </c>
      <c r="K310" s="38">
        <v>712.04085274399995</v>
      </c>
      <c r="L310" s="38">
        <v>727.13815671199995</v>
      </c>
      <c r="M310" s="38">
        <v>748.84486608400005</v>
      </c>
      <c r="N310" s="38">
        <v>769.31783940000003</v>
      </c>
      <c r="O310" s="38">
        <v>821.06146186800004</v>
      </c>
      <c r="P310" s="38">
        <v>912.52627574799999</v>
      </c>
      <c r="Q310" s="38">
        <v>1081.5055173159999</v>
      </c>
      <c r="R310" s="38">
        <v>1189.1399334880002</v>
      </c>
      <c r="S310" s="38">
        <v>1235.7320083480001</v>
      </c>
      <c r="T310" s="38">
        <v>1234.1864832159999</v>
      </c>
      <c r="U310" s="38">
        <v>1256.3587993520002</v>
      </c>
      <c r="V310" s="38">
        <v>1263.4405000240001</v>
      </c>
      <c r="W310" s="38">
        <v>1252.4495599239997</v>
      </c>
      <c r="X310" s="38">
        <v>1256.1626113159998</v>
      </c>
      <c r="Y310" s="38">
        <v>1254.9162880880003</v>
      </c>
      <c r="Z310" s="38">
        <v>1247.645371604</v>
      </c>
      <c r="AA310" s="38">
        <v>1245.4619602320001</v>
      </c>
      <c r="AB310" s="38">
        <v>1235.950006708</v>
      </c>
      <c r="AC310" s="38">
        <v>1200.0121446199998</v>
      </c>
      <c r="AD310" s="38">
        <v>1175.2055153640001</v>
      </c>
      <c r="AE310" s="38">
        <v>1167.2051004160003</v>
      </c>
      <c r="AF310" s="38">
        <v>1163.9809602079999</v>
      </c>
      <c r="AG310" s="38">
        <v>1156.2408579039998</v>
      </c>
      <c r="AH310" s="38">
        <v>1168.3291063879999</v>
      </c>
      <c r="AI310" s="38">
        <v>1184.6540741040001</v>
      </c>
      <c r="AJ310" s="38">
        <v>1214.46665394</v>
      </c>
      <c r="AK310" s="38">
        <v>1251.8378005080001</v>
      </c>
      <c r="AL310" s="38">
        <v>1263.3397170439998</v>
      </c>
      <c r="AM310" s="38">
        <v>1286.1849494679998</v>
      </c>
      <c r="AN310" s="38">
        <v>1349.3601649440002</v>
      </c>
      <c r="AO310" s="38">
        <v>1347.8462925039998</v>
      </c>
      <c r="AP310" s="38">
        <v>1300.3072306040001</v>
      </c>
      <c r="AQ310" s="38">
        <v>1239.1996732960001</v>
      </c>
      <c r="AR310" s="38">
        <v>1201.6812387719999</v>
      </c>
      <c r="AS310" s="38">
        <v>1148.7438559919997</v>
      </c>
      <c r="AT310" s="38">
        <v>1099.0147716479999</v>
      </c>
      <c r="AU310" s="38">
        <v>1051.959589136</v>
      </c>
      <c r="AV310" s="38">
        <v>993.50484946800009</v>
      </c>
      <c r="AW310" s="38">
        <v>944.5103750400001</v>
      </c>
      <c r="AX310" s="39">
        <v>893.2733307200001</v>
      </c>
      <c r="AZ310" s="40">
        <f t="shared" si="8"/>
        <v>1349.3601649440002</v>
      </c>
      <c r="BA310" s="39">
        <f t="shared" si="9"/>
        <v>712.04085274399995</v>
      </c>
    </row>
    <row r="311" spans="1:53">
      <c r="A311" s="36" t="s">
        <v>5</v>
      </c>
      <c r="B311" s="21">
        <v>39375</v>
      </c>
      <c r="C311" s="37">
        <v>836.08188865600005</v>
      </c>
      <c r="D311" s="38">
        <v>766.4657642279999</v>
      </c>
      <c r="E311" s="38">
        <v>731.81537695999998</v>
      </c>
      <c r="F311" s="38">
        <v>711.19070065599999</v>
      </c>
      <c r="G311" s="38">
        <v>714.57917260399995</v>
      </c>
      <c r="H311" s="38">
        <v>693.5373580480001</v>
      </c>
      <c r="I311" s="38">
        <v>679.208428368</v>
      </c>
      <c r="J311" s="38">
        <v>670.03315496000005</v>
      </c>
      <c r="K311" s="38">
        <v>668.779878392</v>
      </c>
      <c r="L311" s="38">
        <v>684.8401613960001</v>
      </c>
      <c r="M311" s="38">
        <v>690.63822819200004</v>
      </c>
      <c r="N311" s="38">
        <v>697.76998519599999</v>
      </c>
      <c r="O311" s="38">
        <v>720.64935932799995</v>
      </c>
      <c r="P311" s="38">
        <v>747.05481835199987</v>
      </c>
      <c r="Q311" s="38">
        <v>816.37312023199991</v>
      </c>
      <c r="R311" s="38">
        <v>865.90157360399985</v>
      </c>
      <c r="S311" s="38">
        <v>923.07451660799995</v>
      </c>
      <c r="T311" s="38">
        <v>983.386996264</v>
      </c>
      <c r="U311" s="38">
        <v>1045.8097747600002</v>
      </c>
      <c r="V311" s="38">
        <v>1078.1563430400001</v>
      </c>
      <c r="W311" s="38">
        <v>1099.0972624600001</v>
      </c>
      <c r="X311" s="38">
        <v>1115.70726414</v>
      </c>
      <c r="Y311" s="38">
        <v>1121.8105591200001</v>
      </c>
      <c r="Z311" s="38">
        <v>1122.6775442000003</v>
      </c>
      <c r="AA311" s="38">
        <v>1119.3642724000003</v>
      </c>
      <c r="AB311" s="38">
        <v>1109.7345412799998</v>
      </c>
      <c r="AC311" s="38">
        <v>1079.8583115599997</v>
      </c>
      <c r="AD311" s="38">
        <v>1046.1112883799999</v>
      </c>
      <c r="AE311" s="38">
        <v>1016.4440443000001</v>
      </c>
      <c r="AF311" s="38">
        <v>1002.10725802</v>
      </c>
      <c r="AG311" s="38">
        <v>1000.7560892200001</v>
      </c>
      <c r="AH311" s="38">
        <v>997.37951146</v>
      </c>
      <c r="AI311" s="38">
        <v>1012.3299494600001</v>
      </c>
      <c r="AJ311" s="38">
        <v>1059.3876962399997</v>
      </c>
      <c r="AK311" s="38">
        <v>1128.4835602400001</v>
      </c>
      <c r="AL311" s="38">
        <v>1181.5473051199999</v>
      </c>
      <c r="AM311" s="38">
        <v>1217.1734587200003</v>
      </c>
      <c r="AN311" s="38">
        <v>1259.7379390799999</v>
      </c>
      <c r="AO311" s="38">
        <v>1249.6136956399998</v>
      </c>
      <c r="AP311" s="38">
        <v>1226.7753454799999</v>
      </c>
      <c r="AQ311" s="38">
        <v>1161.2581453600003</v>
      </c>
      <c r="AR311" s="38">
        <v>1117.5838367199999</v>
      </c>
      <c r="AS311" s="38">
        <v>1068.5609767600001</v>
      </c>
      <c r="AT311" s="38">
        <v>1030.08346192</v>
      </c>
      <c r="AU311" s="38">
        <v>993.04701440000008</v>
      </c>
      <c r="AV311" s="38">
        <v>949.85920204000001</v>
      </c>
      <c r="AW311" s="38">
        <v>901.24070380000001</v>
      </c>
      <c r="AX311" s="39">
        <v>861.26601992000008</v>
      </c>
      <c r="AZ311" s="40">
        <f t="shared" si="8"/>
        <v>1259.7379390799999</v>
      </c>
      <c r="BA311" s="39">
        <f t="shared" si="9"/>
        <v>668.779878392</v>
      </c>
    </row>
    <row r="312" spans="1:53">
      <c r="A312" s="36" t="s">
        <v>6</v>
      </c>
      <c r="B312" s="21">
        <v>39376</v>
      </c>
      <c r="C312" s="37">
        <v>815.17166331999988</v>
      </c>
      <c r="D312" s="38">
        <v>758.98664171999997</v>
      </c>
      <c r="E312" s="38">
        <v>726.14643420000016</v>
      </c>
      <c r="F312" s="38">
        <v>706.68516416</v>
      </c>
      <c r="G312" s="38">
        <v>704.27677559999995</v>
      </c>
      <c r="H312" s="38">
        <v>679.53220764000014</v>
      </c>
      <c r="I312" s="38">
        <v>666.87832500000013</v>
      </c>
      <c r="J312" s="38">
        <v>644.25723139999991</v>
      </c>
      <c r="K312" s="38">
        <v>632.61584719999996</v>
      </c>
      <c r="L312" s="38">
        <v>640.04023532000008</v>
      </c>
      <c r="M312" s="38">
        <v>650.05053975999988</v>
      </c>
      <c r="N312" s="38">
        <v>645.85487079999984</v>
      </c>
      <c r="O312" s="38">
        <v>678.74878156000011</v>
      </c>
      <c r="P312" s="38">
        <v>687.88569088000008</v>
      </c>
      <c r="Q312" s="38">
        <v>727.6546717199999</v>
      </c>
      <c r="R312" s="38">
        <v>748.52270580000004</v>
      </c>
      <c r="S312" s="38">
        <v>768.07129041999997</v>
      </c>
      <c r="T312" s="38">
        <v>815.24483985999996</v>
      </c>
      <c r="U312" s="38">
        <v>879.019736244</v>
      </c>
      <c r="V312" s="38">
        <v>934.12795635999998</v>
      </c>
      <c r="W312" s="38">
        <v>987.53303691600001</v>
      </c>
      <c r="X312" s="38">
        <v>1020.078407524</v>
      </c>
      <c r="Y312" s="38">
        <v>1051.3945852039999</v>
      </c>
      <c r="Z312" s="38">
        <v>1071.9663023000001</v>
      </c>
      <c r="AA312" s="38">
        <v>1110.4506212599999</v>
      </c>
      <c r="AB312" s="38">
        <v>1137.3457728799999</v>
      </c>
      <c r="AC312" s="38">
        <v>1132.6143704600001</v>
      </c>
      <c r="AD312" s="38">
        <v>1089.6976957400002</v>
      </c>
      <c r="AE312" s="38">
        <v>1052.3103339200002</v>
      </c>
      <c r="AF312" s="38">
        <v>1029.1050524199998</v>
      </c>
      <c r="AG312" s="38">
        <v>1026.61352382</v>
      </c>
      <c r="AH312" s="38">
        <v>1027.0583448800003</v>
      </c>
      <c r="AI312" s="38">
        <v>1052.7763826119999</v>
      </c>
      <c r="AJ312" s="38">
        <v>1075.826490548</v>
      </c>
      <c r="AK312" s="38">
        <v>1120.87150256</v>
      </c>
      <c r="AL312" s="38">
        <v>1147.8448067999998</v>
      </c>
      <c r="AM312" s="38">
        <v>1181.3607401600002</v>
      </c>
      <c r="AN312" s="38">
        <v>1226.9209144400002</v>
      </c>
      <c r="AO312" s="38">
        <v>1224.58667496</v>
      </c>
      <c r="AP312" s="38">
        <v>1198.5425453200003</v>
      </c>
      <c r="AQ312" s="38">
        <v>1176.5687006400001</v>
      </c>
      <c r="AR312" s="38">
        <v>1139.82893468</v>
      </c>
      <c r="AS312" s="38">
        <v>1103.5972997199999</v>
      </c>
      <c r="AT312" s="38">
        <v>1055.9795278399999</v>
      </c>
      <c r="AU312" s="38">
        <v>1005.2582596799999</v>
      </c>
      <c r="AV312" s="38">
        <v>937.96087576000002</v>
      </c>
      <c r="AW312" s="38">
        <v>870.33820144000003</v>
      </c>
      <c r="AX312" s="39">
        <v>818.53613088000009</v>
      </c>
      <c r="AZ312" s="40">
        <f t="shared" si="8"/>
        <v>1226.9209144400002</v>
      </c>
      <c r="BA312" s="39">
        <f t="shared" si="9"/>
        <v>632.61584719999996</v>
      </c>
    </row>
    <row r="313" spans="1:53">
      <c r="A313" s="36" t="s">
        <v>0</v>
      </c>
      <c r="B313" s="21">
        <v>39377</v>
      </c>
      <c r="C313" s="37">
        <v>774.45851031999996</v>
      </c>
      <c r="D313" s="38">
        <v>719.38419075999991</v>
      </c>
      <c r="E313" s="38">
        <v>697.83997611999996</v>
      </c>
      <c r="F313" s="38">
        <v>689.28069856000002</v>
      </c>
      <c r="G313" s="38">
        <v>699.98383428</v>
      </c>
      <c r="H313" s="38">
        <v>686.76112188000002</v>
      </c>
      <c r="I313" s="38">
        <v>673.62516384000003</v>
      </c>
      <c r="J313" s="38">
        <v>665.24927444000014</v>
      </c>
      <c r="K313" s="38">
        <v>664.75878452000006</v>
      </c>
      <c r="L313" s="38">
        <v>684.12847196000007</v>
      </c>
      <c r="M313" s="38">
        <v>705.08364012000004</v>
      </c>
      <c r="N313" s="38">
        <v>728.85087803999988</v>
      </c>
      <c r="O313" s="38">
        <v>808.95941963999996</v>
      </c>
      <c r="P313" s="38">
        <v>909.89561372000014</v>
      </c>
      <c r="Q313" s="38">
        <v>1074.3699123599999</v>
      </c>
      <c r="R313" s="38">
        <v>1212.6909284000001</v>
      </c>
      <c r="S313" s="38">
        <v>1267.8076731199999</v>
      </c>
      <c r="T313" s="38">
        <v>1269.9063266600001</v>
      </c>
      <c r="U313" s="38">
        <v>1289.0326139599999</v>
      </c>
      <c r="V313" s="38">
        <v>1300.6430514000001</v>
      </c>
      <c r="W313" s="38">
        <v>1287.0269707800001</v>
      </c>
      <c r="X313" s="38">
        <v>1291.9851845979999</v>
      </c>
      <c r="Y313" s="38">
        <v>1290.6046548639997</v>
      </c>
      <c r="Z313" s="38">
        <v>1292.1768389120004</v>
      </c>
      <c r="AA313" s="38">
        <v>1289.867076172</v>
      </c>
      <c r="AB313" s="38">
        <v>1288.1419336920001</v>
      </c>
      <c r="AC313" s="38">
        <v>1252.6193005080002</v>
      </c>
      <c r="AD313" s="38">
        <v>1227.4713317000001</v>
      </c>
      <c r="AE313" s="38">
        <v>1224.5997933600001</v>
      </c>
      <c r="AF313" s="38">
        <v>1231.65872414</v>
      </c>
      <c r="AG313" s="38">
        <v>1251.4648277040001</v>
      </c>
      <c r="AH313" s="38">
        <v>1279.6650945040001</v>
      </c>
      <c r="AI313" s="38">
        <v>1309.07791348</v>
      </c>
      <c r="AJ313" s="38">
        <v>1361.261665904</v>
      </c>
      <c r="AK313" s="38">
        <v>1393.8465592359998</v>
      </c>
      <c r="AL313" s="38">
        <v>1386.4786279919997</v>
      </c>
      <c r="AM313" s="38">
        <v>1382.7008714360004</v>
      </c>
      <c r="AN313" s="38">
        <v>1422.1159591260002</v>
      </c>
      <c r="AO313" s="38">
        <v>1410.4473288500001</v>
      </c>
      <c r="AP313" s="38">
        <v>1364.6740824479998</v>
      </c>
      <c r="AQ313" s="38">
        <v>1315.2849743200002</v>
      </c>
      <c r="AR313" s="38">
        <v>1276.4754296560002</v>
      </c>
      <c r="AS313" s="38">
        <v>1235.476310492</v>
      </c>
      <c r="AT313" s="38">
        <v>1177.1313088779998</v>
      </c>
      <c r="AU313" s="38">
        <v>1126.063578022</v>
      </c>
      <c r="AV313" s="38">
        <v>1029.6134226799998</v>
      </c>
      <c r="AW313" s="38">
        <v>944.90803385600009</v>
      </c>
      <c r="AX313" s="39">
        <v>881.19708015599986</v>
      </c>
      <c r="AZ313" s="40">
        <f t="shared" si="8"/>
        <v>1422.1159591260002</v>
      </c>
      <c r="BA313" s="39">
        <f t="shared" si="9"/>
        <v>664.75878452000006</v>
      </c>
    </row>
    <row r="314" spans="1:53">
      <c r="A314" s="36" t="s">
        <v>1</v>
      </c>
      <c r="B314" s="21">
        <v>39378</v>
      </c>
      <c r="C314" s="37">
        <v>826.25803714599999</v>
      </c>
      <c r="D314" s="38">
        <v>773.71899168199991</v>
      </c>
      <c r="E314" s="38">
        <v>750.88799798399987</v>
      </c>
      <c r="F314" s="38">
        <v>734.8958735839999</v>
      </c>
      <c r="G314" s="38">
        <v>744.02159334999999</v>
      </c>
      <c r="H314" s="38">
        <v>729.30998660199998</v>
      </c>
      <c r="I314" s="38">
        <v>715.3227457979998</v>
      </c>
      <c r="J314" s="38">
        <v>709.47484298399991</v>
      </c>
      <c r="K314" s="38">
        <v>708.26441992800005</v>
      </c>
      <c r="L314" s="38">
        <v>726.26347816399993</v>
      </c>
      <c r="M314" s="38">
        <v>744.48350268000013</v>
      </c>
      <c r="N314" s="38">
        <v>770.33429466400003</v>
      </c>
      <c r="O314" s="38">
        <v>843.63627134799992</v>
      </c>
      <c r="P314" s="38">
        <v>938.07704730199998</v>
      </c>
      <c r="Q314" s="38">
        <v>1099.6913408519999</v>
      </c>
      <c r="R314" s="38">
        <v>1214.7124005119999</v>
      </c>
      <c r="S314" s="38">
        <v>1247.1037371040002</v>
      </c>
      <c r="T314" s="38">
        <v>1237.7300541239997</v>
      </c>
      <c r="U314" s="38">
        <v>1250.1714280879999</v>
      </c>
      <c r="V314" s="38">
        <v>1258.8822929359999</v>
      </c>
      <c r="W314" s="38">
        <v>1248.384571436</v>
      </c>
      <c r="X314" s="38">
        <v>1249.5206749380002</v>
      </c>
      <c r="Y314" s="38">
        <v>1252.411257962</v>
      </c>
      <c r="Z314" s="38">
        <v>1252.07463512</v>
      </c>
      <c r="AA314" s="38">
        <v>1256.2388344999999</v>
      </c>
      <c r="AB314" s="38">
        <v>1253.8424119399999</v>
      </c>
      <c r="AC314" s="38">
        <v>1214.5794357</v>
      </c>
      <c r="AD314" s="38">
        <v>1188.88750396</v>
      </c>
      <c r="AE314" s="38">
        <v>1184.2914904599997</v>
      </c>
      <c r="AF314" s="38">
        <v>1191.6551401400002</v>
      </c>
      <c r="AG314" s="38">
        <v>1194.0300236399999</v>
      </c>
      <c r="AH314" s="38">
        <v>1214.494723</v>
      </c>
      <c r="AI314" s="38">
        <v>1243.9659002199999</v>
      </c>
      <c r="AJ314" s="38">
        <v>1295.7288117999999</v>
      </c>
      <c r="AK314" s="38">
        <v>1330.9019965200002</v>
      </c>
      <c r="AL314" s="38">
        <v>1327.9495512800002</v>
      </c>
      <c r="AM314" s="38">
        <v>1335.0479657400001</v>
      </c>
      <c r="AN314" s="38">
        <v>1419.6168887200004</v>
      </c>
      <c r="AO314" s="38">
        <v>1422.2515672200002</v>
      </c>
      <c r="AP314" s="38">
        <v>1371.6747346</v>
      </c>
      <c r="AQ314" s="38">
        <v>1335.83953862</v>
      </c>
      <c r="AR314" s="38">
        <v>1294.7458912999998</v>
      </c>
      <c r="AS314" s="38">
        <v>1242.39976538</v>
      </c>
      <c r="AT314" s="38">
        <v>1190.6466568400001</v>
      </c>
      <c r="AU314" s="38">
        <v>1120.0468816600001</v>
      </c>
      <c r="AV314" s="38">
        <v>1038.34892636</v>
      </c>
      <c r="AW314" s="38">
        <v>953.08190547999993</v>
      </c>
      <c r="AX314" s="39">
        <v>882.87020921999988</v>
      </c>
      <c r="AZ314" s="40">
        <f t="shared" si="8"/>
        <v>1422.2515672200002</v>
      </c>
      <c r="BA314" s="39">
        <f t="shared" si="9"/>
        <v>708.26441992800005</v>
      </c>
    </row>
    <row r="315" spans="1:53">
      <c r="A315" s="36" t="s">
        <v>2</v>
      </c>
      <c r="B315" s="21">
        <v>39379</v>
      </c>
      <c r="C315" s="37">
        <v>827.58855554400009</v>
      </c>
      <c r="D315" s="38">
        <v>775.170685112</v>
      </c>
      <c r="E315" s="38">
        <v>749.75188003200003</v>
      </c>
      <c r="F315" s="38">
        <v>732.58394915999997</v>
      </c>
      <c r="G315" s="38">
        <v>743.03292612000007</v>
      </c>
      <c r="H315" s="38">
        <v>735.00379472000009</v>
      </c>
      <c r="I315" s="38">
        <v>731.90784015999998</v>
      </c>
      <c r="J315" s="38">
        <v>735.90151659200001</v>
      </c>
      <c r="K315" s="38">
        <v>738.21109802000001</v>
      </c>
      <c r="L315" s="38">
        <v>750.1462436999999</v>
      </c>
      <c r="M315" s="38">
        <v>760.39434575999996</v>
      </c>
      <c r="N315" s="38">
        <v>771.12898282000003</v>
      </c>
      <c r="O315" s="38">
        <v>831.31084454000006</v>
      </c>
      <c r="P315" s="38">
        <v>934.20090091999998</v>
      </c>
      <c r="Q315" s="38">
        <v>1097.7538405799999</v>
      </c>
      <c r="R315" s="38">
        <v>1222.9644544999999</v>
      </c>
      <c r="S315" s="38">
        <v>1267.9211318</v>
      </c>
      <c r="T315" s="38">
        <v>1255.17503076</v>
      </c>
      <c r="U315" s="38">
        <v>1274.22822208</v>
      </c>
      <c r="V315" s="38">
        <v>1287.7064643000001</v>
      </c>
      <c r="W315" s="38">
        <v>1271.1026619199999</v>
      </c>
      <c r="X315" s="38">
        <v>1268.7076591000002</v>
      </c>
      <c r="Y315" s="38">
        <v>1267.6407823600002</v>
      </c>
      <c r="Z315" s="38">
        <v>1267.0194063119998</v>
      </c>
      <c r="AA315" s="38">
        <v>1273.6448510320004</v>
      </c>
      <c r="AB315" s="38">
        <v>1259.01758582</v>
      </c>
      <c r="AC315" s="38">
        <v>1219.56754082</v>
      </c>
      <c r="AD315" s="38">
        <v>1194.0400956000001</v>
      </c>
      <c r="AE315" s="38">
        <v>1196.7789041399999</v>
      </c>
      <c r="AF315" s="38">
        <v>1197.7970931399998</v>
      </c>
      <c r="AG315" s="38">
        <v>1207.8376870999998</v>
      </c>
      <c r="AH315" s="38">
        <v>1225.88833946</v>
      </c>
      <c r="AI315" s="38">
        <v>1262.5634646000003</v>
      </c>
      <c r="AJ315" s="38">
        <v>1326.9749124320001</v>
      </c>
      <c r="AK315" s="38">
        <v>1360.5195855600002</v>
      </c>
      <c r="AL315" s="38">
        <v>1358.17740594</v>
      </c>
      <c r="AM315" s="38">
        <v>1378.2239736199997</v>
      </c>
      <c r="AN315" s="38">
        <v>1460.1353997600002</v>
      </c>
      <c r="AO315" s="38">
        <v>1453.3842629999999</v>
      </c>
      <c r="AP315" s="38">
        <v>1411.39001736</v>
      </c>
      <c r="AQ315" s="38">
        <v>1362.9843267600002</v>
      </c>
      <c r="AR315" s="38">
        <v>1322.7143275799999</v>
      </c>
      <c r="AS315" s="38">
        <v>1264.2058822999998</v>
      </c>
      <c r="AT315" s="38">
        <v>1225.3113300400003</v>
      </c>
      <c r="AU315" s="38">
        <v>1135.9119937199998</v>
      </c>
      <c r="AV315" s="38">
        <v>1050.23150768</v>
      </c>
      <c r="AW315" s="38">
        <v>971.23371783999994</v>
      </c>
      <c r="AX315" s="39">
        <v>903.25229408000007</v>
      </c>
      <c r="AZ315" s="40">
        <f t="shared" si="8"/>
        <v>1460.1353997600002</v>
      </c>
      <c r="BA315" s="39">
        <f t="shared" si="9"/>
        <v>731.90784015999998</v>
      </c>
    </row>
    <row r="316" spans="1:53">
      <c r="A316" s="36" t="s">
        <v>3</v>
      </c>
      <c r="B316" s="21">
        <v>39380</v>
      </c>
      <c r="C316" s="37">
        <v>849.13495516</v>
      </c>
      <c r="D316" s="38">
        <v>794.60201439999992</v>
      </c>
      <c r="E316" s="38">
        <v>771.16149916000018</v>
      </c>
      <c r="F316" s="38">
        <v>763.49554196000008</v>
      </c>
      <c r="G316" s="38">
        <v>772.05289327999992</v>
      </c>
      <c r="H316" s="38">
        <v>761.50375371999985</v>
      </c>
      <c r="I316" s="38">
        <v>763.73617611999998</v>
      </c>
      <c r="J316" s="38">
        <v>756.3403313199999</v>
      </c>
      <c r="K316" s="38">
        <v>753.55792327999984</v>
      </c>
      <c r="L316" s="38">
        <v>767.90517223999996</v>
      </c>
      <c r="M316" s="38">
        <v>779.65938435999999</v>
      </c>
      <c r="N316" s="38">
        <v>790.78850147999992</v>
      </c>
      <c r="O316" s="38">
        <v>848.47189028000014</v>
      </c>
      <c r="P316" s="38">
        <v>941.54527440000004</v>
      </c>
      <c r="Q316" s="38">
        <v>1113.5454979999997</v>
      </c>
      <c r="R316" s="38">
        <v>1247.8572917600002</v>
      </c>
      <c r="S316" s="38">
        <v>1298.5628833000001</v>
      </c>
      <c r="T316" s="38">
        <v>1293.2845123399998</v>
      </c>
      <c r="U316" s="38">
        <v>1298.9990646400004</v>
      </c>
      <c r="V316" s="38">
        <v>1298.16385644</v>
      </c>
      <c r="W316" s="38">
        <v>1283.76882884</v>
      </c>
      <c r="X316" s="38">
        <v>1288.62226242</v>
      </c>
      <c r="Y316" s="38">
        <v>1279.3982050000002</v>
      </c>
      <c r="Z316" s="38">
        <v>1280.6047407399999</v>
      </c>
      <c r="AA316" s="38">
        <v>1272.2565821800001</v>
      </c>
      <c r="AB316" s="38">
        <v>1259.89066798</v>
      </c>
      <c r="AC316" s="38">
        <v>1222.71096758</v>
      </c>
      <c r="AD316" s="38">
        <v>1207.2913722400001</v>
      </c>
      <c r="AE316" s="38">
        <v>1210.1710692600002</v>
      </c>
      <c r="AF316" s="38">
        <v>1214.80416756</v>
      </c>
      <c r="AG316" s="38">
        <v>1237.22908106</v>
      </c>
      <c r="AH316" s="38">
        <v>1247.4002623199999</v>
      </c>
      <c r="AI316" s="38">
        <v>1282.5777032599999</v>
      </c>
      <c r="AJ316" s="38">
        <v>1345.9097348400001</v>
      </c>
      <c r="AK316" s="38">
        <v>1376.32251782</v>
      </c>
      <c r="AL316" s="38">
        <v>1385.7760075199999</v>
      </c>
      <c r="AM316" s="38">
        <v>1427.5259900199999</v>
      </c>
      <c r="AN316" s="38">
        <v>1474.7773036800002</v>
      </c>
      <c r="AO316" s="38">
        <v>1457.8770141479997</v>
      </c>
      <c r="AP316" s="38">
        <v>1420.22371552</v>
      </c>
      <c r="AQ316" s="38">
        <v>1389.01556224</v>
      </c>
      <c r="AR316" s="38">
        <v>1354.6339313800001</v>
      </c>
      <c r="AS316" s="38">
        <v>1300.6529142999998</v>
      </c>
      <c r="AT316" s="38">
        <v>1235.6677910799999</v>
      </c>
      <c r="AU316" s="38">
        <v>1151.2141664199999</v>
      </c>
      <c r="AV316" s="38">
        <v>1064.0736601600001</v>
      </c>
      <c r="AW316" s="38">
        <v>991.30809594000004</v>
      </c>
      <c r="AX316" s="39">
        <v>924.22261551999998</v>
      </c>
      <c r="AZ316" s="40">
        <f t="shared" si="8"/>
        <v>1474.7773036800002</v>
      </c>
      <c r="BA316" s="39">
        <f t="shared" si="9"/>
        <v>753.55792327999984</v>
      </c>
    </row>
    <row r="317" spans="1:53">
      <c r="A317" s="36" t="s">
        <v>4</v>
      </c>
      <c r="B317" s="21">
        <v>39381</v>
      </c>
      <c r="C317" s="37">
        <v>866.39253747999987</v>
      </c>
      <c r="D317" s="38">
        <v>812.76871265999989</v>
      </c>
      <c r="E317" s="38">
        <v>779.53915503999997</v>
      </c>
      <c r="F317" s="38">
        <v>764.38962391999996</v>
      </c>
      <c r="G317" s="38">
        <v>777.81438175999995</v>
      </c>
      <c r="H317" s="38">
        <v>759.13395504000016</v>
      </c>
      <c r="I317" s="38">
        <v>764.50179279999998</v>
      </c>
      <c r="J317" s="38">
        <v>765.70178019999992</v>
      </c>
      <c r="K317" s="38">
        <v>769.97806300000002</v>
      </c>
      <c r="L317" s="38">
        <v>781.24714491999987</v>
      </c>
      <c r="M317" s="38">
        <v>789.75704283999983</v>
      </c>
      <c r="N317" s="38">
        <v>798.24508035999997</v>
      </c>
      <c r="O317" s="38">
        <v>848.15550195999992</v>
      </c>
      <c r="P317" s="38">
        <v>932.22288739999999</v>
      </c>
      <c r="Q317" s="38">
        <v>1088.3530989999999</v>
      </c>
      <c r="R317" s="38">
        <v>1220.9306784799999</v>
      </c>
      <c r="S317" s="38">
        <v>1291.1224560199998</v>
      </c>
      <c r="T317" s="38">
        <v>1298.6802803600001</v>
      </c>
      <c r="U317" s="38">
        <v>1323.5467525199997</v>
      </c>
      <c r="V317" s="38">
        <v>1337.9563892200001</v>
      </c>
      <c r="W317" s="38">
        <v>1332.0788417199999</v>
      </c>
      <c r="X317" s="38">
        <v>1343.7261790799998</v>
      </c>
      <c r="Y317" s="38">
        <v>1344.4235354999998</v>
      </c>
      <c r="Z317" s="38">
        <v>1341.1863883600001</v>
      </c>
      <c r="AA317" s="38">
        <v>1338.9898252999999</v>
      </c>
      <c r="AB317" s="38">
        <v>1337.0312603399998</v>
      </c>
      <c r="AC317" s="38">
        <v>1303.1712681400002</v>
      </c>
      <c r="AD317" s="38">
        <v>1277.8437970799998</v>
      </c>
      <c r="AE317" s="38">
        <v>1269.4232614720001</v>
      </c>
      <c r="AF317" s="38">
        <v>1266.045140556</v>
      </c>
      <c r="AG317" s="38">
        <v>1259.1681169200001</v>
      </c>
      <c r="AH317" s="38">
        <v>1257.789434968</v>
      </c>
      <c r="AI317" s="38">
        <v>1262.5878887599999</v>
      </c>
      <c r="AJ317" s="38">
        <v>1293.7249247919999</v>
      </c>
      <c r="AK317" s="38">
        <v>1310.08458956</v>
      </c>
      <c r="AL317" s="38">
        <v>1311.4109891639996</v>
      </c>
      <c r="AM317" s="38">
        <v>1342.3060560920003</v>
      </c>
      <c r="AN317" s="38">
        <v>1395.4471671980002</v>
      </c>
      <c r="AO317" s="38">
        <v>1383.3625063840002</v>
      </c>
      <c r="AP317" s="38">
        <v>1328.603809924</v>
      </c>
      <c r="AQ317" s="38">
        <v>1275.7501600159999</v>
      </c>
      <c r="AR317" s="38">
        <v>1247.966454896</v>
      </c>
      <c r="AS317" s="38">
        <v>1191.9076507760001</v>
      </c>
      <c r="AT317" s="38">
        <v>1150.489008578</v>
      </c>
      <c r="AU317" s="38">
        <v>1096.256941332</v>
      </c>
      <c r="AV317" s="38">
        <v>1023.8898529600001</v>
      </c>
      <c r="AW317" s="38">
        <v>968.57749733999992</v>
      </c>
      <c r="AX317" s="39">
        <v>922.54280114000005</v>
      </c>
      <c r="AZ317" s="40">
        <f t="shared" si="8"/>
        <v>1395.4471671980002</v>
      </c>
      <c r="BA317" s="39">
        <f t="shared" si="9"/>
        <v>759.13395504000016</v>
      </c>
    </row>
    <row r="318" spans="1:53">
      <c r="A318" s="36" t="s">
        <v>5</v>
      </c>
      <c r="B318" s="21">
        <v>39382</v>
      </c>
      <c r="C318" s="37">
        <v>869.474866776</v>
      </c>
      <c r="D318" s="38">
        <v>809.36339376599994</v>
      </c>
      <c r="E318" s="38">
        <v>772.41701897399992</v>
      </c>
      <c r="F318" s="38">
        <v>751.47728522799991</v>
      </c>
      <c r="G318" s="38">
        <v>754.61301463799998</v>
      </c>
      <c r="H318" s="38">
        <v>732.95144698399997</v>
      </c>
      <c r="I318" s="38">
        <v>718.25355002200001</v>
      </c>
      <c r="J318" s="38">
        <v>700.02686437000011</v>
      </c>
      <c r="K318" s="38">
        <v>688.77595679000001</v>
      </c>
      <c r="L318" s="38">
        <v>701.88235983199991</v>
      </c>
      <c r="M318" s="38">
        <v>712.42555123399995</v>
      </c>
      <c r="N318" s="38">
        <v>721.4299258179999</v>
      </c>
      <c r="O318" s="38">
        <v>765.05642083999999</v>
      </c>
      <c r="P318" s="38">
        <v>803.99202237600002</v>
      </c>
      <c r="Q318" s="38">
        <v>857.47260951600003</v>
      </c>
      <c r="R318" s="38">
        <v>912.99425301200006</v>
      </c>
      <c r="S318" s="38">
        <v>961.13165854199985</v>
      </c>
      <c r="T318" s="38">
        <v>1023.6370139639999</v>
      </c>
      <c r="U318" s="38">
        <v>1089.8458316000001</v>
      </c>
      <c r="V318" s="38">
        <v>1126.7600691399998</v>
      </c>
      <c r="W318" s="38">
        <v>1149.8262211400001</v>
      </c>
      <c r="X318" s="38">
        <v>1166.8868732399999</v>
      </c>
      <c r="Y318" s="38">
        <v>1169.27429588</v>
      </c>
      <c r="Z318" s="38">
        <v>1171.8587011480001</v>
      </c>
      <c r="AA318" s="38">
        <v>1176.5545426480001</v>
      </c>
      <c r="AB318" s="38">
        <v>1166.0859365000001</v>
      </c>
      <c r="AC318" s="38">
        <v>1137.5103612</v>
      </c>
      <c r="AD318" s="38">
        <v>1107.8355529799999</v>
      </c>
      <c r="AE318" s="38">
        <v>1086.6306852799999</v>
      </c>
      <c r="AF318" s="38">
        <v>1070.3098471399999</v>
      </c>
      <c r="AG318" s="38">
        <v>1072.9497648399999</v>
      </c>
      <c r="AH318" s="38">
        <v>1071.2739248999999</v>
      </c>
      <c r="AI318" s="38">
        <v>1096.5395499399999</v>
      </c>
      <c r="AJ318" s="38">
        <v>1132.7848335199999</v>
      </c>
      <c r="AK318" s="38">
        <v>1185.2149923599998</v>
      </c>
      <c r="AL318" s="38">
        <v>1237.5148208399999</v>
      </c>
      <c r="AM318" s="38">
        <v>1278.9743762800001</v>
      </c>
      <c r="AN318" s="38">
        <v>1296.6716444000001</v>
      </c>
      <c r="AO318" s="38">
        <v>1276.6749161600001</v>
      </c>
      <c r="AP318" s="38">
        <v>1233.1716833200003</v>
      </c>
      <c r="AQ318" s="38">
        <v>1183.76417808</v>
      </c>
      <c r="AR318" s="38">
        <v>1133.4401943600001</v>
      </c>
      <c r="AS318" s="38">
        <v>1095.6396654799998</v>
      </c>
      <c r="AT318" s="38">
        <v>1079.8153895600001</v>
      </c>
      <c r="AU318" s="38">
        <v>1015.03631924</v>
      </c>
      <c r="AV318" s="38">
        <v>958.6960157200001</v>
      </c>
      <c r="AW318" s="38">
        <v>935.24898223999992</v>
      </c>
      <c r="AX318" s="39">
        <v>906.3433925999999</v>
      </c>
      <c r="AZ318" s="40">
        <f t="shared" si="8"/>
        <v>1296.6716444000001</v>
      </c>
      <c r="BA318" s="39">
        <f t="shared" si="9"/>
        <v>688.77595679000001</v>
      </c>
    </row>
    <row r="319" spans="1:53">
      <c r="A319" s="36" t="s">
        <v>6</v>
      </c>
      <c r="B319" s="21">
        <v>39383</v>
      </c>
      <c r="C319" s="37">
        <v>866.06890623999993</v>
      </c>
      <c r="D319" s="38">
        <v>803.05859827999996</v>
      </c>
      <c r="E319" s="38">
        <v>750.1</v>
      </c>
      <c r="F319" s="38">
        <v>736.7</v>
      </c>
      <c r="G319" s="38">
        <v>719.09425795999994</v>
      </c>
      <c r="H319" s="38">
        <v>722.60578264000003</v>
      </c>
      <c r="I319" s="38">
        <v>722.98188952000021</v>
      </c>
      <c r="J319" s="38">
        <v>728.86884191999991</v>
      </c>
      <c r="K319" s="38">
        <v>702.95769300000006</v>
      </c>
      <c r="L319" s="38">
        <v>730.27105370000004</v>
      </c>
      <c r="M319" s="38">
        <v>727.51611879999996</v>
      </c>
      <c r="N319" s="38">
        <v>715.55672668</v>
      </c>
      <c r="O319" s="38">
        <v>713.88938487999997</v>
      </c>
      <c r="P319" s="38">
        <v>744.34524699999997</v>
      </c>
      <c r="Q319" s="38">
        <v>854.93419786000004</v>
      </c>
      <c r="R319" s="38">
        <v>873.82608190000008</v>
      </c>
      <c r="S319" s="38">
        <v>885.56021594000003</v>
      </c>
      <c r="T319" s="38">
        <v>918.70654465999985</v>
      </c>
      <c r="U319" s="38">
        <v>1046.2862119039999</v>
      </c>
      <c r="V319" s="38">
        <v>1063.6597171000001</v>
      </c>
      <c r="W319" s="38">
        <v>1276.8141840759999</v>
      </c>
      <c r="X319" s="38">
        <v>1280.2093448079997</v>
      </c>
      <c r="Y319" s="38">
        <v>1277.2850556559999</v>
      </c>
      <c r="Z319" s="38">
        <v>1278.02830064</v>
      </c>
      <c r="AA319" s="38">
        <v>1293.4855915680002</v>
      </c>
      <c r="AB319" s="38">
        <v>1265.2229923399998</v>
      </c>
      <c r="AC319" s="38">
        <v>1300.6831088400002</v>
      </c>
      <c r="AD319" s="38">
        <v>1271.18058088</v>
      </c>
      <c r="AE319" s="38">
        <v>1217.7036958200001</v>
      </c>
      <c r="AF319" s="38">
        <v>1265.5146761399999</v>
      </c>
      <c r="AG319" s="38">
        <v>1229.4648757</v>
      </c>
      <c r="AH319" s="38">
        <v>1065.27609824</v>
      </c>
      <c r="AI319" s="38">
        <v>1083.6733840359998</v>
      </c>
      <c r="AJ319" s="38">
        <v>1102.0550252959999</v>
      </c>
      <c r="AK319" s="38">
        <v>1218.528495948</v>
      </c>
      <c r="AL319" s="38">
        <v>1387.187392996</v>
      </c>
      <c r="AM319" s="38">
        <v>1410.640380004</v>
      </c>
      <c r="AN319" s="38">
        <v>1414.4283034320001</v>
      </c>
      <c r="AO319" s="38">
        <v>1354.7739800680001</v>
      </c>
      <c r="AP319" s="38">
        <v>1299.3654286520004</v>
      </c>
      <c r="AQ319" s="38">
        <v>1289.0541853759999</v>
      </c>
      <c r="AR319" s="38">
        <v>1247.5222557559998</v>
      </c>
      <c r="AS319" s="38">
        <v>1144.0560691760002</v>
      </c>
      <c r="AT319" s="38">
        <v>1162.622903666</v>
      </c>
      <c r="AU319" s="38">
        <v>1026.022690714</v>
      </c>
      <c r="AV319" s="38">
        <v>1050.1434147319999</v>
      </c>
      <c r="AW319" s="38">
        <v>1014.057214766</v>
      </c>
      <c r="AX319" s="39">
        <v>1027.7279312879998</v>
      </c>
      <c r="AZ319" s="40">
        <f t="shared" si="8"/>
        <v>1414.4283034320001</v>
      </c>
      <c r="BA319" s="39">
        <f t="shared" si="9"/>
        <v>702.95769300000006</v>
      </c>
    </row>
    <row r="320" spans="1:53">
      <c r="A320" s="36" t="s">
        <v>0</v>
      </c>
      <c r="B320" s="21">
        <v>39384</v>
      </c>
      <c r="C320" s="37">
        <v>765.50501236800005</v>
      </c>
      <c r="D320" s="38">
        <v>741.60693736999997</v>
      </c>
      <c r="E320" s="38">
        <v>751.97860503399988</v>
      </c>
      <c r="F320" s="38">
        <v>749.16772506200004</v>
      </c>
      <c r="G320" s="38">
        <v>746.1602850380001</v>
      </c>
      <c r="H320" s="38">
        <v>726.84400041000004</v>
      </c>
      <c r="I320" s="38">
        <v>717.81321572000002</v>
      </c>
      <c r="J320" s="38">
        <v>723.90999098999998</v>
      </c>
      <c r="K320" s="38">
        <v>720.21079376</v>
      </c>
      <c r="L320" s="38">
        <v>718.63628397399998</v>
      </c>
      <c r="M320" s="38">
        <v>723.59011024000006</v>
      </c>
      <c r="N320" s="38">
        <v>745.34845879600005</v>
      </c>
      <c r="O320" s="38">
        <v>805.03211614200006</v>
      </c>
      <c r="P320" s="38">
        <v>885.09410596999999</v>
      </c>
      <c r="Q320" s="38">
        <v>980.85842817999992</v>
      </c>
      <c r="R320" s="38">
        <v>1067.4814942560001</v>
      </c>
      <c r="S320" s="38">
        <v>1142.8569339579999</v>
      </c>
      <c r="T320" s="38">
        <v>1191.120471148</v>
      </c>
      <c r="U320" s="38">
        <v>1241.4165624919999</v>
      </c>
      <c r="V320" s="38">
        <v>1271.044639924</v>
      </c>
      <c r="W320" s="38">
        <v>1277.519208364</v>
      </c>
      <c r="X320" s="38">
        <v>1286.4782431680003</v>
      </c>
      <c r="Y320" s="38">
        <v>1290.8430353239999</v>
      </c>
      <c r="Z320" s="38">
        <v>1288.4309504880002</v>
      </c>
      <c r="AA320" s="38">
        <v>1296.030211044</v>
      </c>
      <c r="AB320" s="38">
        <v>1288.62336934</v>
      </c>
      <c r="AC320" s="38">
        <v>1259.914968304</v>
      </c>
      <c r="AD320" s="38">
        <v>1230.073166052</v>
      </c>
      <c r="AE320" s="38">
        <v>1233.400237088</v>
      </c>
      <c r="AF320" s="38">
        <v>1226.1480368360001</v>
      </c>
      <c r="AG320" s="38">
        <v>1225.6864733279999</v>
      </c>
      <c r="AH320" s="38">
        <v>1249.847407688</v>
      </c>
      <c r="AI320" s="38">
        <v>1291.9449137879999</v>
      </c>
      <c r="AJ320" s="38">
        <v>1384.50169652</v>
      </c>
      <c r="AK320" s="38">
        <v>1518.2911290359998</v>
      </c>
      <c r="AL320" s="38">
        <v>1554.1505232840002</v>
      </c>
      <c r="AM320" s="38">
        <v>1506.4629868919999</v>
      </c>
      <c r="AN320" s="38">
        <v>1448.507902176</v>
      </c>
      <c r="AO320" s="38">
        <v>1402.6662040199999</v>
      </c>
      <c r="AP320" s="38">
        <v>1353.3617941919999</v>
      </c>
      <c r="AQ320" s="38">
        <v>1296.0774092080001</v>
      </c>
      <c r="AR320" s="38">
        <v>1255.6888746880002</v>
      </c>
      <c r="AS320" s="38">
        <v>1219.6802644680001</v>
      </c>
      <c r="AT320" s="38">
        <v>1171.2855805920001</v>
      </c>
      <c r="AU320" s="38">
        <v>1116.7506191800001</v>
      </c>
      <c r="AV320" s="38">
        <v>1035.3693218319997</v>
      </c>
      <c r="AW320" s="38">
        <v>948.34989920399994</v>
      </c>
      <c r="AX320" s="39">
        <v>870.63359413600006</v>
      </c>
      <c r="AZ320" s="40">
        <f t="shared" si="8"/>
        <v>1554.1505232840002</v>
      </c>
      <c r="BA320" s="39">
        <f t="shared" si="9"/>
        <v>717.81321572000002</v>
      </c>
    </row>
    <row r="321" spans="1:53">
      <c r="A321" s="36" t="s">
        <v>1</v>
      </c>
      <c r="B321" s="21">
        <v>39385</v>
      </c>
      <c r="C321" s="37">
        <v>811.80496107199986</v>
      </c>
      <c r="D321" s="38">
        <v>779.79906051599994</v>
      </c>
      <c r="E321" s="38">
        <v>775.20698679999998</v>
      </c>
      <c r="F321" s="38">
        <v>764.3546290879998</v>
      </c>
      <c r="G321" s="38">
        <v>752.47054298800003</v>
      </c>
      <c r="H321" s="38">
        <v>745.30221344799997</v>
      </c>
      <c r="I321" s="38">
        <v>738.68405513200014</v>
      </c>
      <c r="J321" s="38">
        <v>745.77233377599998</v>
      </c>
      <c r="K321" s="38">
        <v>756.84941007199984</v>
      </c>
      <c r="L321" s="38">
        <v>749.53563162400008</v>
      </c>
      <c r="M321" s="38">
        <v>749.27029450400005</v>
      </c>
      <c r="N321" s="38">
        <v>773.94304236399989</v>
      </c>
      <c r="O321" s="38">
        <v>840.95774054399988</v>
      </c>
      <c r="P321" s="38">
        <v>910.31594694399985</v>
      </c>
      <c r="Q321" s="38">
        <v>1017.6325067880001</v>
      </c>
      <c r="R321" s="38">
        <v>1102.4973701760002</v>
      </c>
      <c r="S321" s="38">
        <v>1172.584832128</v>
      </c>
      <c r="T321" s="38">
        <v>1213.5966558119999</v>
      </c>
      <c r="U321" s="38">
        <v>1263.082799368</v>
      </c>
      <c r="V321" s="38">
        <v>1288.4026568400002</v>
      </c>
      <c r="W321" s="38">
        <v>1282.315795424</v>
      </c>
      <c r="X321" s="38">
        <v>1292.6906119519999</v>
      </c>
      <c r="Y321" s="38">
        <v>1298.0741035719998</v>
      </c>
      <c r="Z321" s="38">
        <v>1304.4758724639998</v>
      </c>
      <c r="AA321" s="38">
        <v>1314.0086791439999</v>
      </c>
      <c r="AB321" s="38">
        <v>1305.6643336719999</v>
      </c>
      <c r="AC321" s="38">
        <v>1276.1445465959998</v>
      </c>
      <c r="AD321" s="38">
        <v>1251.607768764</v>
      </c>
      <c r="AE321" s="38">
        <v>1256.3619715279997</v>
      </c>
      <c r="AF321" s="38">
        <v>1264.8083440720002</v>
      </c>
      <c r="AG321" s="38">
        <v>1262.4251826319999</v>
      </c>
      <c r="AH321" s="38">
        <v>1273.0719558800001</v>
      </c>
      <c r="AI321" s="38">
        <v>1313.8147599279998</v>
      </c>
      <c r="AJ321" s="38">
        <v>1416.3575570559999</v>
      </c>
      <c r="AK321" s="38">
        <v>1549.35809494</v>
      </c>
      <c r="AL321" s="38">
        <v>1568.0254498960001</v>
      </c>
      <c r="AM321" s="38">
        <v>1506.795259732</v>
      </c>
      <c r="AN321" s="38">
        <v>1453.9043434559999</v>
      </c>
      <c r="AO321" s="38">
        <v>1414.0522240079999</v>
      </c>
      <c r="AP321" s="38">
        <v>1365.3726893359999</v>
      </c>
      <c r="AQ321" s="38">
        <v>1318.1469337240001</v>
      </c>
      <c r="AR321" s="38">
        <v>1272.3250321840001</v>
      </c>
      <c r="AS321" s="38">
        <v>1238.6123297759998</v>
      </c>
      <c r="AT321" s="38">
        <v>1198.263949124</v>
      </c>
      <c r="AU321" s="38">
        <v>1135.243212864</v>
      </c>
      <c r="AV321" s="38">
        <v>1051.8899532839998</v>
      </c>
      <c r="AW321" s="38">
        <v>963.60972580800001</v>
      </c>
      <c r="AX321" s="39">
        <v>885.68375956</v>
      </c>
      <c r="AZ321" s="40">
        <f t="shared" si="8"/>
        <v>1568.0254498960001</v>
      </c>
      <c r="BA321" s="39">
        <f t="shared" si="9"/>
        <v>738.68405513200014</v>
      </c>
    </row>
    <row r="322" spans="1:53" ht="13.5" thickBot="1">
      <c r="A322" s="41" t="s">
        <v>2</v>
      </c>
      <c r="B322" s="22">
        <v>39386</v>
      </c>
      <c r="C322" s="42">
        <v>832.3053699799998</v>
      </c>
      <c r="D322" s="43">
        <v>790.765340208</v>
      </c>
      <c r="E322" s="43">
        <v>789.69831638000005</v>
      </c>
      <c r="F322" s="43">
        <v>774.70831117199998</v>
      </c>
      <c r="G322" s="43">
        <v>760.24980921999997</v>
      </c>
      <c r="H322" s="43">
        <v>730.92442993600002</v>
      </c>
      <c r="I322" s="43">
        <v>730.61484971999994</v>
      </c>
      <c r="J322" s="43">
        <v>736.41488978799998</v>
      </c>
      <c r="K322" s="43">
        <v>737.3814415679999</v>
      </c>
      <c r="L322" s="43">
        <v>731.60917752399996</v>
      </c>
      <c r="M322" s="43">
        <v>756.48929376000001</v>
      </c>
      <c r="N322" s="43">
        <v>778.14996201999998</v>
      </c>
      <c r="O322" s="43">
        <v>838.71500196799991</v>
      </c>
      <c r="P322" s="43">
        <v>909.850382932</v>
      </c>
      <c r="Q322" s="43">
        <v>1004.426167396</v>
      </c>
      <c r="R322" s="43">
        <v>1070.7702384520001</v>
      </c>
      <c r="S322" s="43">
        <v>1137.772562052</v>
      </c>
      <c r="T322" s="43">
        <v>1198.724578416</v>
      </c>
      <c r="U322" s="43">
        <v>1255.9702781159999</v>
      </c>
      <c r="V322" s="43">
        <v>1278.7604107680002</v>
      </c>
      <c r="W322" s="43">
        <v>1273.1159182440001</v>
      </c>
      <c r="X322" s="43">
        <v>1283.0418215240002</v>
      </c>
      <c r="Y322" s="43">
        <v>1287.1637813399998</v>
      </c>
      <c r="Z322" s="43">
        <v>1292.720757968</v>
      </c>
      <c r="AA322" s="43">
        <v>1296.3726823159998</v>
      </c>
      <c r="AB322" s="43">
        <v>1290.320217748</v>
      </c>
      <c r="AC322" s="43">
        <v>1257.8763373079998</v>
      </c>
      <c r="AD322" s="43">
        <v>1234.7110449160002</v>
      </c>
      <c r="AE322" s="43">
        <v>1232.9995488479999</v>
      </c>
      <c r="AF322" s="43">
        <v>1233.4705989200002</v>
      </c>
      <c r="AG322" s="43">
        <v>1232.434257848</v>
      </c>
      <c r="AH322" s="43">
        <v>1241.3716503520002</v>
      </c>
      <c r="AI322" s="43">
        <v>1277.3724961679998</v>
      </c>
      <c r="AJ322" s="43">
        <v>1361.4351366600004</v>
      </c>
      <c r="AK322" s="43">
        <v>1497.6160471400001</v>
      </c>
      <c r="AL322" s="43">
        <v>1516.1362171439996</v>
      </c>
      <c r="AM322" s="43">
        <v>1453.0912435920002</v>
      </c>
      <c r="AN322" s="43">
        <v>1387.9165110040001</v>
      </c>
      <c r="AO322" s="43">
        <v>1331.4610892679998</v>
      </c>
      <c r="AP322" s="43">
        <v>1268.156362128</v>
      </c>
      <c r="AQ322" s="43">
        <v>1198.2434203</v>
      </c>
      <c r="AR322" s="43">
        <v>1189.7035331200002</v>
      </c>
      <c r="AS322" s="43">
        <v>1165.1558755679998</v>
      </c>
      <c r="AT322" s="43">
        <v>1140.757564748</v>
      </c>
      <c r="AU322" s="43">
        <v>1093.6193749839997</v>
      </c>
      <c r="AV322" s="43">
        <v>1040.3148595559999</v>
      </c>
      <c r="AW322" s="43">
        <v>961.73887001600008</v>
      </c>
      <c r="AX322" s="44">
        <v>897.38119190000009</v>
      </c>
      <c r="AZ322" s="45">
        <f t="shared" si="8"/>
        <v>1516.1362171439996</v>
      </c>
      <c r="BA322" s="44">
        <f t="shared" si="9"/>
        <v>730.61484971999994</v>
      </c>
    </row>
    <row r="323" spans="1:53">
      <c r="A323" s="31" t="s">
        <v>3</v>
      </c>
      <c r="B323" s="20">
        <v>39387</v>
      </c>
      <c r="C323" s="32">
        <v>925.23700000000008</v>
      </c>
      <c r="D323" s="33">
        <v>883.0440000000001</v>
      </c>
      <c r="E323" s="33">
        <v>879.26430000000005</v>
      </c>
      <c r="F323" s="33">
        <v>862.005</v>
      </c>
      <c r="G323" s="33">
        <v>842.8732</v>
      </c>
      <c r="H323" s="33">
        <v>814.11662200000001</v>
      </c>
      <c r="I323" s="33">
        <v>797.32439999999997</v>
      </c>
      <c r="J323" s="33">
        <v>798.64739999999995</v>
      </c>
      <c r="K323" s="33">
        <v>807.42820000000006</v>
      </c>
      <c r="L323" s="33">
        <v>803.52980000000002</v>
      </c>
      <c r="M323" s="33">
        <v>820.34960000000001</v>
      </c>
      <c r="N323" s="33">
        <v>845.42899999999997</v>
      </c>
      <c r="O323" s="33">
        <v>890.89760000000001</v>
      </c>
      <c r="P323" s="33">
        <v>947.90519999999992</v>
      </c>
      <c r="Q323" s="33">
        <v>1031.9854</v>
      </c>
      <c r="R323" s="33">
        <v>1095.0945999999999</v>
      </c>
      <c r="S323" s="33">
        <v>1146.56646</v>
      </c>
      <c r="T323" s="33">
        <v>1200.3444</v>
      </c>
      <c r="U323" s="33">
        <v>1255.3763999999999</v>
      </c>
      <c r="V323" s="33">
        <v>1279.9337</v>
      </c>
      <c r="W323" s="33">
        <v>1279.0940000000001</v>
      </c>
      <c r="X323" s="33">
        <v>1298.4219000000001</v>
      </c>
      <c r="Y323" s="33">
        <v>1306.9993999999999</v>
      </c>
      <c r="Z323" s="33">
        <v>1309.3887999999999</v>
      </c>
      <c r="AA323" s="33">
        <v>1320.7017000000001</v>
      </c>
      <c r="AB323" s="33">
        <v>1312.4467999999999</v>
      </c>
      <c r="AC323" s="33">
        <v>1300.5587999999998</v>
      </c>
      <c r="AD323" s="33">
        <v>1274.4443000000001</v>
      </c>
      <c r="AE323" s="33">
        <v>1278.6164600000002</v>
      </c>
      <c r="AF323" s="33">
        <v>1269.41912</v>
      </c>
      <c r="AG323" s="33">
        <v>1267.7041999999999</v>
      </c>
      <c r="AH323" s="33">
        <v>1248.2641000000001</v>
      </c>
      <c r="AI323" s="33">
        <v>1205.5719999999999</v>
      </c>
      <c r="AJ323" s="33">
        <v>1308.0820999999999</v>
      </c>
      <c r="AK323" s="33">
        <v>1462.2596799999999</v>
      </c>
      <c r="AL323" s="33">
        <v>1488.8276999999998</v>
      </c>
      <c r="AM323" s="33">
        <v>1456.9694</v>
      </c>
      <c r="AN323" s="33">
        <v>1428.7899</v>
      </c>
      <c r="AO323" s="33">
        <v>1445.8181</v>
      </c>
      <c r="AP323" s="33">
        <v>1422.8587600000001</v>
      </c>
      <c r="AQ323" s="33">
        <v>1348.99712</v>
      </c>
      <c r="AR323" s="33">
        <v>1354.3161200000002</v>
      </c>
      <c r="AS323" s="33">
        <v>1309.83962</v>
      </c>
      <c r="AT323" s="33">
        <v>1265.1157800000001</v>
      </c>
      <c r="AU323" s="33">
        <v>1202.97578</v>
      </c>
      <c r="AV323" s="33">
        <v>1127.2651000000001</v>
      </c>
      <c r="AW323" s="33">
        <v>1042.3640399999999</v>
      </c>
      <c r="AX323" s="34">
        <v>968.6418799999999</v>
      </c>
      <c r="AZ323" s="35">
        <f t="shared" si="8"/>
        <v>1488.8276999999998</v>
      </c>
      <c r="BA323" s="34">
        <f t="shared" si="9"/>
        <v>797.32439999999997</v>
      </c>
    </row>
    <row r="324" spans="1:53">
      <c r="A324" s="36" t="s">
        <v>4</v>
      </c>
      <c r="B324" s="21">
        <v>39388</v>
      </c>
      <c r="C324" s="37">
        <v>905.58445999999992</v>
      </c>
      <c r="D324" s="38">
        <v>865.20445999999993</v>
      </c>
      <c r="E324" s="38">
        <v>858.40878000000009</v>
      </c>
      <c r="F324" s="38">
        <v>840.80471999999997</v>
      </c>
      <c r="G324" s="38">
        <v>817.23054000000002</v>
      </c>
      <c r="H324" s="38">
        <v>795.80679999999995</v>
      </c>
      <c r="I324" s="38">
        <v>780.80169999999998</v>
      </c>
      <c r="J324" s="38">
        <v>778.98167999999998</v>
      </c>
      <c r="K324" s="38">
        <v>788.53787999999997</v>
      </c>
      <c r="L324" s="38">
        <v>790.59555999999998</v>
      </c>
      <c r="M324" s="38">
        <v>815.68288000000007</v>
      </c>
      <c r="N324" s="38">
        <v>838.39751999999999</v>
      </c>
      <c r="O324" s="38">
        <v>883.67308000000003</v>
      </c>
      <c r="P324" s="38">
        <v>938.24738000000002</v>
      </c>
      <c r="Q324" s="38">
        <v>1011.51652</v>
      </c>
      <c r="R324" s="38">
        <v>1072.4288999999999</v>
      </c>
      <c r="S324" s="38">
        <v>1131.8739399999999</v>
      </c>
      <c r="T324" s="38">
        <v>1198.7676199999999</v>
      </c>
      <c r="U324" s="38">
        <v>1254.9685400000001</v>
      </c>
      <c r="V324" s="38">
        <v>1270.63824</v>
      </c>
      <c r="W324" s="38">
        <v>1280.04006</v>
      </c>
      <c r="X324" s="38">
        <v>1280.4597079999999</v>
      </c>
      <c r="Y324" s="38">
        <v>1282.7605999999998</v>
      </c>
      <c r="Z324" s="38">
        <v>1285.0486999999998</v>
      </c>
      <c r="AA324" s="38">
        <v>1283.8114399999999</v>
      </c>
      <c r="AB324" s="38">
        <v>1279.718668</v>
      </c>
      <c r="AC324" s="38">
        <v>1260.61852</v>
      </c>
      <c r="AD324" s="38">
        <v>1230.74</v>
      </c>
      <c r="AE324" s="38">
        <v>1234.5250799999999</v>
      </c>
      <c r="AF324" s="38">
        <v>1218.9662000000001</v>
      </c>
      <c r="AG324" s="38">
        <v>1235.4168</v>
      </c>
      <c r="AH324" s="38">
        <v>1212.9339</v>
      </c>
      <c r="AI324" s="38">
        <v>1175.6728000000001</v>
      </c>
      <c r="AJ324" s="38">
        <v>1270.3548000000001</v>
      </c>
      <c r="AK324" s="38">
        <v>1409.7801999999999</v>
      </c>
      <c r="AL324" s="38">
        <v>1439.0559599999999</v>
      </c>
      <c r="AM324" s="38">
        <v>1411.8182000000002</v>
      </c>
      <c r="AN324" s="38">
        <v>1381.3891199999998</v>
      </c>
      <c r="AO324" s="38">
        <v>1398.7284999999999</v>
      </c>
      <c r="AP324" s="38">
        <v>1374.2627399999999</v>
      </c>
      <c r="AQ324" s="38">
        <v>1305.6714080000002</v>
      </c>
      <c r="AR324" s="38">
        <v>1284.5963200000001</v>
      </c>
      <c r="AS324" s="38">
        <v>1249.2890200000002</v>
      </c>
      <c r="AT324" s="38">
        <v>1208.3501199999998</v>
      </c>
      <c r="AU324" s="38">
        <v>1152.76316</v>
      </c>
      <c r="AV324" s="38">
        <v>1096.1509599999999</v>
      </c>
      <c r="AW324" s="38">
        <v>1026.97378</v>
      </c>
      <c r="AX324" s="39">
        <v>970</v>
      </c>
      <c r="AZ324" s="40">
        <f t="shared" si="8"/>
        <v>1439.0559599999999</v>
      </c>
      <c r="BA324" s="39">
        <f t="shared" si="9"/>
        <v>778.98167999999998</v>
      </c>
    </row>
    <row r="325" spans="1:53">
      <c r="A325" s="36" t="s">
        <v>5</v>
      </c>
      <c r="B325" s="21">
        <v>39389</v>
      </c>
      <c r="C325" s="37">
        <v>907.91664000000003</v>
      </c>
      <c r="D325" s="38">
        <v>867.25289999999995</v>
      </c>
      <c r="E325" s="38">
        <v>854.98036000000002</v>
      </c>
      <c r="F325" s="38">
        <v>830.23605999999995</v>
      </c>
      <c r="G325" s="38">
        <v>809.98935999999992</v>
      </c>
      <c r="H325" s="38">
        <v>788.49608000000001</v>
      </c>
      <c r="I325" s="38">
        <v>799.07828199999994</v>
      </c>
      <c r="J325" s="38">
        <v>802.64791400000001</v>
      </c>
      <c r="K325" s="38">
        <v>803.809124</v>
      </c>
      <c r="L325" s="38">
        <v>791.35213199999998</v>
      </c>
      <c r="M325" s="38">
        <v>792.61537999999996</v>
      </c>
      <c r="N325" s="38">
        <v>788.73617400000001</v>
      </c>
      <c r="O325" s="38">
        <v>795.30702799999995</v>
      </c>
      <c r="P325" s="38">
        <v>824.13554199999999</v>
      </c>
      <c r="Q325" s="38">
        <v>865.06110999999999</v>
      </c>
      <c r="R325" s="38">
        <v>900.95939999999996</v>
      </c>
      <c r="S325" s="38">
        <v>956.47092199999997</v>
      </c>
      <c r="T325" s="38">
        <v>1023.3208959999999</v>
      </c>
      <c r="U325" s="38">
        <v>1088.569344</v>
      </c>
      <c r="V325" s="38">
        <v>1129.93778</v>
      </c>
      <c r="W325" s="38">
        <v>1151.3345040000002</v>
      </c>
      <c r="X325" s="38">
        <v>1164.55826</v>
      </c>
      <c r="Y325" s="38">
        <v>1173.344652</v>
      </c>
      <c r="Z325" s="38">
        <v>1177.1659319999999</v>
      </c>
      <c r="AA325" s="38">
        <v>1179.0757080000001</v>
      </c>
      <c r="AB325" s="38">
        <v>1165.2556279999999</v>
      </c>
      <c r="AC325" s="38">
        <v>1139.1591599999999</v>
      </c>
      <c r="AD325" s="38">
        <v>1108.5763359999999</v>
      </c>
      <c r="AE325" s="38">
        <v>1083.9024079999999</v>
      </c>
      <c r="AF325" s="38">
        <v>1067.9946</v>
      </c>
      <c r="AG325" s="38">
        <v>1068.2135000000001</v>
      </c>
      <c r="AH325" s="38">
        <v>1071.5442999999998</v>
      </c>
      <c r="AI325" s="38">
        <v>1104.4335000000001</v>
      </c>
      <c r="AJ325" s="38">
        <v>1203.2886999999998</v>
      </c>
      <c r="AK325" s="38">
        <v>1379.0022000000001</v>
      </c>
      <c r="AL325" s="38">
        <v>1435.0251000000001</v>
      </c>
      <c r="AM325" s="38">
        <v>1406.4767999999999</v>
      </c>
      <c r="AN325" s="38">
        <v>1357.4251999999999</v>
      </c>
      <c r="AO325" s="38">
        <v>1319.1861959999999</v>
      </c>
      <c r="AP325" s="38">
        <v>1282.08752</v>
      </c>
      <c r="AQ325" s="38">
        <v>1227.0268000000001</v>
      </c>
      <c r="AR325" s="38">
        <v>1188.6015280000001</v>
      </c>
      <c r="AS325" s="38">
        <v>1157.50764</v>
      </c>
      <c r="AT325" s="38">
        <v>1130.9901200000002</v>
      </c>
      <c r="AU325" s="38">
        <v>1085.2437400000001</v>
      </c>
      <c r="AV325" s="38">
        <v>1038.348896</v>
      </c>
      <c r="AW325" s="38">
        <v>976.42985999999996</v>
      </c>
      <c r="AX325" s="39">
        <v>923.84379999999999</v>
      </c>
      <c r="AZ325" s="40">
        <f t="shared" si="8"/>
        <v>1435.0251000000001</v>
      </c>
      <c r="BA325" s="39">
        <f t="shared" si="9"/>
        <v>788.49608000000001</v>
      </c>
    </row>
    <row r="326" spans="1:53">
      <c r="A326" s="36" t="s">
        <v>6</v>
      </c>
      <c r="B326" s="21">
        <v>39390</v>
      </c>
      <c r="C326" s="37">
        <v>877.50813600000004</v>
      </c>
      <c r="D326" s="38">
        <v>838.87346400000001</v>
      </c>
      <c r="E326" s="38">
        <v>829.53100799999993</v>
      </c>
      <c r="F326" s="38">
        <v>812.71273999999994</v>
      </c>
      <c r="G326" s="38">
        <v>789.24498000000006</v>
      </c>
      <c r="H326" s="38">
        <v>763.49781799999994</v>
      </c>
      <c r="I326" s="38">
        <v>753.011842</v>
      </c>
      <c r="J326" s="38">
        <v>754.20995800000003</v>
      </c>
      <c r="K326" s="38">
        <v>749.526118</v>
      </c>
      <c r="L326" s="38">
        <v>738.46639799999991</v>
      </c>
      <c r="M326" s="38">
        <v>728.46073999999999</v>
      </c>
      <c r="N326" s="38">
        <v>733.52443999999991</v>
      </c>
      <c r="O326" s="38">
        <v>747.37495999999999</v>
      </c>
      <c r="P326" s="38">
        <v>758.25958000000003</v>
      </c>
      <c r="Q326" s="38">
        <v>781.4517800000001</v>
      </c>
      <c r="R326" s="38">
        <v>788.87901199999999</v>
      </c>
      <c r="S326" s="38">
        <v>805.87121000000002</v>
      </c>
      <c r="T326" s="38">
        <v>856.23965999999996</v>
      </c>
      <c r="U326" s="38">
        <v>918.14846</v>
      </c>
      <c r="V326" s="38">
        <v>982.52835000000005</v>
      </c>
      <c r="W326" s="38">
        <v>1033.4387959999999</v>
      </c>
      <c r="X326" s="38">
        <v>1064.22694</v>
      </c>
      <c r="Y326" s="38">
        <v>1093.64959</v>
      </c>
      <c r="Z326" s="38">
        <v>1124.5096000000001</v>
      </c>
      <c r="AA326" s="38">
        <v>1167.9550920000001</v>
      </c>
      <c r="AB326" s="38">
        <v>1190.914068</v>
      </c>
      <c r="AC326" s="38">
        <v>1180.49818</v>
      </c>
      <c r="AD326" s="38">
        <v>1148.245756</v>
      </c>
      <c r="AE326" s="38">
        <v>1122.4605919999999</v>
      </c>
      <c r="AF326" s="38">
        <v>1102.8966300000002</v>
      </c>
      <c r="AG326" s="38">
        <v>1095.8856719999999</v>
      </c>
      <c r="AH326" s="38">
        <v>1104.7427419999999</v>
      </c>
      <c r="AI326" s="38">
        <v>1143.86924</v>
      </c>
      <c r="AJ326" s="38">
        <v>1228.521604</v>
      </c>
      <c r="AK326" s="38">
        <v>1356.271348</v>
      </c>
      <c r="AL326" s="38">
        <v>1386.1829400000001</v>
      </c>
      <c r="AM326" s="38">
        <v>1363.5952400000001</v>
      </c>
      <c r="AN326" s="38">
        <v>1328.39912</v>
      </c>
      <c r="AO326" s="38">
        <v>1296.60771</v>
      </c>
      <c r="AP326" s="38">
        <v>1264.48803</v>
      </c>
      <c r="AQ326" s="38">
        <v>1232.0790079999999</v>
      </c>
      <c r="AR326" s="38">
        <v>1197.87662</v>
      </c>
      <c r="AS326" s="38">
        <v>1182.054484</v>
      </c>
      <c r="AT326" s="38">
        <v>1148.552148</v>
      </c>
      <c r="AU326" s="38">
        <v>1088.6894199999999</v>
      </c>
      <c r="AV326" s="38">
        <v>1018.655712</v>
      </c>
      <c r="AW326" s="38">
        <v>947.87253999999996</v>
      </c>
      <c r="AX326" s="39">
        <v>886.23540400000002</v>
      </c>
      <c r="AZ326" s="40">
        <f t="shared" si="8"/>
        <v>1386.1829400000001</v>
      </c>
      <c r="BA326" s="39">
        <f t="shared" si="9"/>
        <v>728.46073999999999</v>
      </c>
    </row>
    <row r="327" spans="1:53">
      <c r="A327" s="36" t="s">
        <v>0</v>
      </c>
      <c r="B327" s="21">
        <v>39391</v>
      </c>
      <c r="C327" s="37">
        <v>841.74858000000006</v>
      </c>
      <c r="D327" s="38">
        <v>801.00556000000006</v>
      </c>
      <c r="E327" s="38">
        <v>797.35428000000002</v>
      </c>
      <c r="F327" s="38">
        <v>784.09690000000001</v>
      </c>
      <c r="G327" s="38">
        <v>775.90206000000001</v>
      </c>
      <c r="H327" s="38">
        <v>762.20421999999996</v>
      </c>
      <c r="I327" s="38">
        <v>769.20096000000001</v>
      </c>
      <c r="J327" s="38">
        <v>766.27199999999993</v>
      </c>
      <c r="K327" s="38">
        <v>768.94155999999998</v>
      </c>
      <c r="L327" s="38">
        <v>760.27140000000009</v>
      </c>
      <c r="M327" s="38">
        <v>771.36416000000008</v>
      </c>
      <c r="N327" s="38">
        <v>790.47198000000003</v>
      </c>
      <c r="O327" s="38">
        <v>846.05720999999994</v>
      </c>
      <c r="P327" s="38">
        <v>933.34908999999993</v>
      </c>
      <c r="Q327" s="38">
        <v>1092.62428</v>
      </c>
      <c r="R327" s="38">
        <v>1195.8030899999999</v>
      </c>
      <c r="S327" s="38">
        <v>1261.2411999999999</v>
      </c>
      <c r="T327" s="38">
        <v>1288.93994</v>
      </c>
      <c r="U327" s="38">
        <v>1325.6899000000001</v>
      </c>
      <c r="V327" s="38">
        <v>1338.478008</v>
      </c>
      <c r="W327" s="38">
        <v>1332.4399000000001</v>
      </c>
      <c r="X327" s="38">
        <v>1330.9399599999999</v>
      </c>
      <c r="Y327" s="38">
        <v>1336.2061799999999</v>
      </c>
      <c r="Z327" s="38">
        <v>1339.05134</v>
      </c>
      <c r="AA327" s="38">
        <v>1346.0928999999999</v>
      </c>
      <c r="AB327" s="38">
        <v>1344.6799600000002</v>
      </c>
      <c r="AC327" s="38">
        <v>1328.7166199999999</v>
      </c>
      <c r="AD327" s="38">
        <v>1301.7837400000001</v>
      </c>
      <c r="AE327" s="38">
        <v>1309.9114400000001</v>
      </c>
      <c r="AF327" s="38">
        <v>1316.9968600000002</v>
      </c>
      <c r="AG327" s="38">
        <v>1312.6735800000001</v>
      </c>
      <c r="AH327" s="38">
        <v>1295.5379400000002</v>
      </c>
      <c r="AI327" s="38">
        <v>1256.0608199999999</v>
      </c>
      <c r="AJ327" s="38">
        <v>1384.6694</v>
      </c>
      <c r="AK327" s="38">
        <v>1545.61644</v>
      </c>
      <c r="AL327" s="38">
        <v>1555.7087999999999</v>
      </c>
      <c r="AM327" s="38">
        <v>1494.9650999999999</v>
      </c>
      <c r="AN327" s="38">
        <v>1441.8512800000001</v>
      </c>
      <c r="AO327" s="38">
        <v>1464.7392</v>
      </c>
      <c r="AP327" s="38">
        <v>1457.9199599999999</v>
      </c>
      <c r="AQ327" s="38">
        <v>1392.4697999999999</v>
      </c>
      <c r="AR327" s="38">
        <v>1360.8002999999999</v>
      </c>
      <c r="AS327" s="38">
        <v>1328.5154</v>
      </c>
      <c r="AT327" s="38">
        <v>1277.62672</v>
      </c>
      <c r="AU327" s="38">
        <v>1210.7892700000002</v>
      </c>
      <c r="AV327" s="38">
        <v>1127.41741</v>
      </c>
      <c r="AW327" s="38">
        <v>1027.1675399999999</v>
      </c>
      <c r="AX327" s="39">
        <v>940.77078000000006</v>
      </c>
      <c r="AZ327" s="40">
        <f t="shared" si="8"/>
        <v>1555.7087999999999</v>
      </c>
      <c r="BA327" s="39">
        <f t="shared" si="9"/>
        <v>760.27140000000009</v>
      </c>
    </row>
    <row r="328" spans="1:53">
      <c r="A328" s="36" t="s">
        <v>1</v>
      </c>
      <c r="B328" s="21">
        <v>39392</v>
      </c>
      <c r="C328" s="37">
        <v>882.99800800000003</v>
      </c>
      <c r="D328" s="38">
        <v>843.84460399999989</v>
      </c>
      <c r="E328" s="38">
        <v>841.43527600000004</v>
      </c>
      <c r="F328" s="38">
        <v>832.35520000000008</v>
      </c>
      <c r="G328" s="38">
        <v>819.60384999999997</v>
      </c>
      <c r="H328" s="38">
        <v>806.45431999999994</v>
      </c>
      <c r="I328" s="38">
        <v>817.89043199999992</v>
      </c>
      <c r="J328" s="38">
        <v>818.81512799999996</v>
      </c>
      <c r="K328" s="38">
        <v>824.19398799999999</v>
      </c>
      <c r="L328" s="38">
        <v>814.46096999999997</v>
      </c>
      <c r="M328" s="38">
        <v>815.27762600000005</v>
      </c>
      <c r="N328" s="38">
        <v>833.93322000000001</v>
      </c>
      <c r="O328" s="38">
        <v>887.75684799999999</v>
      </c>
      <c r="P328" s="38">
        <v>969.04309999999998</v>
      </c>
      <c r="Q328" s="38">
        <v>1121.95712</v>
      </c>
      <c r="R328" s="38">
        <v>1215.45604</v>
      </c>
      <c r="S328" s="38">
        <v>1260.3079</v>
      </c>
      <c r="T328" s="38">
        <v>1281.9634100000001</v>
      </c>
      <c r="U328" s="38">
        <v>1323.73839</v>
      </c>
      <c r="V328" s="38">
        <v>1336.66284</v>
      </c>
      <c r="W328" s="38">
        <v>1337.1886400000001</v>
      </c>
      <c r="X328" s="38">
        <v>1337.2762400000001</v>
      </c>
      <c r="Y328" s="38">
        <v>1339.4459000000002</v>
      </c>
      <c r="Z328" s="38">
        <v>1337.2399399999999</v>
      </c>
      <c r="AA328" s="38">
        <v>1342.4102</v>
      </c>
      <c r="AB328" s="38">
        <v>1343.8274200000001</v>
      </c>
      <c r="AC328" s="38">
        <v>1315.531504</v>
      </c>
      <c r="AD328" s="38">
        <v>1292.2359000000001</v>
      </c>
      <c r="AE328" s="38">
        <v>1303.2624000000001</v>
      </c>
      <c r="AF328" s="38">
        <v>1316.0324000000001</v>
      </c>
      <c r="AG328" s="38">
        <v>1321.701</v>
      </c>
      <c r="AH328" s="38">
        <v>1313.7457199999999</v>
      </c>
      <c r="AI328" s="38">
        <v>1293.8051399999999</v>
      </c>
      <c r="AJ328" s="38">
        <v>1428.54474</v>
      </c>
      <c r="AK328" s="38">
        <v>1574.33374</v>
      </c>
      <c r="AL328" s="38">
        <v>1573.4898600000001</v>
      </c>
      <c r="AM328" s="38">
        <v>1514.6052</v>
      </c>
      <c r="AN328" s="38">
        <v>1469.9663</v>
      </c>
      <c r="AO328" s="38">
        <v>1491.1875</v>
      </c>
      <c r="AP328" s="38">
        <v>1474.7731000000001</v>
      </c>
      <c r="AQ328" s="38">
        <v>1421.6261999999999</v>
      </c>
      <c r="AR328" s="38">
        <v>1389.9688000000001</v>
      </c>
      <c r="AS328" s="38">
        <v>1345.0636999999999</v>
      </c>
      <c r="AT328" s="38">
        <v>1306.5196999999998</v>
      </c>
      <c r="AU328" s="38">
        <v>1240.1646999999998</v>
      </c>
      <c r="AV328" s="38">
        <v>1152.8491000000001</v>
      </c>
      <c r="AW328" s="38">
        <v>1050.9781</v>
      </c>
      <c r="AX328" s="39">
        <v>968.22609999999997</v>
      </c>
      <c r="AZ328" s="40">
        <f t="shared" si="8"/>
        <v>1574.33374</v>
      </c>
      <c r="BA328" s="39">
        <f t="shared" si="9"/>
        <v>806.45431999999994</v>
      </c>
    </row>
    <row r="329" spans="1:53">
      <c r="A329" s="36" t="s">
        <v>2</v>
      </c>
      <c r="B329" s="21">
        <v>39393</v>
      </c>
      <c r="C329" s="37">
        <v>909.62650000000008</v>
      </c>
      <c r="D329" s="38">
        <v>863.35260000000005</v>
      </c>
      <c r="E329" s="38">
        <v>863.25150000000008</v>
      </c>
      <c r="F329" s="38">
        <v>855.51479999999992</v>
      </c>
      <c r="G329" s="38">
        <v>838.93130000000008</v>
      </c>
      <c r="H329" s="38">
        <v>829.64070000000004</v>
      </c>
      <c r="I329" s="38">
        <v>826.32349999999997</v>
      </c>
      <c r="J329" s="38">
        <v>829.29019999999991</v>
      </c>
      <c r="K329" s="38">
        <v>836.3066</v>
      </c>
      <c r="L329" s="38">
        <v>829.30240000000003</v>
      </c>
      <c r="M329" s="38">
        <v>828.62120000000004</v>
      </c>
      <c r="N329" s="38">
        <v>861.07630000000006</v>
      </c>
      <c r="O329" s="38">
        <v>924.70689999999991</v>
      </c>
      <c r="P329" s="38">
        <v>1016.2415000000001</v>
      </c>
      <c r="Q329" s="38">
        <v>1177.7264</v>
      </c>
      <c r="R329" s="38">
        <v>1273.3013999999998</v>
      </c>
      <c r="S329" s="38">
        <v>1309.4164000000001</v>
      </c>
      <c r="T329" s="38">
        <v>1306.9156</v>
      </c>
      <c r="U329" s="38">
        <v>1339.7232999999999</v>
      </c>
      <c r="V329" s="38">
        <v>1354.1835999999998</v>
      </c>
      <c r="W329" s="38">
        <v>1353.4364</v>
      </c>
      <c r="X329" s="38">
        <v>1354.882006</v>
      </c>
      <c r="Y329" s="38">
        <v>1355.4125000000001</v>
      </c>
      <c r="Z329" s="38">
        <v>1360.27566</v>
      </c>
      <c r="AA329" s="38">
        <v>1364.9412239999999</v>
      </c>
      <c r="AB329" s="38">
        <v>1368.0842</v>
      </c>
      <c r="AC329" s="38">
        <v>1340.1026000000002</v>
      </c>
      <c r="AD329" s="38">
        <v>1320.8594000000001</v>
      </c>
      <c r="AE329" s="38">
        <v>1328.0293999999999</v>
      </c>
      <c r="AF329" s="38">
        <v>1330.9922999999999</v>
      </c>
      <c r="AG329" s="38">
        <v>1337.5962999999999</v>
      </c>
      <c r="AH329" s="38">
        <v>1320.4742000000001</v>
      </c>
      <c r="AI329" s="38">
        <v>1286.4258600000001</v>
      </c>
      <c r="AJ329" s="38">
        <v>1411.49488</v>
      </c>
      <c r="AK329" s="38">
        <v>1553.6925800000001</v>
      </c>
      <c r="AL329" s="38">
        <v>1556.50334</v>
      </c>
      <c r="AM329" s="38">
        <v>1505.1292999999998</v>
      </c>
      <c r="AN329" s="38">
        <v>1460.6268</v>
      </c>
      <c r="AO329" s="38">
        <v>1494.1105</v>
      </c>
      <c r="AP329" s="38">
        <v>1484.1648</v>
      </c>
      <c r="AQ329" s="38">
        <v>1427.77451</v>
      </c>
      <c r="AR329" s="38">
        <v>1394.0646000000002</v>
      </c>
      <c r="AS329" s="38">
        <v>1359.8546999999999</v>
      </c>
      <c r="AT329" s="38">
        <v>1314.52</v>
      </c>
      <c r="AU329" s="38">
        <v>1233.1980000000001</v>
      </c>
      <c r="AV329" s="38">
        <v>1151.1560999999999</v>
      </c>
      <c r="AW329" s="38">
        <v>1057.9203199999999</v>
      </c>
      <c r="AX329" s="39">
        <v>971.16842000000008</v>
      </c>
      <c r="AZ329" s="40">
        <f t="shared" si="8"/>
        <v>1556.50334</v>
      </c>
      <c r="BA329" s="39">
        <f t="shared" si="9"/>
        <v>826.32349999999997</v>
      </c>
    </row>
    <row r="330" spans="1:53">
      <c r="A330" s="36" t="s">
        <v>3</v>
      </c>
      <c r="B330" s="21">
        <v>39394</v>
      </c>
      <c r="C330" s="37">
        <v>906.39947000000006</v>
      </c>
      <c r="D330" s="38">
        <v>868.57785000000001</v>
      </c>
      <c r="E330" s="38">
        <v>869.52962000000002</v>
      </c>
      <c r="F330" s="38">
        <v>858.73563999999999</v>
      </c>
      <c r="G330" s="38">
        <v>838.35905999999989</v>
      </c>
      <c r="H330" s="38">
        <v>830.94513000000006</v>
      </c>
      <c r="I330" s="38">
        <v>836.24585999999999</v>
      </c>
      <c r="J330" s="38">
        <v>835.07097999999996</v>
      </c>
      <c r="K330" s="38">
        <v>836.67630999999994</v>
      </c>
      <c r="L330" s="38">
        <v>830.00334999999995</v>
      </c>
      <c r="M330" s="38">
        <v>831.71959000000004</v>
      </c>
      <c r="N330" s="38">
        <v>851.65557999999999</v>
      </c>
      <c r="O330" s="38">
        <v>907.86281999999994</v>
      </c>
      <c r="P330" s="38">
        <v>993.25750000000005</v>
      </c>
      <c r="Q330" s="38">
        <v>1155.6377</v>
      </c>
      <c r="R330" s="38">
        <v>1247.2564</v>
      </c>
      <c r="S330" s="38">
        <v>1304.1090999999999</v>
      </c>
      <c r="T330" s="38">
        <v>1310.9983</v>
      </c>
      <c r="U330" s="38">
        <v>1360.5088000000001</v>
      </c>
      <c r="V330" s="38">
        <v>1354.8678</v>
      </c>
      <c r="W330" s="38">
        <v>1346.2649000000001</v>
      </c>
      <c r="X330" s="38">
        <v>1356.3193999999999</v>
      </c>
      <c r="Y330" s="38">
        <v>1362.7643</v>
      </c>
      <c r="Z330" s="38">
        <v>1366.6373999999998</v>
      </c>
      <c r="AA330" s="38">
        <v>1379.5210000000002</v>
      </c>
      <c r="AB330" s="38">
        <v>1373.9235000000001</v>
      </c>
      <c r="AC330" s="38">
        <v>1347.7111</v>
      </c>
      <c r="AD330" s="38">
        <v>1332.331048</v>
      </c>
      <c r="AE330" s="38">
        <v>1333.9096400000001</v>
      </c>
      <c r="AF330" s="38">
        <v>1335.1481079999999</v>
      </c>
      <c r="AG330" s="38">
        <v>1340.74398</v>
      </c>
      <c r="AH330" s="38">
        <v>1321.2518399999999</v>
      </c>
      <c r="AI330" s="38">
        <v>1278.6480199999999</v>
      </c>
      <c r="AJ330" s="38">
        <v>1400.4698599999999</v>
      </c>
      <c r="AK330" s="38">
        <v>1557.2773200000001</v>
      </c>
      <c r="AL330" s="38">
        <v>1572.0956800000001</v>
      </c>
      <c r="AM330" s="38">
        <v>1524.0916200000001</v>
      </c>
      <c r="AN330" s="38">
        <v>1486.925</v>
      </c>
      <c r="AO330" s="38">
        <v>1513.8316</v>
      </c>
      <c r="AP330" s="38">
        <v>1503.9057</v>
      </c>
      <c r="AQ330" s="38">
        <v>1455.6416140000001</v>
      </c>
      <c r="AR330" s="38">
        <v>1416.6768</v>
      </c>
      <c r="AS330" s="38">
        <v>1378.5454</v>
      </c>
      <c r="AT330" s="38">
        <v>1324.0059000000001</v>
      </c>
      <c r="AU330" s="38">
        <v>1251.3896999999999</v>
      </c>
      <c r="AV330" s="38">
        <v>1167.2996000000001</v>
      </c>
      <c r="AW330" s="38">
        <v>1075.2905000000001</v>
      </c>
      <c r="AX330" s="39">
        <v>993.48580000000004</v>
      </c>
      <c r="AZ330" s="40">
        <f t="shared" si="8"/>
        <v>1572.0956800000001</v>
      </c>
      <c r="BA330" s="39">
        <f t="shared" si="9"/>
        <v>830.00334999999995</v>
      </c>
    </row>
    <row r="331" spans="1:53">
      <c r="A331" s="36" t="s">
        <v>4</v>
      </c>
      <c r="B331" s="21">
        <v>39395</v>
      </c>
      <c r="C331" s="37">
        <v>920.45616000000007</v>
      </c>
      <c r="D331" s="38">
        <v>875.76103999999998</v>
      </c>
      <c r="E331" s="38">
        <v>865.92301999999995</v>
      </c>
      <c r="F331" s="38">
        <v>846.96968400000003</v>
      </c>
      <c r="G331" s="38">
        <v>836.1508</v>
      </c>
      <c r="H331" s="38">
        <v>827.20740000000001</v>
      </c>
      <c r="I331" s="38">
        <v>837.52410000000009</v>
      </c>
      <c r="J331" s="38">
        <v>837.5936999999999</v>
      </c>
      <c r="K331" s="38">
        <v>835.53340000000003</v>
      </c>
      <c r="L331" s="38">
        <v>827.07900000000006</v>
      </c>
      <c r="M331" s="38">
        <v>831.9828</v>
      </c>
      <c r="N331" s="38">
        <v>841.13329999999996</v>
      </c>
      <c r="O331" s="38">
        <v>897.27150000000006</v>
      </c>
      <c r="P331" s="38">
        <v>975.8845</v>
      </c>
      <c r="Q331" s="38">
        <v>1131.0558000000001</v>
      </c>
      <c r="R331" s="38">
        <v>1220.3027999999999</v>
      </c>
      <c r="S331" s="38">
        <v>1276.2366</v>
      </c>
      <c r="T331" s="38">
        <v>1312.5281</v>
      </c>
      <c r="U331" s="38">
        <v>1367.6619000000001</v>
      </c>
      <c r="V331" s="38">
        <v>1394.2460159999998</v>
      </c>
      <c r="W331" s="38">
        <v>1395.8579</v>
      </c>
      <c r="X331" s="38">
        <v>1389.8089</v>
      </c>
      <c r="Y331" s="38">
        <v>1380.7548000000002</v>
      </c>
      <c r="Z331" s="38">
        <v>1382.5221999999999</v>
      </c>
      <c r="AA331" s="38">
        <v>1382.4111</v>
      </c>
      <c r="AB331" s="38">
        <v>1372.0274000000002</v>
      </c>
      <c r="AC331" s="38">
        <v>1339.7851000000001</v>
      </c>
      <c r="AD331" s="38">
        <v>1314.8463999999999</v>
      </c>
      <c r="AE331" s="38">
        <v>1316.8063</v>
      </c>
      <c r="AF331" s="38">
        <v>1316.4201</v>
      </c>
      <c r="AG331" s="38">
        <v>1310.007368</v>
      </c>
      <c r="AH331" s="38">
        <v>1300.1755000000001</v>
      </c>
      <c r="AI331" s="38">
        <v>1265.3742999999999</v>
      </c>
      <c r="AJ331" s="38">
        <v>1383.6059</v>
      </c>
      <c r="AK331" s="38">
        <v>1478.2798439999999</v>
      </c>
      <c r="AL331" s="38">
        <v>1481.4502240000002</v>
      </c>
      <c r="AM331" s="38">
        <v>1441.5122899999999</v>
      </c>
      <c r="AN331" s="38">
        <v>1410.13392</v>
      </c>
      <c r="AO331" s="38">
        <v>1433.46991</v>
      </c>
      <c r="AP331" s="38">
        <v>1421.4013</v>
      </c>
      <c r="AQ331" s="38">
        <v>1363.4339</v>
      </c>
      <c r="AR331" s="38">
        <v>1340.0776800000001</v>
      </c>
      <c r="AS331" s="38">
        <v>1295.0288999999998</v>
      </c>
      <c r="AT331" s="38">
        <v>1249.1872000000001</v>
      </c>
      <c r="AU331" s="38">
        <v>1190.61194</v>
      </c>
      <c r="AV331" s="38">
        <v>1133.83753</v>
      </c>
      <c r="AW331" s="38">
        <v>1062.62482</v>
      </c>
      <c r="AX331" s="39">
        <v>989.74555999999995</v>
      </c>
      <c r="AZ331" s="40">
        <f t="shared" si="8"/>
        <v>1481.4502240000002</v>
      </c>
      <c r="BA331" s="39">
        <f t="shared" si="9"/>
        <v>827.07900000000006</v>
      </c>
    </row>
    <row r="332" spans="1:53">
      <c r="A332" s="36" t="s">
        <v>5</v>
      </c>
      <c r="B332" s="21">
        <v>39396</v>
      </c>
      <c r="C332" s="37">
        <v>925.45011</v>
      </c>
      <c r="D332" s="38">
        <v>879.38715000000002</v>
      </c>
      <c r="E332" s="38">
        <v>870.48794999999996</v>
      </c>
      <c r="F332" s="38">
        <v>849.13691999999992</v>
      </c>
      <c r="G332" s="38">
        <v>826.17411000000004</v>
      </c>
      <c r="H332" s="38">
        <v>796.48829000000001</v>
      </c>
      <c r="I332" s="38">
        <v>781.36400000000003</v>
      </c>
      <c r="J332" s="38">
        <v>779.34590000000003</v>
      </c>
      <c r="K332" s="38">
        <v>783.24616000000003</v>
      </c>
      <c r="L332" s="38">
        <v>775.07550000000003</v>
      </c>
      <c r="M332" s="38">
        <v>784.20800000000008</v>
      </c>
      <c r="N332" s="38">
        <v>800.21924999999999</v>
      </c>
      <c r="O332" s="38">
        <v>823.1866</v>
      </c>
      <c r="P332" s="38">
        <v>856.78150000000005</v>
      </c>
      <c r="Q332" s="38">
        <v>902.70460000000003</v>
      </c>
      <c r="R332" s="38">
        <v>931.71899999999994</v>
      </c>
      <c r="S332" s="38">
        <v>990.66420000000005</v>
      </c>
      <c r="T332" s="38">
        <v>1055.771</v>
      </c>
      <c r="U332" s="38">
        <v>1134.9718</v>
      </c>
      <c r="V332" s="38">
        <v>1172.0296999999998</v>
      </c>
      <c r="W332" s="38">
        <v>1203.5716</v>
      </c>
      <c r="X332" s="38">
        <v>1212.7655999999999</v>
      </c>
      <c r="Y332" s="38">
        <v>1227.6621</v>
      </c>
      <c r="Z332" s="38">
        <v>1232.4887799999999</v>
      </c>
      <c r="AA332" s="38">
        <v>1230.7936</v>
      </c>
      <c r="AB332" s="38">
        <v>1216.96801</v>
      </c>
      <c r="AC332" s="38">
        <v>1183.34392</v>
      </c>
      <c r="AD332" s="38">
        <v>1149.39897</v>
      </c>
      <c r="AE332" s="38">
        <v>1130.6675</v>
      </c>
      <c r="AF332" s="38">
        <v>1124.0558000000001</v>
      </c>
      <c r="AG332" s="38">
        <v>1123.018</v>
      </c>
      <c r="AH332" s="38">
        <v>1133.2350999999999</v>
      </c>
      <c r="AI332" s="38">
        <v>1188.7628</v>
      </c>
      <c r="AJ332" s="38">
        <v>1325.8416999999999</v>
      </c>
      <c r="AK332" s="38">
        <v>1449.1570999999999</v>
      </c>
      <c r="AL332" s="38">
        <v>1473.6649</v>
      </c>
      <c r="AM332" s="38">
        <v>1443.3149000000001</v>
      </c>
      <c r="AN332" s="38">
        <v>1395.2403999999999</v>
      </c>
      <c r="AO332" s="38">
        <v>1358.3286000000001</v>
      </c>
      <c r="AP332" s="38">
        <v>1322.5295000000001</v>
      </c>
      <c r="AQ332" s="38">
        <v>1263.8116</v>
      </c>
      <c r="AR332" s="38">
        <v>1229.6801</v>
      </c>
      <c r="AS332" s="38">
        <v>1192.5489</v>
      </c>
      <c r="AT332" s="38">
        <v>1166.4672999999998</v>
      </c>
      <c r="AU332" s="38">
        <v>1119.9065000000001</v>
      </c>
      <c r="AV332" s="38">
        <v>1074.8313000000001</v>
      </c>
      <c r="AW332" s="38">
        <v>1018.3521</v>
      </c>
      <c r="AX332" s="39">
        <v>962.07240000000002</v>
      </c>
      <c r="AZ332" s="40">
        <f t="shared" si="8"/>
        <v>1473.6649</v>
      </c>
      <c r="BA332" s="39">
        <f t="shared" si="9"/>
        <v>775.07550000000003</v>
      </c>
    </row>
    <row r="333" spans="1:53">
      <c r="A333" s="36" t="s">
        <v>6</v>
      </c>
      <c r="B333" s="21">
        <v>39397</v>
      </c>
      <c r="C333" s="37">
        <v>912.8623</v>
      </c>
      <c r="D333" s="38">
        <v>872.72879999999998</v>
      </c>
      <c r="E333" s="38">
        <v>858.48620000000005</v>
      </c>
      <c r="F333" s="38">
        <v>843.03250000000003</v>
      </c>
      <c r="G333" s="38">
        <v>825.53689999999995</v>
      </c>
      <c r="H333" s="38">
        <v>805.31970000000001</v>
      </c>
      <c r="I333" s="38">
        <v>814.75729999999999</v>
      </c>
      <c r="J333" s="38">
        <v>812.37270000000001</v>
      </c>
      <c r="K333" s="38">
        <v>793.61650000000009</v>
      </c>
      <c r="L333" s="38">
        <v>776.2684999999999</v>
      </c>
      <c r="M333" s="38">
        <v>770.12279999999998</v>
      </c>
      <c r="N333" s="38">
        <v>766.46199999999999</v>
      </c>
      <c r="O333" s="38">
        <v>771.43389999999999</v>
      </c>
      <c r="P333" s="38">
        <v>782.67490000000009</v>
      </c>
      <c r="Q333" s="38">
        <v>799.75360000000001</v>
      </c>
      <c r="R333" s="38">
        <v>801.6576</v>
      </c>
      <c r="S333" s="38">
        <v>831.0317</v>
      </c>
      <c r="T333" s="38">
        <v>888.11189999999999</v>
      </c>
      <c r="U333" s="38">
        <v>966.48339999999996</v>
      </c>
      <c r="V333" s="38">
        <v>1017.8552</v>
      </c>
      <c r="W333" s="38">
        <v>1067.5213000000001</v>
      </c>
      <c r="X333" s="38">
        <v>1104.1249</v>
      </c>
      <c r="Y333" s="38">
        <v>1132.1343999999999</v>
      </c>
      <c r="Z333" s="38">
        <v>1162.8493999999998</v>
      </c>
      <c r="AA333" s="38">
        <v>1205.3397</v>
      </c>
      <c r="AB333" s="38">
        <v>1236.87556</v>
      </c>
      <c r="AC333" s="38">
        <v>1233.5272400000001</v>
      </c>
      <c r="AD333" s="38">
        <v>1183.0238400000001</v>
      </c>
      <c r="AE333" s="38">
        <v>1152.92948</v>
      </c>
      <c r="AF333" s="38">
        <v>1136.43102</v>
      </c>
      <c r="AG333" s="38">
        <v>1127.4996800000001</v>
      </c>
      <c r="AH333" s="38">
        <v>1128.6726000000001</v>
      </c>
      <c r="AI333" s="38">
        <v>1159.0343</v>
      </c>
      <c r="AJ333" s="38">
        <v>1284.94615</v>
      </c>
      <c r="AK333" s="38">
        <v>1407.9126099999999</v>
      </c>
      <c r="AL333" s="38">
        <v>1434.7018700000001</v>
      </c>
      <c r="AM333" s="38">
        <v>1403.60951</v>
      </c>
      <c r="AN333" s="38">
        <v>1365.2831079999999</v>
      </c>
      <c r="AO333" s="38">
        <v>1331.6931200000001</v>
      </c>
      <c r="AP333" s="38">
        <v>1306.2142179999998</v>
      </c>
      <c r="AQ333" s="38">
        <v>1271.123928</v>
      </c>
      <c r="AR333" s="38">
        <v>1236.7050039999999</v>
      </c>
      <c r="AS333" s="38">
        <v>1218.213162</v>
      </c>
      <c r="AT333" s="38">
        <v>1180.2171539999999</v>
      </c>
      <c r="AU333" s="38">
        <v>1124.5287019999998</v>
      </c>
      <c r="AV333" s="38">
        <v>1053.0097840000001</v>
      </c>
      <c r="AW333" s="38">
        <v>987.04473199999995</v>
      </c>
      <c r="AX333" s="39">
        <v>913.83362199999999</v>
      </c>
      <c r="AZ333" s="40">
        <f t="shared" si="8"/>
        <v>1434.7018700000001</v>
      </c>
      <c r="BA333" s="39">
        <f t="shared" si="9"/>
        <v>766.46199999999999</v>
      </c>
    </row>
    <row r="334" spans="1:53">
      <c r="A334" s="36" t="s">
        <v>0</v>
      </c>
      <c r="B334" s="21">
        <v>39398</v>
      </c>
      <c r="C334" s="37">
        <v>862.2677000000001</v>
      </c>
      <c r="D334" s="38">
        <v>828.66179999999997</v>
      </c>
      <c r="E334" s="38">
        <v>843.07839000000001</v>
      </c>
      <c r="F334" s="38">
        <v>843.1410699999999</v>
      </c>
      <c r="G334" s="38">
        <v>828.07452999999998</v>
      </c>
      <c r="H334" s="38">
        <v>807.52894400000002</v>
      </c>
      <c r="I334" s="38">
        <v>795.00900000000001</v>
      </c>
      <c r="J334" s="38">
        <v>799.72400000000005</v>
      </c>
      <c r="K334" s="38">
        <v>795.48532</v>
      </c>
      <c r="L334" s="38">
        <v>789.08708000000001</v>
      </c>
      <c r="M334" s="38">
        <v>798.39188000000001</v>
      </c>
      <c r="N334" s="38">
        <v>822.98076000000003</v>
      </c>
      <c r="O334" s="38">
        <v>888.58899200000008</v>
      </c>
      <c r="P334" s="38">
        <v>992.25384800000006</v>
      </c>
      <c r="Q334" s="38">
        <v>1155.5181699999998</v>
      </c>
      <c r="R334" s="38">
        <v>1248.386984</v>
      </c>
      <c r="S334" s="38">
        <v>1289.7494120000001</v>
      </c>
      <c r="T334" s="38">
        <v>1312.052942</v>
      </c>
      <c r="U334" s="38">
        <v>1362.9158120000002</v>
      </c>
      <c r="V334" s="38">
        <v>1389.630858</v>
      </c>
      <c r="W334" s="38">
        <v>1387.8227999999999</v>
      </c>
      <c r="X334" s="38">
        <v>1389.5329400000001</v>
      </c>
      <c r="Y334" s="38">
        <v>1394.0688299999999</v>
      </c>
      <c r="Z334" s="38">
        <v>1391.3235</v>
      </c>
      <c r="AA334" s="38">
        <v>1395.0072299999999</v>
      </c>
      <c r="AB334" s="38">
        <v>1387.0221299999998</v>
      </c>
      <c r="AC334" s="38">
        <v>1359.3870200000001</v>
      </c>
      <c r="AD334" s="38">
        <v>1340.0322000000001</v>
      </c>
      <c r="AE334" s="38">
        <v>1347.6290000000001</v>
      </c>
      <c r="AF334" s="38">
        <v>1352.9383</v>
      </c>
      <c r="AG334" s="38">
        <v>1370.2358999999999</v>
      </c>
      <c r="AH334" s="38">
        <v>1375.2346</v>
      </c>
      <c r="AI334" s="38">
        <v>1369.2386999999999</v>
      </c>
      <c r="AJ334" s="38">
        <v>1526.8198</v>
      </c>
      <c r="AK334" s="38">
        <v>1628.1750999999999</v>
      </c>
      <c r="AL334" s="38">
        <v>1603.9375</v>
      </c>
      <c r="AM334" s="38">
        <v>1535.2349999999999</v>
      </c>
      <c r="AN334" s="38">
        <v>1489.961</v>
      </c>
      <c r="AO334" s="38">
        <v>1516.2040999999999</v>
      </c>
      <c r="AP334" s="38">
        <v>1506.1125199999999</v>
      </c>
      <c r="AQ334" s="38">
        <v>1448.1992</v>
      </c>
      <c r="AR334" s="38">
        <v>1414.3628000000001</v>
      </c>
      <c r="AS334" s="38">
        <v>1380.7903999999999</v>
      </c>
      <c r="AT334" s="38">
        <v>1324.6929</v>
      </c>
      <c r="AU334" s="38">
        <v>1253.20236</v>
      </c>
      <c r="AV334" s="38">
        <v>1176.15832</v>
      </c>
      <c r="AW334" s="38">
        <v>1068.39068</v>
      </c>
      <c r="AX334" s="39">
        <v>978.52816000000007</v>
      </c>
      <c r="AZ334" s="40">
        <f t="shared" si="8"/>
        <v>1628.1750999999999</v>
      </c>
      <c r="BA334" s="39">
        <f t="shared" si="9"/>
        <v>789.08708000000001</v>
      </c>
    </row>
    <row r="335" spans="1:53">
      <c r="A335" s="36" t="s">
        <v>1</v>
      </c>
      <c r="B335" s="21">
        <v>39399</v>
      </c>
      <c r="C335" s="37">
        <v>916.61289999999997</v>
      </c>
      <c r="D335" s="38">
        <v>879.47592000000009</v>
      </c>
      <c r="E335" s="38">
        <v>883.60149999999999</v>
      </c>
      <c r="F335" s="38">
        <v>873.77009999999996</v>
      </c>
      <c r="G335" s="38">
        <v>860.00289999999995</v>
      </c>
      <c r="H335" s="38">
        <v>855.47699999999998</v>
      </c>
      <c r="I335" s="38">
        <v>875.02189999999996</v>
      </c>
      <c r="J335" s="38">
        <v>873.096</v>
      </c>
      <c r="K335" s="38">
        <v>875.42449999999997</v>
      </c>
      <c r="L335" s="38">
        <v>865.75379999999996</v>
      </c>
      <c r="M335" s="38">
        <v>871.69299999999998</v>
      </c>
      <c r="N335" s="38">
        <v>883.46799999999996</v>
      </c>
      <c r="O335" s="38">
        <v>941.18209999999999</v>
      </c>
      <c r="P335" s="38">
        <v>1028.3544999999999</v>
      </c>
      <c r="Q335" s="38">
        <v>1177.8689000000002</v>
      </c>
      <c r="R335" s="38">
        <v>1290.6822</v>
      </c>
      <c r="S335" s="38">
        <v>1345.1077</v>
      </c>
      <c r="T335" s="38">
        <v>1353.1849999999999</v>
      </c>
      <c r="U335" s="38">
        <v>1398.7132999999999</v>
      </c>
      <c r="V335" s="38">
        <v>1419.2589</v>
      </c>
      <c r="W335" s="38">
        <v>1408.8152</v>
      </c>
      <c r="X335" s="38">
        <v>1416.1912</v>
      </c>
      <c r="Y335" s="38">
        <v>1423.5491999999999</v>
      </c>
      <c r="Z335" s="38">
        <v>1427.7207000000001</v>
      </c>
      <c r="AA335" s="38">
        <v>1433.5340000000001</v>
      </c>
      <c r="AB335" s="38">
        <v>1427.7421999999999</v>
      </c>
      <c r="AC335" s="38">
        <v>1399.1024000000002</v>
      </c>
      <c r="AD335" s="38">
        <v>1378.7195000000002</v>
      </c>
      <c r="AE335" s="38">
        <v>1382.2212</v>
      </c>
      <c r="AF335" s="38">
        <v>1388.5258999999999</v>
      </c>
      <c r="AG335" s="38">
        <v>1394.9258</v>
      </c>
      <c r="AH335" s="38">
        <v>1384.7582000000002</v>
      </c>
      <c r="AI335" s="38">
        <v>1370.8984</v>
      </c>
      <c r="AJ335" s="38">
        <v>1523.3785</v>
      </c>
      <c r="AK335" s="38">
        <v>1621.8050000000001</v>
      </c>
      <c r="AL335" s="38">
        <v>1604.88</v>
      </c>
      <c r="AM335" s="38">
        <v>1528.4952000000001</v>
      </c>
      <c r="AN335" s="38">
        <v>1490.3678</v>
      </c>
      <c r="AO335" s="38">
        <v>1523.9402</v>
      </c>
      <c r="AP335" s="38">
        <v>1506.1686</v>
      </c>
      <c r="AQ335" s="38">
        <v>1468.6949</v>
      </c>
      <c r="AR335" s="38">
        <v>1427.1402</v>
      </c>
      <c r="AS335" s="38">
        <v>1388.3651</v>
      </c>
      <c r="AT335" s="38">
        <v>1336.8580999999999</v>
      </c>
      <c r="AU335" s="38">
        <v>1264.9159</v>
      </c>
      <c r="AV335" s="38">
        <v>1174.5372</v>
      </c>
      <c r="AW335" s="38">
        <v>1081.3645999999999</v>
      </c>
      <c r="AX335" s="39">
        <v>986.23930000000007</v>
      </c>
      <c r="AZ335" s="40">
        <f t="shared" si="8"/>
        <v>1621.8050000000001</v>
      </c>
      <c r="BA335" s="39">
        <f t="shared" si="9"/>
        <v>855.47699999999998</v>
      </c>
    </row>
    <row r="336" spans="1:53">
      <c r="A336" s="36" t="s">
        <v>2</v>
      </c>
      <c r="B336" s="21">
        <v>39400</v>
      </c>
      <c r="C336" s="37">
        <v>920.09730000000002</v>
      </c>
      <c r="D336" s="38">
        <v>880.97800000000007</v>
      </c>
      <c r="E336" s="38">
        <v>878.85169999999994</v>
      </c>
      <c r="F336" s="38">
        <v>867.24423999999999</v>
      </c>
      <c r="G336" s="38">
        <v>856.50010000000009</v>
      </c>
      <c r="H336" s="38">
        <v>848.82549999999992</v>
      </c>
      <c r="I336" s="38">
        <v>865.65971999999999</v>
      </c>
      <c r="J336" s="38">
        <v>863.58420000000001</v>
      </c>
      <c r="K336" s="38">
        <v>859.72394799999995</v>
      </c>
      <c r="L336" s="38">
        <v>854.95864000000006</v>
      </c>
      <c r="M336" s="38">
        <v>868.96388400000001</v>
      </c>
      <c r="N336" s="38">
        <v>879.88006799999994</v>
      </c>
      <c r="O336" s="38">
        <v>931.3818</v>
      </c>
      <c r="P336" s="38">
        <v>1017.7966</v>
      </c>
      <c r="Q336" s="38">
        <v>1192.0426</v>
      </c>
      <c r="R336" s="38">
        <v>1310.7036999999998</v>
      </c>
      <c r="S336" s="38">
        <v>1374.4609</v>
      </c>
      <c r="T336" s="38">
        <v>1382.7423999999999</v>
      </c>
      <c r="U336" s="38">
        <v>1420.6505</v>
      </c>
      <c r="V336" s="38">
        <v>1437.5853999999999</v>
      </c>
      <c r="W336" s="38">
        <v>1434.8377</v>
      </c>
      <c r="X336" s="38">
        <v>1438.4054000000001</v>
      </c>
      <c r="Y336" s="38">
        <v>1440.7755999999999</v>
      </c>
      <c r="Z336" s="38">
        <v>1444.9442000000001</v>
      </c>
      <c r="AA336" s="38">
        <v>1446.9756</v>
      </c>
      <c r="AB336" s="38">
        <v>1439.5073</v>
      </c>
      <c r="AC336" s="38">
        <v>1405.0465999999999</v>
      </c>
      <c r="AD336" s="38">
        <v>1374.7292</v>
      </c>
      <c r="AE336" s="38">
        <v>1372.8132000000001</v>
      </c>
      <c r="AF336" s="38">
        <v>1371.9441999999999</v>
      </c>
      <c r="AG336" s="38">
        <v>1373.1734999999999</v>
      </c>
      <c r="AH336" s="38">
        <v>1369.1849999999999</v>
      </c>
      <c r="AI336" s="38">
        <v>1344.8195000000001</v>
      </c>
      <c r="AJ336" s="38">
        <v>1499.0026</v>
      </c>
      <c r="AK336" s="38">
        <v>1582.5609999999999</v>
      </c>
      <c r="AL336" s="38">
        <v>1571.0703999999998</v>
      </c>
      <c r="AM336" s="38">
        <v>1513.0020999999999</v>
      </c>
      <c r="AN336" s="38">
        <v>1477.76892</v>
      </c>
      <c r="AO336" s="38">
        <v>1520.673528</v>
      </c>
      <c r="AP336" s="38">
        <v>1515.526836</v>
      </c>
      <c r="AQ336" s="38">
        <v>1471.969368</v>
      </c>
      <c r="AR336" s="38">
        <v>1439.5905700000001</v>
      </c>
      <c r="AS336" s="38">
        <v>1387.3837899999999</v>
      </c>
      <c r="AT336" s="38">
        <v>1343.4016999999999</v>
      </c>
      <c r="AU336" s="38">
        <v>1271.40507</v>
      </c>
      <c r="AV336" s="38">
        <v>1182.5456899999999</v>
      </c>
      <c r="AW336" s="38">
        <v>1085.2003500000001</v>
      </c>
      <c r="AX336" s="39">
        <v>1006.040112</v>
      </c>
      <c r="AZ336" s="40">
        <f t="shared" si="8"/>
        <v>1582.5609999999999</v>
      </c>
      <c r="BA336" s="39">
        <f t="shared" si="9"/>
        <v>848.82549999999992</v>
      </c>
    </row>
    <row r="337" spans="1:53">
      <c r="A337" s="36" t="s">
        <v>3</v>
      </c>
      <c r="B337" s="21">
        <v>39401</v>
      </c>
      <c r="C337" s="37">
        <v>944.40779799999996</v>
      </c>
      <c r="D337" s="38">
        <v>897.85788600000001</v>
      </c>
      <c r="E337" s="38">
        <v>892.26884199999995</v>
      </c>
      <c r="F337" s="38">
        <v>877.98163800000009</v>
      </c>
      <c r="G337" s="38">
        <v>867.95650000000001</v>
      </c>
      <c r="H337" s="38">
        <v>860.73592000000008</v>
      </c>
      <c r="I337" s="38">
        <v>870.72411999999997</v>
      </c>
      <c r="J337" s="38">
        <v>873.77571399999999</v>
      </c>
      <c r="K337" s="38">
        <v>875.90650000000005</v>
      </c>
      <c r="L337" s="38">
        <v>869.67570000000001</v>
      </c>
      <c r="M337" s="38">
        <v>877.22017599999992</v>
      </c>
      <c r="N337" s="38">
        <v>885.98490800000002</v>
      </c>
      <c r="O337" s="38">
        <v>956.00760000000002</v>
      </c>
      <c r="P337" s="38">
        <v>1043.4441000000002</v>
      </c>
      <c r="Q337" s="38">
        <v>1196.7176959999999</v>
      </c>
      <c r="R337" s="38">
        <v>1294.44982</v>
      </c>
      <c r="S337" s="38">
        <v>1334.7469599999999</v>
      </c>
      <c r="T337" s="38">
        <v>1346.0687399999999</v>
      </c>
      <c r="U337" s="38">
        <v>1392.1744879999999</v>
      </c>
      <c r="V337" s="38">
        <v>1411.045024</v>
      </c>
      <c r="W337" s="38">
        <v>1401.6763679999999</v>
      </c>
      <c r="X337" s="38">
        <v>1407.516736</v>
      </c>
      <c r="Y337" s="38">
        <v>1412.785658</v>
      </c>
      <c r="Z337" s="38">
        <v>1409.4896660000002</v>
      </c>
      <c r="AA337" s="38">
        <v>1410.5677000000001</v>
      </c>
      <c r="AB337" s="38">
        <v>1407.6776</v>
      </c>
      <c r="AC337" s="38">
        <v>1378.3724000000002</v>
      </c>
      <c r="AD337" s="38">
        <v>1357.8996</v>
      </c>
      <c r="AE337" s="38">
        <v>1360.7664</v>
      </c>
      <c r="AF337" s="38">
        <v>1357.4447320000002</v>
      </c>
      <c r="AG337" s="38">
        <v>1361.1493</v>
      </c>
      <c r="AH337" s="38">
        <v>1352.579432</v>
      </c>
      <c r="AI337" s="38">
        <v>1333.057088</v>
      </c>
      <c r="AJ337" s="38">
        <v>1490.72812</v>
      </c>
      <c r="AK337" s="38">
        <v>1592.8880039999999</v>
      </c>
      <c r="AL337" s="38">
        <v>1578.6516280000001</v>
      </c>
      <c r="AM337" s="38">
        <v>1522.480262</v>
      </c>
      <c r="AN337" s="38">
        <v>1484.4877000000001</v>
      </c>
      <c r="AO337" s="38">
        <v>1530.799726</v>
      </c>
      <c r="AP337" s="38">
        <v>1520.831678</v>
      </c>
      <c r="AQ337" s="38">
        <v>1475.1697000000001</v>
      </c>
      <c r="AR337" s="38">
        <v>1442.507402</v>
      </c>
      <c r="AS337" s="38">
        <v>1407.7750600000002</v>
      </c>
      <c r="AT337" s="38">
        <v>1356.7060719999999</v>
      </c>
      <c r="AU337" s="38">
        <v>1276.2981360000001</v>
      </c>
      <c r="AV337" s="38">
        <v>1198.1361199999999</v>
      </c>
      <c r="AW337" s="38">
        <v>1096.7236599999999</v>
      </c>
      <c r="AX337" s="39">
        <v>1012.59356</v>
      </c>
      <c r="AZ337" s="40">
        <f t="shared" si="8"/>
        <v>1592.8880039999999</v>
      </c>
      <c r="BA337" s="39">
        <f t="shared" si="9"/>
        <v>860.73592000000008</v>
      </c>
    </row>
    <row r="338" spans="1:53">
      <c r="A338" s="36" t="s">
        <v>4</v>
      </c>
      <c r="B338" s="21">
        <v>39402</v>
      </c>
      <c r="C338" s="37">
        <v>949.43775200000005</v>
      </c>
      <c r="D338" s="38">
        <v>906.86915999999997</v>
      </c>
      <c r="E338" s="38">
        <v>891.19110999999998</v>
      </c>
      <c r="F338" s="38">
        <v>882.38977</v>
      </c>
      <c r="G338" s="38">
        <v>871.41738799999996</v>
      </c>
      <c r="H338" s="38">
        <v>862.93073000000004</v>
      </c>
      <c r="I338" s="38">
        <v>877.94379000000004</v>
      </c>
      <c r="J338" s="38">
        <v>878.67588000000001</v>
      </c>
      <c r="K338" s="38">
        <v>878.18097999999998</v>
      </c>
      <c r="L338" s="38">
        <v>873.34379999999999</v>
      </c>
      <c r="M338" s="38">
        <v>874.14646000000005</v>
      </c>
      <c r="N338" s="38">
        <v>888.59804000000008</v>
      </c>
      <c r="O338" s="38">
        <v>948.57686000000001</v>
      </c>
      <c r="P338" s="38">
        <v>1040.3823399999999</v>
      </c>
      <c r="Q338" s="38">
        <v>1188.43478</v>
      </c>
      <c r="R338" s="38">
        <v>1291.6027499999998</v>
      </c>
      <c r="S338" s="38">
        <v>1333.92788</v>
      </c>
      <c r="T338" s="38">
        <v>1339.13618</v>
      </c>
      <c r="U338" s="38">
        <v>1381.29864</v>
      </c>
      <c r="V338" s="38">
        <v>1404.8521000000001</v>
      </c>
      <c r="W338" s="38">
        <v>1393.298894</v>
      </c>
      <c r="X338" s="38">
        <v>1395.0951280000002</v>
      </c>
      <c r="Y338" s="38">
        <v>1398.118248</v>
      </c>
      <c r="Z338" s="38">
        <v>1402.0192400000001</v>
      </c>
      <c r="AA338" s="38">
        <v>1403.0430800000001</v>
      </c>
      <c r="AB338" s="38">
        <v>1396.46261</v>
      </c>
      <c r="AC338" s="38">
        <v>1358.886168</v>
      </c>
      <c r="AD338" s="38">
        <v>1323.54756</v>
      </c>
      <c r="AE338" s="38">
        <v>1320.2525800000001</v>
      </c>
      <c r="AF338" s="38">
        <v>1321.3773799999999</v>
      </c>
      <c r="AG338" s="38">
        <v>1303.6307199999999</v>
      </c>
      <c r="AH338" s="38">
        <v>1293.7742699999999</v>
      </c>
      <c r="AI338" s="38">
        <v>1272.8905200000002</v>
      </c>
      <c r="AJ338" s="38">
        <v>1421.5532800000001</v>
      </c>
      <c r="AK338" s="38">
        <v>1506.4711</v>
      </c>
      <c r="AL338" s="38">
        <v>1502.06962</v>
      </c>
      <c r="AM338" s="38">
        <v>1462.73316</v>
      </c>
      <c r="AN338" s="38">
        <v>1432.9879900000001</v>
      </c>
      <c r="AO338" s="38">
        <v>1459.61</v>
      </c>
      <c r="AP338" s="38">
        <v>1441.066</v>
      </c>
      <c r="AQ338" s="38">
        <v>1384.9323000000002</v>
      </c>
      <c r="AR338" s="38">
        <v>1352.4706000000001</v>
      </c>
      <c r="AS338" s="38">
        <v>1302.2719</v>
      </c>
      <c r="AT338" s="38">
        <v>1261.5318</v>
      </c>
      <c r="AU338" s="38">
        <v>1204.9752000000001</v>
      </c>
      <c r="AV338" s="38">
        <v>1154.2561000000001</v>
      </c>
      <c r="AW338" s="38">
        <v>1076.8842</v>
      </c>
      <c r="AX338" s="39">
        <v>1013.3319</v>
      </c>
      <c r="AZ338" s="40">
        <f t="shared" si="8"/>
        <v>1506.4711</v>
      </c>
      <c r="BA338" s="39">
        <f t="shared" si="9"/>
        <v>862.93073000000004</v>
      </c>
    </row>
    <row r="339" spans="1:53">
      <c r="A339" s="36" t="s">
        <v>5</v>
      </c>
      <c r="B339" s="21">
        <v>39403</v>
      </c>
      <c r="C339" s="37">
        <v>950.44500000000005</v>
      </c>
      <c r="D339" s="38">
        <v>903.0675</v>
      </c>
      <c r="E339" s="38">
        <v>904.43619999999999</v>
      </c>
      <c r="F339" s="38">
        <v>879.53100000000006</v>
      </c>
      <c r="G339" s="38">
        <v>855.16570000000002</v>
      </c>
      <c r="H339" s="38">
        <v>827.8436999999999</v>
      </c>
      <c r="I339" s="38">
        <v>825.91800000000001</v>
      </c>
      <c r="J339" s="38">
        <v>824.53569999999991</v>
      </c>
      <c r="K339" s="38">
        <v>809.2296</v>
      </c>
      <c r="L339" s="38">
        <v>796.59810000000004</v>
      </c>
      <c r="M339" s="38">
        <v>789.47039999999993</v>
      </c>
      <c r="N339" s="38">
        <v>790.70510000000002</v>
      </c>
      <c r="O339" s="38">
        <v>813.15779999999995</v>
      </c>
      <c r="P339" s="38">
        <v>845.58730000000003</v>
      </c>
      <c r="Q339" s="38">
        <v>907.88800000000003</v>
      </c>
      <c r="R339" s="38">
        <v>939.51901000000009</v>
      </c>
      <c r="S339" s="38">
        <v>992.93459599999994</v>
      </c>
      <c r="T339" s="38">
        <v>1062.8309999999999</v>
      </c>
      <c r="U339" s="38">
        <v>1137.5606359999999</v>
      </c>
      <c r="V339" s="38">
        <v>1175.2733599999999</v>
      </c>
      <c r="W339" s="38">
        <v>1207.022408</v>
      </c>
      <c r="X339" s="38">
        <v>1228.5485999999999</v>
      </c>
      <c r="Y339" s="38">
        <v>1243.5739000000001</v>
      </c>
      <c r="Z339" s="38">
        <v>1246.2781</v>
      </c>
      <c r="AA339" s="38">
        <v>1256.4494999999999</v>
      </c>
      <c r="AB339" s="38">
        <v>1267.6113</v>
      </c>
      <c r="AC339" s="38">
        <v>1250.0234</v>
      </c>
      <c r="AD339" s="38">
        <v>1223.1748</v>
      </c>
      <c r="AE339" s="38">
        <v>1222.4558399999999</v>
      </c>
      <c r="AF339" s="38">
        <v>1219.036104</v>
      </c>
      <c r="AG339" s="38">
        <v>1230.0783120000001</v>
      </c>
      <c r="AH339" s="38">
        <v>1249.4032</v>
      </c>
      <c r="AI339" s="38">
        <v>1309.4404099999999</v>
      </c>
      <c r="AJ339" s="38">
        <v>1426.3774799999999</v>
      </c>
      <c r="AK339" s="38">
        <v>1504.82239</v>
      </c>
      <c r="AL339" s="38">
        <v>1518.32008</v>
      </c>
      <c r="AM339" s="38">
        <v>1468.5063399999999</v>
      </c>
      <c r="AN339" s="38">
        <v>1428.5642399999999</v>
      </c>
      <c r="AO339" s="38">
        <v>1396.3944320000001</v>
      </c>
      <c r="AP339" s="38">
        <v>1347.3571360000001</v>
      </c>
      <c r="AQ339" s="38">
        <v>1292.4657299999999</v>
      </c>
      <c r="AR339" s="38">
        <v>1257.23316</v>
      </c>
      <c r="AS339" s="38">
        <v>1211.146532</v>
      </c>
      <c r="AT339" s="38">
        <v>1195.12805</v>
      </c>
      <c r="AU339" s="38">
        <v>1142.8142</v>
      </c>
      <c r="AV339" s="38">
        <v>1096.22316</v>
      </c>
      <c r="AW339" s="38">
        <v>1038.0448899999999</v>
      </c>
      <c r="AX339" s="39">
        <v>981.62248799999998</v>
      </c>
      <c r="AZ339" s="40">
        <f t="shared" si="8"/>
        <v>1518.32008</v>
      </c>
      <c r="BA339" s="39">
        <f t="shared" si="9"/>
        <v>789.47039999999993</v>
      </c>
    </row>
    <row r="340" spans="1:53">
      <c r="A340" s="36" t="s">
        <v>6</v>
      </c>
      <c r="B340" s="21">
        <v>39404</v>
      </c>
      <c r="C340" s="37">
        <v>925.54613199999994</v>
      </c>
      <c r="D340" s="38">
        <v>894.69594000000006</v>
      </c>
      <c r="E340" s="38">
        <v>895.83769999999993</v>
      </c>
      <c r="F340" s="38">
        <v>876.11356999999998</v>
      </c>
      <c r="G340" s="38">
        <v>856.11650399999996</v>
      </c>
      <c r="H340" s="38">
        <v>830.47127599999999</v>
      </c>
      <c r="I340" s="38">
        <v>824.31888200000003</v>
      </c>
      <c r="J340" s="38">
        <v>819.40595599999995</v>
      </c>
      <c r="K340" s="38">
        <v>805.51964999999996</v>
      </c>
      <c r="L340" s="38">
        <v>790.19975199999999</v>
      </c>
      <c r="M340" s="38">
        <v>783.99743999999998</v>
      </c>
      <c r="N340" s="38">
        <v>773.39249199999995</v>
      </c>
      <c r="O340" s="38">
        <v>783.56005600000003</v>
      </c>
      <c r="P340" s="38">
        <v>794.24502800000005</v>
      </c>
      <c r="Q340" s="38">
        <v>815.749146</v>
      </c>
      <c r="R340" s="38">
        <v>822.83223999999996</v>
      </c>
      <c r="S340" s="38">
        <v>841.45860799999991</v>
      </c>
      <c r="T340" s="38">
        <v>894.84593400000006</v>
      </c>
      <c r="U340" s="38">
        <v>970.767562</v>
      </c>
      <c r="V340" s="38">
        <v>1037.5176019999999</v>
      </c>
      <c r="W340" s="38">
        <v>1092.6518800000001</v>
      </c>
      <c r="X340" s="38">
        <v>1125.194706</v>
      </c>
      <c r="Y340" s="38">
        <v>1160.5220800000002</v>
      </c>
      <c r="Z340" s="38">
        <v>1194.0601799999999</v>
      </c>
      <c r="AA340" s="38">
        <v>1237.07</v>
      </c>
      <c r="AB340" s="38">
        <v>1268.082308</v>
      </c>
      <c r="AC340" s="38">
        <v>1257.4232079999999</v>
      </c>
      <c r="AD340" s="38">
        <v>1212.7537500000001</v>
      </c>
      <c r="AE340" s="38">
        <v>1196.2583199999999</v>
      </c>
      <c r="AF340" s="38">
        <v>1187.4995999999999</v>
      </c>
      <c r="AG340" s="38">
        <v>1179.4576999999999</v>
      </c>
      <c r="AH340" s="38">
        <v>1187.4204999999999</v>
      </c>
      <c r="AI340" s="38">
        <v>1247.2494000000002</v>
      </c>
      <c r="AJ340" s="38">
        <v>1376.4886999999999</v>
      </c>
      <c r="AK340" s="38">
        <v>1460.1796999999999</v>
      </c>
      <c r="AL340" s="38">
        <v>1472.8298</v>
      </c>
      <c r="AM340" s="38">
        <v>1438.4016999999999</v>
      </c>
      <c r="AN340" s="38">
        <v>1406.3821</v>
      </c>
      <c r="AO340" s="38">
        <v>1371.3469</v>
      </c>
      <c r="AP340" s="38">
        <v>1341.3823</v>
      </c>
      <c r="AQ340" s="38">
        <v>1305.3913</v>
      </c>
      <c r="AR340" s="38">
        <v>1271.6903</v>
      </c>
      <c r="AS340" s="38">
        <v>1248.7620999999999</v>
      </c>
      <c r="AT340" s="38">
        <v>1204.1023</v>
      </c>
      <c r="AU340" s="38">
        <v>1154.0989</v>
      </c>
      <c r="AV340" s="38">
        <v>1076.3776</v>
      </c>
      <c r="AW340" s="38">
        <v>998.4402</v>
      </c>
      <c r="AX340" s="39">
        <v>924.20769999999993</v>
      </c>
      <c r="AZ340" s="40">
        <f t="shared" ref="AZ340:AZ383" si="10">MAX(C340:AX340)</f>
        <v>1472.8298</v>
      </c>
      <c r="BA340" s="39">
        <f t="shared" ref="BA340:BA383" si="11">MIN(C340:AX340)</f>
        <v>773.39249199999995</v>
      </c>
    </row>
    <row r="341" spans="1:53">
      <c r="A341" s="36" t="s">
        <v>0</v>
      </c>
      <c r="B341" s="21">
        <v>39405</v>
      </c>
      <c r="C341" s="37">
        <v>870.4212</v>
      </c>
      <c r="D341" s="38">
        <v>846.92160000000001</v>
      </c>
      <c r="E341" s="38">
        <v>853.05639999999994</v>
      </c>
      <c r="F341" s="38">
        <v>842.01350000000002</v>
      </c>
      <c r="G341" s="38">
        <v>842.15929999999992</v>
      </c>
      <c r="H341" s="38">
        <v>824.39480000000003</v>
      </c>
      <c r="I341" s="38">
        <v>827.54110000000003</v>
      </c>
      <c r="J341" s="38">
        <v>829.37729999999999</v>
      </c>
      <c r="K341" s="38">
        <v>829.26559999999995</v>
      </c>
      <c r="L341" s="38">
        <v>821.60309999999993</v>
      </c>
      <c r="M341" s="38">
        <v>825.44670000000008</v>
      </c>
      <c r="N341" s="38">
        <v>840.01700000000005</v>
      </c>
      <c r="O341" s="38">
        <v>907.81889999999999</v>
      </c>
      <c r="P341" s="38">
        <v>1005.8301</v>
      </c>
      <c r="Q341" s="38">
        <v>1167.6446000000001</v>
      </c>
      <c r="R341" s="38">
        <v>1303.2519</v>
      </c>
      <c r="S341" s="38">
        <v>1347.4284</v>
      </c>
      <c r="T341" s="38">
        <v>1371.4492</v>
      </c>
      <c r="U341" s="38">
        <v>1426.5066999999999</v>
      </c>
      <c r="V341" s="38">
        <v>1451.2891999999999</v>
      </c>
      <c r="W341" s="38">
        <v>1449.0283999999999</v>
      </c>
      <c r="X341" s="38">
        <v>1455.4260000000002</v>
      </c>
      <c r="Y341" s="38">
        <v>1471.7040999999999</v>
      </c>
      <c r="Z341" s="38">
        <v>1481.6984</v>
      </c>
      <c r="AA341" s="38">
        <v>1484.9025000000001</v>
      </c>
      <c r="AB341" s="38">
        <v>1494.7717</v>
      </c>
      <c r="AC341" s="38">
        <v>1464.6552999999999</v>
      </c>
      <c r="AD341" s="38">
        <v>1436.2784000000001</v>
      </c>
      <c r="AE341" s="38">
        <v>1446.4075</v>
      </c>
      <c r="AF341" s="38">
        <v>1454.6047000000001</v>
      </c>
      <c r="AG341" s="38">
        <v>1462.9338</v>
      </c>
      <c r="AH341" s="38">
        <v>1450.2914999999998</v>
      </c>
      <c r="AI341" s="38">
        <v>1435.8681999999999</v>
      </c>
      <c r="AJ341" s="38">
        <v>1572.4651000000001</v>
      </c>
      <c r="AK341" s="38">
        <v>1636.2620999999999</v>
      </c>
      <c r="AL341" s="38">
        <v>1605.6179</v>
      </c>
      <c r="AM341" s="38">
        <v>1532.5697</v>
      </c>
      <c r="AN341" s="38">
        <v>1481.4724999999999</v>
      </c>
      <c r="AO341" s="38">
        <v>1512.1650999999999</v>
      </c>
      <c r="AP341" s="38">
        <v>1508.3518000000001</v>
      </c>
      <c r="AQ341" s="38">
        <v>1454.0016000000001</v>
      </c>
      <c r="AR341" s="38">
        <v>1425.8102000000001</v>
      </c>
      <c r="AS341" s="38">
        <v>1387.0804000000001</v>
      </c>
      <c r="AT341" s="38">
        <v>1339.7977000000001</v>
      </c>
      <c r="AU341" s="38">
        <v>1275.2679000000001</v>
      </c>
      <c r="AV341" s="38">
        <v>1181.9748999999999</v>
      </c>
      <c r="AW341" s="38">
        <v>1076.0368000000001</v>
      </c>
      <c r="AX341" s="39">
        <v>989.37729999999999</v>
      </c>
      <c r="AZ341" s="40">
        <f t="shared" si="10"/>
        <v>1636.2620999999999</v>
      </c>
      <c r="BA341" s="39">
        <f t="shared" si="11"/>
        <v>821.60309999999993</v>
      </c>
    </row>
    <row r="342" spans="1:53">
      <c r="A342" s="36" t="s">
        <v>1</v>
      </c>
      <c r="B342" s="21">
        <v>39406</v>
      </c>
      <c r="C342" s="37">
        <v>935.62920000000008</v>
      </c>
      <c r="D342" s="38">
        <v>904.5258</v>
      </c>
      <c r="E342" s="38">
        <v>910.13416000000007</v>
      </c>
      <c r="F342" s="38">
        <v>897.14135999999996</v>
      </c>
      <c r="G342" s="38">
        <v>887.85906</v>
      </c>
      <c r="H342" s="38">
        <v>868.86605999999995</v>
      </c>
      <c r="I342" s="38">
        <v>869.09840000000008</v>
      </c>
      <c r="J342" s="38">
        <v>869.35659999999996</v>
      </c>
      <c r="K342" s="38">
        <v>866.17179999999996</v>
      </c>
      <c r="L342" s="38">
        <v>860.4552000000001</v>
      </c>
      <c r="M342" s="38">
        <v>861.42809999999997</v>
      </c>
      <c r="N342" s="38">
        <v>871.64380000000006</v>
      </c>
      <c r="O342" s="38">
        <v>930.43380000000002</v>
      </c>
      <c r="P342" s="38">
        <v>1024.3737899999999</v>
      </c>
      <c r="Q342" s="38">
        <v>1184.9925000000001</v>
      </c>
      <c r="R342" s="38">
        <v>1308.37788</v>
      </c>
      <c r="S342" s="38">
        <v>1349.35058</v>
      </c>
      <c r="T342" s="38">
        <v>1362.884834</v>
      </c>
      <c r="U342" s="38">
        <v>1417.4202499999999</v>
      </c>
      <c r="V342" s="38">
        <v>1444.97902</v>
      </c>
      <c r="W342" s="38">
        <v>1439.5041799999999</v>
      </c>
      <c r="X342" s="38">
        <v>1447.42013</v>
      </c>
      <c r="Y342" s="38">
        <v>1449.5341899999999</v>
      </c>
      <c r="Z342" s="38">
        <v>1451.9898000000001</v>
      </c>
      <c r="AA342" s="38">
        <v>1458.6357</v>
      </c>
      <c r="AB342" s="38">
        <v>1462.7306999999998</v>
      </c>
      <c r="AC342" s="38">
        <v>1426.8401000000001</v>
      </c>
      <c r="AD342" s="38">
        <v>1409.2471399999999</v>
      </c>
      <c r="AE342" s="38">
        <v>1415.55836</v>
      </c>
      <c r="AF342" s="38">
        <v>1425.7444</v>
      </c>
      <c r="AG342" s="38">
        <v>1437.97911</v>
      </c>
      <c r="AH342" s="38">
        <v>1435.6299099999999</v>
      </c>
      <c r="AI342" s="38">
        <v>1419.0378099999998</v>
      </c>
      <c r="AJ342" s="38">
        <v>1565.40707</v>
      </c>
      <c r="AK342" s="38">
        <v>1646.22738</v>
      </c>
      <c r="AL342" s="38">
        <v>1625.0146299999999</v>
      </c>
      <c r="AM342" s="38">
        <v>1554.63492</v>
      </c>
      <c r="AN342" s="38">
        <v>1496.26127</v>
      </c>
      <c r="AO342" s="38">
        <v>1532.7969499999999</v>
      </c>
      <c r="AP342" s="38">
        <v>1519.6666339999999</v>
      </c>
      <c r="AQ342" s="38">
        <v>1482.30232</v>
      </c>
      <c r="AR342" s="38">
        <v>1449.2896900000001</v>
      </c>
      <c r="AS342" s="38">
        <v>1400.2845400000001</v>
      </c>
      <c r="AT342" s="38">
        <v>1353.92497</v>
      </c>
      <c r="AU342" s="38">
        <v>1289.7808600000001</v>
      </c>
      <c r="AV342" s="38">
        <v>1199.9491700000001</v>
      </c>
      <c r="AW342" s="38">
        <v>1092.7544800000001</v>
      </c>
      <c r="AX342" s="39">
        <v>1004.49234</v>
      </c>
      <c r="AZ342" s="40">
        <f t="shared" si="10"/>
        <v>1646.22738</v>
      </c>
      <c r="BA342" s="39">
        <f t="shared" si="11"/>
        <v>860.4552000000001</v>
      </c>
    </row>
    <row r="343" spans="1:53">
      <c r="A343" s="36" t="s">
        <v>2</v>
      </c>
      <c r="B343" s="21">
        <v>39407</v>
      </c>
      <c r="C343" s="37">
        <v>935.85987</v>
      </c>
      <c r="D343" s="38">
        <v>895.6943500000001</v>
      </c>
      <c r="E343" s="38">
        <v>893.78503000000001</v>
      </c>
      <c r="F343" s="38">
        <v>881.12869999999998</v>
      </c>
      <c r="G343" s="38">
        <v>876.49445000000003</v>
      </c>
      <c r="H343" s="38">
        <v>865.51314200000002</v>
      </c>
      <c r="I343" s="38">
        <v>881.29781000000003</v>
      </c>
      <c r="J343" s="38">
        <v>876.14897199999996</v>
      </c>
      <c r="K343" s="38">
        <v>877.754096</v>
      </c>
      <c r="L343" s="38">
        <v>862.58434</v>
      </c>
      <c r="M343" s="38">
        <v>872.63601000000006</v>
      </c>
      <c r="N343" s="38">
        <v>887.85646000000008</v>
      </c>
      <c r="O343" s="38">
        <v>944.50669999999991</v>
      </c>
      <c r="P343" s="38">
        <v>1032.2841000000001</v>
      </c>
      <c r="Q343" s="38">
        <v>1183.3049000000001</v>
      </c>
      <c r="R343" s="38">
        <v>1312.8909000000001</v>
      </c>
      <c r="S343" s="38">
        <v>1358.5324999999998</v>
      </c>
      <c r="T343" s="38">
        <v>1356.8109399999998</v>
      </c>
      <c r="U343" s="38">
        <v>1400.0297600000001</v>
      </c>
      <c r="V343" s="38">
        <v>1424.2513999999999</v>
      </c>
      <c r="W343" s="38">
        <v>1419.16968</v>
      </c>
      <c r="X343" s="38">
        <v>1428.3905999999999</v>
      </c>
      <c r="Y343" s="38">
        <v>1430.588</v>
      </c>
      <c r="Z343" s="38">
        <v>1431.7336</v>
      </c>
      <c r="AA343" s="38">
        <v>1442.6765</v>
      </c>
      <c r="AB343" s="38">
        <v>1447.7692</v>
      </c>
      <c r="AC343" s="38">
        <v>1421.5073</v>
      </c>
      <c r="AD343" s="38">
        <v>1405.5481599999998</v>
      </c>
      <c r="AE343" s="38">
        <v>1416.405</v>
      </c>
      <c r="AF343" s="38">
        <v>1420.2808</v>
      </c>
      <c r="AG343" s="38">
        <v>1420.3546000000001</v>
      </c>
      <c r="AH343" s="38">
        <v>1422.49197</v>
      </c>
      <c r="AI343" s="38">
        <v>1404.9935399999999</v>
      </c>
      <c r="AJ343" s="38">
        <v>1549.4013</v>
      </c>
      <c r="AK343" s="38">
        <v>1626.4989</v>
      </c>
      <c r="AL343" s="38">
        <v>1614.9376999999999</v>
      </c>
      <c r="AM343" s="38">
        <v>1544.5389</v>
      </c>
      <c r="AN343" s="38">
        <v>1504.4925000000001</v>
      </c>
      <c r="AO343" s="38">
        <v>1538.0075999999999</v>
      </c>
      <c r="AP343" s="38">
        <v>1534.4357</v>
      </c>
      <c r="AQ343" s="38">
        <v>1484.2360999999999</v>
      </c>
      <c r="AR343" s="38">
        <v>1447.4334200000001</v>
      </c>
      <c r="AS343" s="38">
        <v>1400.7066500000001</v>
      </c>
      <c r="AT343" s="38">
        <v>1340.6249</v>
      </c>
      <c r="AU343" s="38">
        <v>1292.52</v>
      </c>
      <c r="AV343" s="38">
        <v>1213.52217</v>
      </c>
      <c r="AW343" s="38">
        <v>1106.4101899999998</v>
      </c>
      <c r="AX343" s="39">
        <v>1017.05606</v>
      </c>
      <c r="AZ343" s="40">
        <f t="shared" si="10"/>
        <v>1626.4989</v>
      </c>
      <c r="BA343" s="39">
        <f t="shared" si="11"/>
        <v>862.58434</v>
      </c>
    </row>
    <row r="344" spans="1:53">
      <c r="A344" s="36" t="s">
        <v>3</v>
      </c>
      <c r="B344" s="21">
        <v>39408</v>
      </c>
      <c r="C344" s="37">
        <v>954.15835800000002</v>
      </c>
      <c r="D344" s="38">
        <v>925.07140000000004</v>
      </c>
      <c r="E344" s="38">
        <v>938.80150000000003</v>
      </c>
      <c r="F344" s="38">
        <v>931.2885</v>
      </c>
      <c r="G344" s="38">
        <v>916.4117</v>
      </c>
      <c r="H344" s="38">
        <v>882.80873599999995</v>
      </c>
      <c r="I344" s="38">
        <v>874.73280399999999</v>
      </c>
      <c r="J344" s="38">
        <v>876.08200999999997</v>
      </c>
      <c r="K344" s="38">
        <v>871.34965999999997</v>
      </c>
      <c r="L344" s="38">
        <v>862.06610000000001</v>
      </c>
      <c r="M344" s="38">
        <v>869.44870000000003</v>
      </c>
      <c r="N344" s="38">
        <v>883.24549999999999</v>
      </c>
      <c r="O344" s="38">
        <v>941.64661000000001</v>
      </c>
      <c r="P344" s="38">
        <v>1032.1447000000001</v>
      </c>
      <c r="Q344" s="38">
        <v>1193.9146000000001</v>
      </c>
      <c r="R344" s="38">
        <v>1320.2873</v>
      </c>
      <c r="S344" s="38">
        <v>1364.9149480000001</v>
      </c>
      <c r="T344" s="38">
        <v>1371.1571000000001</v>
      </c>
      <c r="U344" s="38">
        <v>1412.7623000000001</v>
      </c>
      <c r="V344" s="38">
        <v>1430.7262000000001</v>
      </c>
      <c r="W344" s="38">
        <v>1423.4314999999999</v>
      </c>
      <c r="X344" s="38">
        <v>1429.8145999999999</v>
      </c>
      <c r="Y344" s="38">
        <v>1434.7293</v>
      </c>
      <c r="Z344" s="38">
        <v>1430.5808999999999</v>
      </c>
      <c r="AA344" s="38">
        <v>1436.6923999999999</v>
      </c>
      <c r="AB344" s="38">
        <v>1430.7579000000001</v>
      </c>
      <c r="AC344" s="38">
        <v>1402.1701</v>
      </c>
      <c r="AD344" s="38">
        <v>1385.7982</v>
      </c>
      <c r="AE344" s="38">
        <v>1391.6821199999999</v>
      </c>
      <c r="AF344" s="38">
        <v>1387.5916300000001</v>
      </c>
      <c r="AG344" s="38">
        <v>1394.0918999999999</v>
      </c>
      <c r="AH344" s="38">
        <v>1384.4592299999999</v>
      </c>
      <c r="AI344" s="38">
        <v>1354.19641</v>
      </c>
      <c r="AJ344" s="38">
        <v>1525.6188000000002</v>
      </c>
      <c r="AK344" s="38">
        <v>1615.6743999999999</v>
      </c>
      <c r="AL344" s="38">
        <v>1595.54612</v>
      </c>
      <c r="AM344" s="38">
        <v>1544.1959999999999</v>
      </c>
      <c r="AN344" s="38">
        <v>1502.4364</v>
      </c>
      <c r="AO344" s="38">
        <v>1547.2599</v>
      </c>
      <c r="AP344" s="38">
        <v>1552.5835000000002</v>
      </c>
      <c r="AQ344" s="38">
        <v>1491.1687000000002</v>
      </c>
      <c r="AR344" s="38">
        <v>1452.0475999999999</v>
      </c>
      <c r="AS344" s="38">
        <v>1420.961</v>
      </c>
      <c r="AT344" s="38">
        <v>1376.5657999999999</v>
      </c>
      <c r="AU344" s="38">
        <v>1303.26998</v>
      </c>
      <c r="AV344" s="38">
        <v>1234.3087</v>
      </c>
      <c r="AW344" s="38">
        <v>1135.7218</v>
      </c>
      <c r="AX344" s="39">
        <v>1015.4479</v>
      </c>
      <c r="AZ344" s="40">
        <f t="shared" si="10"/>
        <v>1615.6743999999999</v>
      </c>
      <c r="BA344" s="39">
        <f t="shared" si="11"/>
        <v>862.06610000000001</v>
      </c>
    </row>
    <row r="345" spans="1:53">
      <c r="A345" s="36" t="s">
        <v>4</v>
      </c>
      <c r="B345" s="21">
        <v>39409</v>
      </c>
      <c r="C345" s="37">
        <v>958.47879</v>
      </c>
      <c r="D345" s="38">
        <v>930.07932000000005</v>
      </c>
      <c r="E345" s="38">
        <v>942.03663000000006</v>
      </c>
      <c r="F345" s="38">
        <v>941.03747999999996</v>
      </c>
      <c r="G345" s="38">
        <v>925.05851799999994</v>
      </c>
      <c r="H345" s="38">
        <v>894.21954999999991</v>
      </c>
      <c r="I345" s="38">
        <v>885.06931000000009</v>
      </c>
      <c r="J345" s="38">
        <v>886.816374</v>
      </c>
      <c r="K345" s="38">
        <v>882.49440000000004</v>
      </c>
      <c r="L345" s="38">
        <v>873.19269399999996</v>
      </c>
      <c r="M345" s="38">
        <v>881.50725199999999</v>
      </c>
      <c r="N345" s="38">
        <v>899.16637200000002</v>
      </c>
      <c r="O345" s="38">
        <v>958.83018600000003</v>
      </c>
      <c r="P345" s="38">
        <v>1048.7993959999999</v>
      </c>
      <c r="Q345" s="38">
        <v>1199.257578</v>
      </c>
      <c r="R345" s="38">
        <v>1321.6559360000001</v>
      </c>
      <c r="S345" s="38">
        <v>1372.1845000000001</v>
      </c>
      <c r="T345" s="38">
        <v>1399.7966999999999</v>
      </c>
      <c r="U345" s="38">
        <v>1459.097</v>
      </c>
      <c r="V345" s="38">
        <v>1475.2107999999998</v>
      </c>
      <c r="W345" s="38">
        <v>1466.3628000000001</v>
      </c>
      <c r="X345" s="38">
        <v>1464.0618999999999</v>
      </c>
      <c r="Y345" s="38">
        <v>1450.5639999999999</v>
      </c>
      <c r="Z345" s="38">
        <v>1439.5765999999999</v>
      </c>
      <c r="AA345" s="38">
        <v>1439.444</v>
      </c>
      <c r="AB345" s="38">
        <v>1429.222352</v>
      </c>
      <c r="AC345" s="38">
        <v>1383.5932640000001</v>
      </c>
      <c r="AD345" s="38">
        <v>1359.44354</v>
      </c>
      <c r="AE345" s="38">
        <v>1353.65454</v>
      </c>
      <c r="AF345" s="38">
        <v>1348.2566940000002</v>
      </c>
      <c r="AG345" s="38">
        <v>1335.466958</v>
      </c>
      <c r="AH345" s="38">
        <v>1319.0109339999999</v>
      </c>
      <c r="AI345" s="38">
        <v>1321.2702300000001</v>
      </c>
      <c r="AJ345" s="38">
        <v>1451.6167500000001</v>
      </c>
      <c r="AK345" s="38">
        <v>1527.2474999999999</v>
      </c>
      <c r="AL345" s="38">
        <v>1528.473</v>
      </c>
      <c r="AM345" s="38">
        <v>1489.365</v>
      </c>
      <c r="AN345" s="38">
        <v>1465.9390000000001</v>
      </c>
      <c r="AO345" s="38">
        <v>1509.2606999999998</v>
      </c>
      <c r="AP345" s="38">
        <v>1513.3411000000001</v>
      </c>
      <c r="AQ345" s="38">
        <v>1462.8309000000002</v>
      </c>
      <c r="AR345" s="38">
        <v>1427.8682000000001</v>
      </c>
      <c r="AS345" s="38">
        <v>1353.4759000000001</v>
      </c>
      <c r="AT345" s="38">
        <v>1308.1971000000001</v>
      </c>
      <c r="AU345" s="38">
        <v>1257.2274</v>
      </c>
      <c r="AV345" s="38">
        <v>1191.6781900000001</v>
      </c>
      <c r="AW345" s="38">
        <v>1111.9034200000001</v>
      </c>
      <c r="AX345" s="39">
        <v>1036.515506</v>
      </c>
      <c r="AZ345" s="40">
        <f t="shared" si="10"/>
        <v>1528.473</v>
      </c>
      <c r="BA345" s="39">
        <f t="shared" si="11"/>
        <v>873.19269399999996</v>
      </c>
    </row>
    <row r="346" spans="1:53">
      <c r="A346" s="36" t="s">
        <v>5</v>
      </c>
      <c r="B346" s="21">
        <v>39410</v>
      </c>
      <c r="C346" s="37">
        <v>981.20492999999999</v>
      </c>
      <c r="D346" s="38">
        <v>940.92919999999992</v>
      </c>
      <c r="E346" s="38">
        <v>939.79709999999989</v>
      </c>
      <c r="F346" s="38">
        <v>920.48863000000006</v>
      </c>
      <c r="G346" s="38">
        <v>889.91280000000006</v>
      </c>
      <c r="H346" s="38">
        <v>859.88990000000001</v>
      </c>
      <c r="I346" s="38">
        <v>858.37300000000005</v>
      </c>
      <c r="J346" s="38">
        <v>863.32129999999995</v>
      </c>
      <c r="K346" s="38">
        <v>855.65440000000012</v>
      </c>
      <c r="L346" s="38">
        <v>839.97749999999996</v>
      </c>
      <c r="M346" s="38">
        <v>832.23379999999997</v>
      </c>
      <c r="N346" s="38">
        <v>826.52940000000001</v>
      </c>
      <c r="O346" s="38">
        <v>844.99649999999997</v>
      </c>
      <c r="P346" s="38">
        <v>883.10969999999998</v>
      </c>
      <c r="Q346" s="38">
        <v>947.47550000000001</v>
      </c>
      <c r="R346" s="38">
        <v>1007.5379</v>
      </c>
      <c r="S346" s="38">
        <v>1049.1921</v>
      </c>
      <c r="T346" s="38">
        <v>1110.9801</v>
      </c>
      <c r="U346" s="38">
        <v>1189.4214200000001</v>
      </c>
      <c r="V346" s="38">
        <v>1229.7949000000001</v>
      </c>
      <c r="W346" s="38">
        <v>1254.6613699999998</v>
      </c>
      <c r="X346" s="38">
        <v>1276.2454600000001</v>
      </c>
      <c r="Y346" s="38">
        <v>1284.7749200000001</v>
      </c>
      <c r="Z346" s="38">
        <v>1286.1397000000002</v>
      </c>
      <c r="AA346" s="38">
        <v>1288.5609000000002</v>
      </c>
      <c r="AB346" s="38">
        <v>1280.6291000000001</v>
      </c>
      <c r="AC346" s="38">
        <v>1262.1257000000001</v>
      </c>
      <c r="AD346" s="38">
        <v>1231.7874999999999</v>
      </c>
      <c r="AE346" s="38">
        <v>1223.9788000000001</v>
      </c>
      <c r="AF346" s="38">
        <v>1216.88329</v>
      </c>
      <c r="AG346" s="38">
        <v>1209.2498900000001</v>
      </c>
      <c r="AH346" s="38">
        <v>1230.0942499999999</v>
      </c>
      <c r="AI346" s="38">
        <v>1304.9628600000001</v>
      </c>
      <c r="AJ346" s="38">
        <v>1444.8084699999999</v>
      </c>
      <c r="AK346" s="38">
        <v>1532.3292899999999</v>
      </c>
      <c r="AL346" s="38">
        <v>1548.4830999999999</v>
      </c>
      <c r="AM346" s="38">
        <v>1507.8079</v>
      </c>
      <c r="AN346" s="38">
        <v>1458.4475600000001</v>
      </c>
      <c r="AO346" s="38">
        <v>1414.9218800000001</v>
      </c>
      <c r="AP346" s="38">
        <v>1377.3184000000001</v>
      </c>
      <c r="AQ346" s="38">
        <v>1322.5129999999999</v>
      </c>
      <c r="AR346" s="38">
        <v>1276.9859000000001</v>
      </c>
      <c r="AS346" s="38">
        <v>1246.2784000000001</v>
      </c>
      <c r="AT346" s="38">
        <v>1221.8062</v>
      </c>
      <c r="AU346" s="38">
        <v>1169.9468999999999</v>
      </c>
      <c r="AV346" s="38">
        <v>1123.6587999999999</v>
      </c>
      <c r="AW346" s="38">
        <v>1060.2319</v>
      </c>
      <c r="AX346" s="39">
        <v>998.75843999999995</v>
      </c>
      <c r="AZ346" s="40">
        <f t="shared" si="10"/>
        <v>1548.4830999999999</v>
      </c>
      <c r="BA346" s="39">
        <f t="shared" si="11"/>
        <v>826.52940000000001</v>
      </c>
    </row>
    <row r="347" spans="1:53">
      <c r="A347" s="36" t="s">
        <v>6</v>
      </c>
      <c r="B347" s="21">
        <v>39411</v>
      </c>
      <c r="C347" s="37">
        <v>953.3895</v>
      </c>
      <c r="D347" s="38">
        <v>911.10400000000004</v>
      </c>
      <c r="E347" s="38">
        <v>910.99779999999998</v>
      </c>
      <c r="F347" s="38">
        <v>893.07809999999995</v>
      </c>
      <c r="G347" s="38">
        <v>871.43010000000004</v>
      </c>
      <c r="H347" s="38">
        <v>843.86200000000008</v>
      </c>
      <c r="I347" s="38">
        <v>838.41519999999991</v>
      </c>
      <c r="J347" s="38">
        <v>827.85470000000009</v>
      </c>
      <c r="K347" s="38">
        <v>815.70759999999996</v>
      </c>
      <c r="L347" s="38">
        <v>808.2636</v>
      </c>
      <c r="M347" s="38">
        <v>795.11099999999999</v>
      </c>
      <c r="N347" s="38">
        <v>784.74210000000005</v>
      </c>
      <c r="O347" s="38">
        <v>792.45669999999996</v>
      </c>
      <c r="P347" s="38">
        <v>803.95849999999996</v>
      </c>
      <c r="Q347" s="38">
        <v>832.78798000000006</v>
      </c>
      <c r="R347" s="38">
        <v>841.91926000000001</v>
      </c>
      <c r="S347" s="38">
        <v>857.83907999999997</v>
      </c>
      <c r="T347" s="38">
        <v>907.20147999999995</v>
      </c>
      <c r="U347" s="38">
        <v>981.38648000000001</v>
      </c>
      <c r="V347" s="38">
        <v>1047.80774</v>
      </c>
      <c r="W347" s="38">
        <v>1107.1553799999999</v>
      </c>
      <c r="X347" s="38">
        <v>1157.37788</v>
      </c>
      <c r="Y347" s="38">
        <v>1185.760088</v>
      </c>
      <c r="Z347" s="38">
        <v>1222.2566000000002</v>
      </c>
      <c r="AA347" s="38">
        <v>1273.71442</v>
      </c>
      <c r="AB347" s="38">
        <v>1305.0175999999999</v>
      </c>
      <c r="AC347" s="38">
        <v>1305.0684999999999</v>
      </c>
      <c r="AD347" s="38">
        <v>1260.2931000000001</v>
      </c>
      <c r="AE347" s="38">
        <v>1233.05558</v>
      </c>
      <c r="AF347" s="38">
        <v>1212.29052</v>
      </c>
      <c r="AG347" s="38">
        <v>1208.7345400000002</v>
      </c>
      <c r="AH347" s="38">
        <v>1223.61032</v>
      </c>
      <c r="AI347" s="38">
        <v>1289.4254920000001</v>
      </c>
      <c r="AJ347" s="38">
        <v>1409.1991559999999</v>
      </c>
      <c r="AK347" s="38">
        <v>1474.04864</v>
      </c>
      <c r="AL347" s="38">
        <v>1473.2696980000001</v>
      </c>
      <c r="AM347" s="38">
        <v>1443.3034239999999</v>
      </c>
      <c r="AN347" s="38">
        <v>1412.115544</v>
      </c>
      <c r="AO347" s="38">
        <v>1375.7111400000001</v>
      </c>
      <c r="AP347" s="38">
        <v>1346.6350199999999</v>
      </c>
      <c r="AQ347" s="38">
        <v>1312.14465</v>
      </c>
      <c r="AR347" s="38">
        <v>1275.458412</v>
      </c>
      <c r="AS347" s="38">
        <v>1251.385804</v>
      </c>
      <c r="AT347" s="38">
        <v>1211.83574</v>
      </c>
      <c r="AU347" s="38">
        <v>1165.77334</v>
      </c>
      <c r="AV347" s="38">
        <v>1099.3087</v>
      </c>
      <c r="AW347" s="38">
        <v>1016.46682</v>
      </c>
      <c r="AX347" s="39">
        <v>945.39714000000004</v>
      </c>
      <c r="AZ347" s="40">
        <f t="shared" si="10"/>
        <v>1474.04864</v>
      </c>
      <c r="BA347" s="39">
        <f t="shared" si="11"/>
        <v>784.74210000000005</v>
      </c>
    </row>
    <row r="348" spans="1:53">
      <c r="A348" s="36" t="s">
        <v>0</v>
      </c>
      <c r="B348" s="21">
        <v>39412</v>
      </c>
      <c r="C348" s="37">
        <v>892.51789999999994</v>
      </c>
      <c r="D348" s="38">
        <v>856.57983999999999</v>
      </c>
      <c r="E348" s="38">
        <v>855.06380000000001</v>
      </c>
      <c r="F348" s="38">
        <v>843.67529999999999</v>
      </c>
      <c r="G348" s="38">
        <v>825.70826</v>
      </c>
      <c r="H348" s="38">
        <v>808.94470000000001</v>
      </c>
      <c r="I348" s="38">
        <v>812.31909999999993</v>
      </c>
      <c r="J348" s="38">
        <v>819.15383999999995</v>
      </c>
      <c r="K348" s="38">
        <v>827.86824000000001</v>
      </c>
      <c r="L348" s="38">
        <v>820.53444000000002</v>
      </c>
      <c r="M348" s="38">
        <v>827.35878000000002</v>
      </c>
      <c r="N348" s="38">
        <v>855.97622000000001</v>
      </c>
      <c r="O348" s="38">
        <v>919.84794999999997</v>
      </c>
      <c r="P348" s="38">
        <v>1010.4474</v>
      </c>
      <c r="Q348" s="38">
        <v>1178.6924199999999</v>
      </c>
      <c r="R348" s="38">
        <v>1301.693714</v>
      </c>
      <c r="S348" s="38">
        <v>1333.6953039999999</v>
      </c>
      <c r="T348" s="38">
        <v>1344.1754800000001</v>
      </c>
      <c r="U348" s="38">
        <v>1388.2494319999998</v>
      </c>
      <c r="V348" s="38">
        <v>1419.188482</v>
      </c>
      <c r="W348" s="38">
        <v>1411.26881</v>
      </c>
      <c r="X348" s="38">
        <v>1417.6693700000001</v>
      </c>
      <c r="Y348" s="38">
        <v>1427.2843400000002</v>
      </c>
      <c r="Z348" s="38">
        <v>1436.43894</v>
      </c>
      <c r="AA348" s="38">
        <v>1436.75395</v>
      </c>
      <c r="AB348" s="38">
        <v>1435.0540060000001</v>
      </c>
      <c r="AC348" s="38">
        <v>1413.3624400000001</v>
      </c>
      <c r="AD348" s="38">
        <v>1393.1203499999999</v>
      </c>
      <c r="AE348" s="38">
        <v>1397.92632</v>
      </c>
      <c r="AF348" s="38">
        <v>1391.0528700000002</v>
      </c>
      <c r="AG348" s="38">
        <v>1389.387964</v>
      </c>
      <c r="AH348" s="38">
        <v>1385.38284</v>
      </c>
      <c r="AI348" s="38">
        <v>1391.4085400000001</v>
      </c>
      <c r="AJ348" s="38">
        <v>1560.3013599999999</v>
      </c>
      <c r="AK348" s="38">
        <v>1646.7109419999999</v>
      </c>
      <c r="AL348" s="38">
        <v>1621.1695200000001</v>
      </c>
      <c r="AM348" s="38">
        <v>1548.29375</v>
      </c>
      <c r="AN348" s="38">
        <v>1495.9301719999999</v>
      </c>
      <c r="AO348" s="38">
        <v>1523.6155199999998</v>
      </c>
      <c r="AP348" s="38">
        <v>1523.0042800000001</v>
      </c>
      <c r="AQ348" s="38">
        <v>1469.2905799999999</v>
      </c>
      <c r="AR348" s="38">
        <v>1436.7013300000001</v>
      </c>
      <c r="AS348" s="38">
        <v>1394.81753</v>
      </c>
      <c r="AT348" s="38">
        <v>1341.0054279999999</v>
      </c>
      <c r="AU348" s="38">
        <v>1269.4452699999999</v>
      </c>
      <c r="AV348" s="38">
        <v>1195.25019</v>
      </c>
      <c r="AW348" s="38">
        <v>1088.5956160000001</v>
      </c>
      <c r="AX348" s="39">
        <v>995.05559000000005</v>
      </c>
      <c r="AZ348" s="40">
        <f t="shared" si="10"/>
        <v>1646.7109419999999</v>
      </c>
      <c r="BA348" s="39">
        <f t="shared" si="11"/>
        <v>808.94470000000001</v>
      </c>
    </row>
    <row r="349" spans="1:53">
      <c r="A349" s="36" t="s">
        <v>1</v>
      </c>
      <c r="B349" s="21">
        <v>39413</v>
      </c>
      <c r="C349" s="37">
        <v>933.26658600000007</v>
      </c>
      <c r="D349" s="38">
        <v>894.71386000000007</v>
      </c>
      <c r="E349" s="38">
        <v>890.48788400000001</v>
      </c>
      <c r="F349" s="38">
        <v>882.60837000000004</v>
      </c>
      <c r="G349" s="38">
        <v>866.97684000000004</v>
      </c>
      <c r="H349" s="38">
        <v>851.57635999999991</v>
      </c>
      <c r="I349" s="38">
        <v>850.92985999999996</v>
      </c>
      <c r="J349" s="38">
        <v>852.9888400000001</v>
      </c>
      <c r="K349" s="38">
        <v>863.03610000000003</v>
      </c>
      <c r="L349" s="38">
        <v>850.69319999999993</v>
      </c>
      <c r="M349" s="38">
        <v>848.40700000000004</v>
      </c>
      <c r="N349" s="38">
        <v>871.15643999999998</v>
      </c>
      <c r="O349" s="38">
        <v>944.61383999999998</v>
      </c>
      <c r="P349" s="38">
        <v>1034.7281399999999</v>
      </c>
      <c r="Q349" s="38">
        <v>1201.9479199999998</v>
      </c>
      <c r="R349" s="38">
        <v>1333.1985</v>
      </c>
      <c r="S349" s="38">
        <v>1375.62346</v>
      </c>
      <c r="T349" s="38">
        <v>1383.1895000000002</v>
      </c>
      <c r="U349" s="38">
        <v>1417.40706</v>
      </c>
      <c r="V349" s="38">
        <v>1430.61366</v>
      </c>
      <c r="W349" s="38">
        <v>1425.5065999999999</v>
      </c>
      <c r="X349" s="38">
        <v>1424.15</v>
      </c>
      <c r="Y349" s="38">
        <v>1421.725578</v>
      </c>
      <c r="Z349" s="38">
        <v>1424.3923</v>
      </c>
      <c r="AA349" s="38">
        <v>1427.9532999999999</v>
      </c>
      <c r="AB349" s="38">
        <v>1432.6126999999999</v>
      </c>
      <c r="AC349" s="38">
        <v>1397.0254</v>
      </c>
      <c r="AD349" s="38">
        <v>1376.8027</v>
      </c>
      <c r="AE349" s="38">
        <v>1390.0150999999998</v>
      </c>
      <c r="AF349" s="38">
        <v>1399.9503</v>
      </c>
      <c r="AG349" s="38">
        <v>1414.2524999999998</v>
      </c>
      <c r="AH349" s="38">
        <v>1416.7602000000002</v>
      </c>
      <c r="AI349" s="38">
        <v>1418.4989</v>
      </c>
      <c r="AJ349" s="38">
        <v>1569.4401999999998</v>
      </c>
      <c r="AK349" s="38">
        <v>1641.5068000000001</v>
      </c>
      <c r="AL349" s="38">
        <v>1609.5971999999999</v>
      </c>
      <c r="AM349" s="38">
        <v>1545.7273</v>
      </c>
      <c r="AN349" s="38">
        <v>1500.1261000000002</v>
      </c>
      <c r="AO349" s="38">
        <v>1543.5301999999999</v>
      </c>
      <c r="AP349" s="38">
        <v>1534.3912</v>
      </c>
      <c r="AQ349" s="38">
        <v>1474.0232000000001</v>
      </c>
      <c r="AR349" s="38">
        <v>1442.2548999999999</v>
      </c>
      <c r="AS349" s="38">
        <v>1401.8389999999999</v>
      </c>
      <c r="AT349" s="38">
        <v>1362.0962999999999</v>
      </c>
      <c r="AU349" s="38">
        <v>1270.3090999999999</v>
      </c>
      <c r="AV349" s="38">
        <v>1189.6059</v>
      </c>
      <c r="AW349" s="38">
        <v>1091.5753399999999</v>
      </c>
      <c r="AX349" s="39">
        <v>1005.92516</v>
      </c>
      <c r="AZ349" s="40">
        <f t="shared" si="10"/>
        <v>1641.5068000000001</v>
      </c>
      <c r="BA349" s="39">
        <f t="shared" si="11"/>
        <v>848.40700000000004</v>
      </c>
    </row>
    <row r="350" spans="1:53">
      <c r="A350" s="36" t="s">
        <v>2</v>
      </c>
      <c r="B350" s="21">
        <v>39414</v>
      </c>
      <c r="C350" s="37">
        <v>938.83874200000002</v>
      </c>
      <c r="D350" s="38">
        <v>897.12950799999999</v>
      </c>
      <c r="E350" s="38">
        <v>898.86603400000001</v>
      </c>
      <c r="F350" s="38">
        <v>887.78237200000001</v>
      </c>
      <c r="G350" s="38">
        <v>871.85970799999996</v>
      </c>
      <c r="H350" s="38">
        <v>852.02713999999992</v>
      </c>
      <c r="I350" s="38">
        <v>870.23930000000007</v>
      </c>
      <c r="J350" s="38">
        <v>867.48878999999999</v>
      </c>
      <c r="K350" s="38">
        <v>874.52896999999996</v>
      </c>
      <c r="L350" s="38">
        <v>869.28769999999997</v>
      </c>
      <c r="M350" s="38">
        <v>874.31860000000006</v>
      </c>
      <c r="N350" s="38">
        <v>889.08098799999993</v>
      </c>
      <c r="O350" s="38">
        <v>933.68137999999999</v>
      </c>
      <c r="P350" s="38">
        <v>1033.8783840000001</v>
      </c>
      <c r="Q350" s="38">
        <v>1189.0283400000001</v>
      </c>
      <c r="R350" s="38">
        <v>1326.85088</v>
      </c>
      <c r="S350" s="38">
        <v>1402.8724</v>
      </c>
      <c r="T350" s="38">
        <v>1394.5620000000001</v>
      </c>
      <c r="U350" s="38">
        <v>1433.4654200000002</v>
      </c>
      <c r="V350" s="38">
        <v>1440.42274</v>
      </c>
      <c r="W350" s="38">
        <v>1429.9935599999999</v>
      </c>
      <c r="X350" s="38">
        <v>1431.405</v>
      </c>
      <c r="Y350" s="38">
        <v>1429.1843060000001</v>
      </c>
      <c r="Z350" s="38">
        <v>1430.6937</v>
      </c>
      <c r="AA350" s="38">
        <v>1431.952</v>
      </c>
      <c r="AB350" s="38">
        <v>1427.8824</v>
      </c>
      <c r="AC350" s="38">
        <v>1384.6565000000001</v>
      </c>
      <c r="AD350" s="38">
        <v>1359.9060000000002</v>
      </c>
      <c r="AE350" s="38">
        <v>1365.7112</v>
      </c>
      <c r="AF350" s="38">
        <v>1368.6862000000001</v>
      </c>
      <c r="AG350" s="38">
        <v>1367.8678</v>
      </c>
      <c r="AH350" s="38">
        <v>1363.1651999999999</v>
      </c>
      <c r="AI350" s="38">
        <v>1361.2518</v>
      </c>
      <c r="AJ350" s="38">
        <v>1541.1675</v>
      </c>
      <c r="AK350" s="38">
        <v>1620.8095000000001</v>
      </c>
      <c r="AL350" s="38">
        <v>1601.3022000000001</v>
      </c>
      <c r="AM350" s="38">
        <v>1535.8716999999999</v>
      </c>
      <c r="AN350" s="38">
        <v>1494.1514</v>
      </c>
      <c r="AO350" s="38">
        <v>1540.5475999999999</v>
      </c>
      <c r="AP350" s="38">
        <v>1532.4872</v>
      </c>
      <c r="AQ350" s="38">
        <v>1483.3750320000001</v>
      </c>
      <c r="AR350" s="38">
        <v>1454.3913</v>
      </c>
      <c r="AS350" s="38">
        <v>1397.1425999999999</v>
      </c>
      <c r="AT350" s="38">
        <v>1347.8737000000001</v>
      </c>
      <c r="AU350" s="38">
        <v>1285.5578</v>
      </c>
      <c r="AV350" s="38">
        <v>1210.6080999999999</v>
      </c>
      <c r="AW350" s="38">
        <v>1107.1996999999999</v>
      </c>
      <c r="AX350" s="39">
        <v>1018.0484</v>
      </c>
      <c r="AZ350" s="40">
        <f t="shared" si="10"/>
        <v>1620.8095000000001</v>
      </c>
      <c r="BA350" s="39">
        <f t="shared" si="11"/>
        <v>852.02713999999992</v>
      </c>
    </row>
    <row r="351" spans="1:53">
      <c r="A351" s="36" t="s">
        <v>3</v>
      </c>
      <c r="B351" s="21">
        <v>39415</v>
      </c>
      <c r="C351" s="37">
        <v>960.35180000000003</v>
      </c>
      <c r="D351" s="38">
        <v>915.94500000000005</v>
      </c>
      <c r="E351" s="38">
        <v>924.96430000000009</v>
      </c>
      <c r="F351" s="38">
        <v>924.59960000000001</v>
      </c>
      <c r="G351" s="38">
        <v>906.68490000000008</v>
      </c>
      <c r="H351" s="38">
        <v>877.87970000000007</v>
      </c>
      <c r="I351" s="38">
        <v>864.62310000000002</v>
      </c>
      <c r="J351" s="38">
        <v>862.12990000000002</v>
      </c>
      <c r="K351" s="38">
        <v>859.96289999999999</v>
      </c>
      <c r="L351" s="38">
        <v>855.12389999999994</v>
      </c>
      <c r="M351" s="38">
        <v>864.23820000000001</v>
      </c>
      <c r="N351" s="38">
        <v>872.40350000000001</v>
      </c>
      <c r="O351" s="38">
        <v>934.09739999999999</v>
      </c>
      <c r="P351" s="38">
        <v>1024.7854400000001</v>
      </c>
      <c r="Q351" s="38">
        <v>1191.08034</v>
      </c>
      <c r="R351" s="38">
        <v>1326.5400200000001</v>
      </c>
      <c r="S351" s="38">
        <v>1375.6689000000001</v>
      </c>
      <c r="T351" s="38">
        <v>1365.4965</v>
      </c>
      <c r="U351" s="38">
        <v>1408.7071599999999</v>
      </c>
      <c r="V351" s="38">
        <v>1426.6348</v>
      </c>
      <c r="W351" s="38">
        <v>1410.6427200000001</v>
      </c>
      <c r="X351" s="38">
        <v>1414.19902</v>
      </c>
      <c r="Y351" s="38">
        <v>1418.9637</v>
      </c>
      <c r="Z351" s="38">
        <v>1413.7790599999998</v>
      </c>
      <c r="AA351" s="38">
        <v>1418.3904399999999</v>
      </c>
      <c r="AB351" s="38">
        <v>1412.1633199999999</v>
      </c>
      <c r="AC351" s="38">
        <v>1372.5937000000001</v>
      </c>
      <c r="AD351" s="38">
        <v>1351.0089399999999</v>
      </c>
      <c r="AE351" s="38">
        <v>1360.2821199999998</v>
      </c>
      <c r="AF351" s="38">
        <v>1375.88824</v>
      </c>
      <c r="AG351" s="38">
        <v>1391.9032599999998</v>
      </c>
      <c r="AH351" s="38">
        <v>1400.6123479999999</v>
      </c>
      <c r="AI351" s="38">
        <v>1414.4343799999999</v>
      </c>
      <c r="AJ351" s="38">
        <v>1561.7729199999999</v>
      </c>
      <c r="AK351" s="38">
        <v>1625.3937599999999</v>
      </c>
      <c r="AL351" s="38">
        <v>1604.2626</v>
      </c>
      <c r="AM351" s="38">
        <v>1548.2517</v>
      </c>
      <c r="AN351" s="38">
        <v>1510.673</v>
      </c>
      <c r="AO351" s="38">
        <v>1541.3233</v>
      </c>
      <c r="AP351" s="38">
        <v>1549.1212</v>
      </c>
      <c r="AQ351" s="38">
        <v>1495.4675</v>
      </c>
      <c r="AR351" s="38">
        <v>1458.8200999999999</v>
      </c>
      <c r="AS351" s="38">
        <v>1428.9717000000001</v>
      </c>
      <c r="AT351" s="38">
        <v>1380.6764999999998</v>
      </c>
      <c r="AU351" s="38">
        <v>1296.7683999999999</v>
      </c>
      <c r="AV351" s="38">
        <v>1223.5994999999998</v>
      </c>
      <c r="AW351" s="38">
        <v>1118.6577</v>
      </c>
      <c r="AX351" s="39">
        <v>1030.8756000000001</v>
      </c>
      <c r="AZ351" s="40">
        <f t="shared" si="10"/>
        <v>1625.3937599999999</v>
      </c>
      <c r="BA351" s="39">
        <f t="shared" si="11"/>
        <v>855.12389999999994</v>
      </c>
    </row>
    <row r="352" spans="1:53" ht="13.5" thickBot="1">
      <c r="A352" s="41" t="s">
        <v>4</v>
      </c>
      <c r="B352" s="22">
        <v>39416</v>
      </c>
      <c r="C352" s="42">
        <v>964.18170000000009</v>
      </c>
      <c r="D352" s="43">
        <v>914.68920000000003</v>
      </c>
      <c r="E352" s="43">
        <v>910.95270000000005</v>
      </c>
      <c r="F352" s="43">
        <v>897.9221</v>
      </c>
      <c r="G352" s="43">
        <v>889.38519999999994</v>
      </c>
      <c r="H352" s="43">
        <v>877.43439999999998</v>
      </c>
      <c r="I352" s="43">
        <v>882.19680000000005</v>
      </c>
      <c r="J352" s="43">
        <v>883.45240000000001</v>
      </c>
      <c r="K352" s="43">
        <v>880.81950000000006</v>
      </c>
      <c r="L352" s="43">
        <v>872.81889999999999</v>
      </c>
      <c r="M352" s="43">
        <v>871.50130000000001</v>
      </c>
      <c r="N352" s="43">
        <v>881.97839999999997</v>
      </c>
      <c r="O352" s="43">
        <v>938.05290000000002</v>
      </c>
      <c r="P352" s="43">
        <v>1021.4265</v>
      </c>
      <c r="Q352" s="43">
        <v>1180.8620000000001</v>
      </c>
      <c r="R352" s="43">
        <v>1314.6455000000001</v>
      </c>
      <c r="S352" s="43">
        <v>1381.9794999999999</v>
      </c>
      <c r="T352" s="43">
        <v>1392.9618</v>
      </c>
      <c r="U352" s="43">
        <v>1440.9639999999999</v>
      </c>
      <c r="V352" s="43">
        <v>1452.2716</v>
      </c>
      <c r="W352" s="43">
        <v>1443.6658399999999</v>
      </c>
      <c r="X352" s="43">
        <v>1457.7925</v>
      </c>
      <c r="Y352" s="43">
        <v>1464.1416399999998</v>
      </c>
      <c r="Z352" s="43">
        <v>1460.0364800000002</v>
      </c>
      <c r="AA352" s="43">
        <v>1456.5574000000001</v>
      </c>
      <c r="AB352" s="43">
        <v>1441.6225999999999</v>
      </c>
      <c r="AC352" s="43">
        <v>1400.3697000000002</v>
      </c>
      <c r="AD352" s="43">
        <v>1371.2604000000001</v>
      </c>
      <c r="AE352" s="43">
        <v>1370.165</v>
      </c>
      <c r="AF352" s="43">
        <v>1377.7361599999999</v>
      </c>
      <c r="AG352" s="43">
        <v>1374.9670800000001</v>
      </c>
      <c r="AH352" s="43">
        <v>1361.957152</v>
      </c>
      <c r="AI352" s="43">
        <v>1350.0893639999999</v>
      </c>
      <c r="AJ352" s="43">
        <v>1471.4788800000001</v>
      </c>
      <c r="AK352" s="43">
        <v>1530.5503000000001</v>
      </c>
      <c r="AL352" s="43">
        <v>1519.0254199999999</v>
      </c>
      <c r="AM352" s="43">
        <v>1469.21</v>
      </c>
      <c r="AN352" s="43">
        <v>1437.5184800000002</v>
      </c>
      <c r="AO352" s="43">
        <v>1456.7397799999999</v>
      </c>
      <c r="AP352" s="43">
        <v>1442.41788</v>
      </c>
      <c r="AQ352" s="43">
        <v>1382.40588</v>
      </c>
      <c r="AR352" s="43">
        <v>1368.43984</v>
      </c>
      <c r="AS352" s="43">
        <v>1319.2988</v>
      </c>
      <c r="AT352" s="43">
        <v>1283.674</v>
      </c>
      <c r="AU352" s="43">
        <v>1222.2471</v>
      </c>
      <c r="AV352" s="43">
        <v>1177.6063000000001</v>
      </c>
      <c r="AW352" s="43">
        <v>1104.8724</v>
      </c>
      <c r="AX352" s="44">
        <v>1027.403</v>
      </c>
      <c r="AZ352" s="45">
        <f t="shared" si="10"/>
        <v>1530.5503000000001</v>
      </c>
      <c r="BA352" s="44">
        <f t="shared" si="11"/>
        <v>871.50130000000001</v>
      </c>
    </row>
    <row r="353" spans="1:53">
      <c r="A353" s="31" t="s">
        <v>5</v>
      </c>
      <c r="B353" s="20">
        <v>39417</v>
      </c>
      <c r="C353" s="32">
        <v>973.95279999999991</v>
      </c>
      <c r="D353" s="33">
        <v>934.62220000000002</v>
      </c>
      <c r="E353" s="33">
        <v>936.90710000000001</v>
      </c>
      <c r="F353" s="33">
        <v>926.48470000000009</v>
      </c>
      <c r="G353" s="33">
        <v>896.88170000000002</v>
      </c>
      <c r="H353" s="33">
        <v>867.35770000000002</v>
      </c>
      <c r="I353" s="33">
        <v>848.54390000000001</v>
      </c>
      <c r="J353" s="33">
        <v>843.7890000000001</v>
      </c>
      <c r="K353" s="33">
        <v>833.12950000000001</v>
      </c>
      <c r="L353" s="33">
        <v>819.05160000000001</v>
      </c>
      <c r="M353" s="33">
        <v>814.03359999999998</v>
      </c>
      <c r="N353" s="33">
        <v>815.41250000000002</v>
      </c>
      <c r="O353" s="33">
        <v>837.85889999999995</v>
      </c>
      <c r="P353" s="33">
        <v>860.56829999999991</v>
      </c>
      <c r="Q353" s="33">
        <v>926.57079999999996</v>
      </c>
      <c r="R353" s="33">
        <v>988.42790000000002</v>
      </c>
      <c r="S353" s="33">
        <v>1037.2143000000001</v>
      </c>
      <c r="T353" s="33">
        <v>1093.6431</v>
      </c>
      <c r="U353" s="33">
        <v>1166.4348199999999</v>
      </c>
      <c r="V353" s="33">
        <v>1217.7582199999999</v>
      </c>
      <c r="W353" s="33">
        <v>1249.93634</v>
      </c>
      <c r="X353" s="33">
        <v>1261.712348</v>
      </c>
      <c r="Y353" s="33">
        <v>1261.7889799999998</v>
      </c>
      <c r="Z353" s="33">
        <v>1268.5621599999999</v>
      </c>
      <c r="AA353" s="33">
        <v>1278.0359199999998</v>
      </c>
      <c r="AB353" s="33">
        <v>1283.0513799999999</v>
      </c>
      <c r="AC353" s="33">
        <v>1263.0977</v>
      </c>
      <c r="AD353" s="33">
        <v>1243.74146</v>
      </c>
      <c r="AE353" s="33">
        <v>1243.121304</v>
      </c>
      <c r="AF353" s="33">
        <v>1247.777</v>
      </c>
      <c r="AG353" s="33">
        <v>1248.9891</v>
      </c>
      <c r="AH353" s="33">
        <v>1269.7955999999999</v>
      </c>
      <c r="AI353" s="33">
        <v>1360.12574</v>
      </c>
      <c r="AJ353" s="33">
        <v>1477.6197999999999</v>
      </c>
      <c r="AK353" s="33">
        <v>1544.9598799999999</v>
      </c>
      <c r="AL353" s="33">
        <v>1553.2044000000001</v>
      </c>
      <c r="AM353" s="33">
        <v>1514.76746</v>
      </c>
      <c r="AN353" s="33">
        <v>1470.6277</v>
      </c>
      <c r="AO353" s="33">
        <v>1426.3136199999999</v>
      </c>
      <c r="AP353" s="33">
        <v>1382.82746</v>
      </c>
      <c r="AQ353" s="33">
        <v>1323.1418200000001</v>
      </c>
      <c r="AR353" s="33">
        <v>1293.8648800000001</v>
      </c>
      <c r="AS353" s="33">
        <v>1263.68894</v>
      </c>
      <c r="AT353" s="33">
        <v>1237.6857799999998</v>
      </c>
      <c r="AU353" s="33">
        <v>1185.9898600000001</v>
      </c>
      <c r="AV353" s="33">
        <v>1129.57662</v>
      </c>
      <c r="AW353" s="33">
        <v>1068.80152</v>
      </c>
      <c r="AX353" s="34">
        <v>1012.6118799999999</v>
      </c>
      <c r="AZ353" s="46">
        <f t="shared" si="10"/>
        <v>1553.2044000000001</v>
      </c>
      <c r="BA353" s="47">
        <f t="shared" si="11"/>
        <v>814.03359999999998</v>
      </c>
    </row>
    <row r="354" spans="1:53">
      <c r="A354" s="36" t="s">
        <v>6</v>
      </c>
      <c r="B354" s="21">
        <v>39418</v>
      </c>
      <c r="C354" s="37">
        <v>960.39710000000002</v>
      </c>
      <c r="D354" s="38">
        <v>925.4941</v>
      </c>
      <c r="E354" s="38">
        <v>925.79409999999996</v>
      </c>
      <c r="F354" s="38">
        <v>910.70650000000001</v>
      </c>
      <c r="G354" s="38">
        <v>883.90350000000001</v>
      </c>
      <c r="H354" s="38">
        <v>846.33359999999993</v>
      </c>
      <c r="I354" s="38">
        <v>842.30169999999998</v>
      </c>
      <c r="J354" s="38">
        <v>827.91734000000008</v>
      </c>
      <c r="K354" s="38">
        <v>818.93092000000001</v>
      </c>
      <c r="L354" s="38">
        <v>803.45758000000001</v>
      </c>
      <c r="M354" s="38">
        <v>794.32148000000007</v>
      </c>
      <c r="N354" s="38">
        <v>782.72492999999997</v>
      </c>
      <c r="O354" s="38">
        <v>786.74201000000005</v>
      </c>
      <c r="P354" s="38">
        <v>805.10274200000003</v>
      </c>
      <c r="Q354" s="38">
        <v>833.70525999999995</v>
      </c>
      <c r="R354" s="38">
        <v>859.2684999999999</v>
      </c>
      <c r="S354" s="38">
        <v>878.26628000000005</v>
      </c>
      <c r="T354" s="38">
        <v>930.62736799999993</v>
      </c>
      <c r="U354" s="38">
        <v>1011.664496</v>
      </c>
      <c r="V354" s="38">
        <v>1071.365732</v>
      </c>
      <c r="W354" s="38">
        <v>1138.7024920000001</v>
      </c>
      <c r="X354" s="38">
        <v>1182.4879279999998</v>
      </c>
      <c r="Y354" s="38">
        <v>1217.176336</v>
      </c>
      <c r="Z354" s="38">
        <v>1254.41624</v>
      </c>
      <c r="AA354" s="38">
        <v>1308.0390279999999</v>
      </c>
      <c r="AB354" s="38">
        <v>1346.3952400000001</v>
      </c>
      <c r="AC354" s="38">
        <v>1338.127352</v>
      </c>
      <c r="AD354" s="38">
        <v>1292.8358940000001</v>
      </c>
      <c r="AE354" s="38">
        <v>1268.8710999999998</v>
      </c>
      <c r="AF354" s="38">
        <v>1252.4022600000001</v>
      </c>
      <c r="AG354" s="38">
        <v>1254.2663399999999</v>
      </c>
      <c r="AH354" s="38">
        <v>1276.5073400000001</v>
      </c>
      <c r="AI354" s="38">
        <v>1345.0949000000001</v>
      </c>
      <c r="AJ354" s="38">
        <v>1444.2516600000001</v>
      </c>
      <c r="AK354" s="38">
        <v>1501.3417199999999</v>
      </c>
      <c r="AL354" s="38">
        <v>1504.2828</v>
      </c>
      <c r="AM354" s="38">
        <v>1469.4829400000001</v>
      </c>
      <c r="AN354" s="38">
        <v>1428.22804</v>
      </c>
      <c r="AO354" s="38">
        <v>1397.8413399999999</v>
      </c>
      <c r="AP354" s="38">
        <v>1379.17112</v>
      </c>
      <c r="AQ354" s="38">
        <v>1340.16446</v>
      </c>
      <c r="AR354" s="38">
        <v>1311.89276</v>
      </c>
      <c r="AS354" s="38">
        <v>1302.29296</v>
      </c>
      <c r="AT354" s="38">
        <v>1262.1758199999999</v>
      </c>
      <c r="AU354" s="38">
        <v>1205.0303399999998</v>
      </c>
      <c r="AV354" s="38">
        <v>1130.9849999999999</v>
      </c>
      <c r="AW354" s="38">
        <v>1046.362406</v>
      </c>
      <c r="AX354" s="39">
        <v>971.27670000000001</v>
      </c>
      <c r="AZ354" s="40">
        <f t="shared" si="10"/>
        <v>1504.2828</v>
      </c>
      <c r="BA354" s="39">
        <f t="shared" si="11"/>
        <v>782.72492999999997</v>
      </c>
    </row>
    <row r="355" spans="1:53">
      <c r="A355" s="36" t="s">
        <v>0</v>
      </c>
      <c r="B355" s="21">
        <v>39419</v>
      </c>
      <c r="C355" s="37">
        <v>920.03059999999994</v>
      </c>
      <c r="D355" s="38">
        <v>894.94920000000002</v>
      </c>
      <c r="E355" s="38">
        <v>903.34820000000002</v>
      </c>
      <c r="F355" s="38">
        <v>900.93669999999997</v>
      </c>
      <c r="G355" s="38">
        <v>883.47374000000002</v>
      </c>
      <c r="H355" s="38">
        <v>857.01229999999998</v>
      </c>
      <c r="I355" s="38">
        <v>843.18520000000001</v>
      </c>
      <c r="J355" s="38">
        <v>845.93293999999992</v>
      </c>
      <c r="K355" s="38">
        <v>838.97071999999991</v>
      </c>
      <c r="L355" s="38">
        <v>833.35199999999998</v>
      </c>
      <c r="M355" s="38">
        <v>839.54534000000001</v>
      </c>
      <c r="N355" s="38">
        <v>855.06370000000004</v>
      </c>
      <c r="O355" s="38">
        <v>915.24518</v>
      </c>
      <c r="P355" s="38">
        <v>1019.16514</v>
      </c>
      <c r="Q355" s="38">
        <v>1191.71578</v>
      </c>
      <c r="R355" s="38">
        <v>1328.0423000000001</v>
      </c>
      <c r="S355" s="38">
        <v>1391.20082</v>
      </c>
      <c r="T355" s="38">
        <v>1393.4235800000001</v>
      </c>
      <c r="U355" s="38">
        <v>1431.1320999999998</v>
      </c>
      <c r="V355" s="38">
        <v>1458.1654799999999</v>
      </c>
      <c r="W355" s="38">
        <v>1452.9667200000001</v>
      </c>
      <c r="X355" s="38">
        <v>1459.8469600000001</v>
      </c>
      <c r="Y355" s="38">
        <v>1458.04934</v>
      </c>
      <c r="Z355" s="38">
        <v>1468.8822</v>
      </c>
      <c r="AA355" s="38">
        <v>1479.0735199999999</v>
      </c>
      <c r="AB355" s="38">
        <v>1493.0696</v>
      </c>
      <c r="AC355" s="38">
        <v>1467.32502</v>
      </c>
      <c r="AD355" s="38">
        <v>1445.778628</v>
      </c>
      <c r="AE355" s="38">
        <v>1444.0966000000001</v>
      </c>
      <c r="AF355" s="38">
        <v>1443.6772600000002</v>
      </c>
      <c r="AG355" s="38">
        <v>1439.95759</v>
      </c>
      <c r="AH355" s="38">
        <v>1428.571042</v>
      </c>
      <c r="AI355" s="38">
        <v>1433.500096</v>
      </c>
      <c r="AJ355" s="38">
        <v>1606.6673899999998</v>
      </c>
      <c r="AK355" s="38">
        <v>1679.6635999999999</v>
      </c>
      <c r="AL355" s="38">
        <v>1651.85302</v>
      </c>
      <c r="AM355" s="38">
        <v>1588.4885079999999</v>
      </c>
      <c r="AN355" s="38">
        <v>1543.78899</v>
      </c>
      <c r="AO355" s="38">
        <v>1579.8912399999999</v>
      </c>
      <c r="AP355" s="38">
        <v>1575.355168</v>
      </c>
      <c r="AQ355" s="38">
        <v>1520.9183360000002</v>
      </c>
      <c r="AR355" s="38">
        <v>1487.7825360000002</v>
      </c>
      <c r="AS355" s="38">
        <v>1459.9299599999999</v>
      </c>
      <c r="AT355" s="38">
        <v>1413.5429320000001</v>
      </c>
      <c r="AU355" s="38">
        <v>1334.4010840000001</v>
      </c>
      <c r="AV355" s="38">
        <v>1234.9178999999999</v>
      </c>
      <c r="AW355" s="38">
        <v>1122.8293200000001</v>
      </c>
      <c r="AX355" s="39">
        <v>1032.5247999999999</v>
      </c>
      <c r="AZ355" s="40">
        <f t="shared" si="10"/>
        <v>1679.6635999999999</v>
      </c>
      <c r="BA355" s="39">
        <f t="shared" si="11"/>
        <v>833.35199999999998</v>
      </c>
    </row>
    <row r="356" spans="1:53">
      <c r="A356" s="36" t="s">
        <v>1</v>
      </c>
      <c r="B356" s="21">
        <v>39420</v>
      </c>
      <c r="C356" s="37">
        <v>965.98330399999998</v>
      </c>
      <c r="D356" s="38">
        <v>923.15208000000007</v>
      </c>
      <c r="E356" s="38">
        <v>920.88908000000004</v>
      </c>
      <c r="F356" s="38">
        <v>912.59525999999994</v>
      </c>
      <c r="G356" s="38">
        <v>893.08965999999998</v>
      </c>
      <c r="H356" s="38">
        <v>881.0956000000001</v>
      </c>
      <c r="I356" s="38">
        <v>895.06280000000004</v>
      </c>
      <c r="J356" s="38">
        <v>902.6739</v>
      </c>
      <c r="K356" s="38">
        <v>900.81739999999991</v>
      </c>
      <c r="L356" s="38">
        <v>890.54099999999994</v>
      </c>
      <c r="M356" s="38">
        <v>896.38279999999997</v>
      </c>
      <c r="N356" s="38">
        <v>905.06760000000008</v>
      </c>
      <c r="O356" s="38">
        <v>952.83140000000003</v>
      </c>
      <c r="P356" s="38">
        <v>1056.4929999999999</v>
      </c>
      <c r="Q356" s="38">
        <v>1219.2577999999999</v>
      </c>
      <c r="R356" s="38">
        <v>1354.35</v>
      </c>
      <c r="S356" s="38">
        <v>1434.3452</v>
      </c>
      <c r="T356" s="38">
        <v>1437.68544</v>
      </c>
      <c r="U356" s="38">
        <v>1456.6162400000001</v>
      </c>
      <c r="V356" s="38">
        <v>1468.8671400000001</v>
      </c>
      <c r="W356" s="38">
        <v>1460.5857799999999</v>
      </c>
      <c r="X356" s="38">
        <v>1465.1816200000001</v>
      </c>
      <c r="Y356" s="38">
        <v>1460.6734200000001</v>
      </c>
      <c r="Z356" s="38">
        <v>1457.2601200000001</v>
      </c>
      <c r="AA356" s="38">
        <v>1460.1607799999999</v>
      </c>
      <c r="AB356" s="38">
        <v>1449.8534199999999</v>
      </c>
      <c r="AC356" s="38">
        <v>1416.6225400000001</v>
      </c>
      <c r="AD356" s="38">
        <v>1397.81818</v>
      </c>
      <c r="AE356" s="38">
        <v>1402.8661</v>
      </c>
      <c r="AF356" s="38">
        <v>1408.5608999999999</v>
      </c>
      <c r="AG356" s="38">
        <v>1416.8097399999999</v>
      </c>
      <c r="AH356" s="38">
        <v>1429.6355000000001</v>
      </c>
      <c r="AI356" s="38">
        <v>1448.70264</v>
      </c>
      <c r="AJ356" s="38">
        <v>1585.1122399999999</v>
      </c>
      <c r="AK356" s="38">
        <v>1648.8225400000001</v>
      </c>
      <c r="AL356" s="38">
        <v>1631.1663000000001</v>
      </c>
      <c r="AM356" s="38">
        <v>1571.52728</v>
      </c>
      <c r="AN356" s="38">
        <v>1533.11553</v>
      </c>
      <c r="AO356" s="38">
        <v>1557.0890400000001</v>
      </c>
      <c r="AP356" s="38">
        <v>1553.03188</v>
      </c>
      <c r="AQ356" s="38">
        <v>1520.3529020000001</v>
      </c>
      <c r="AR356" s="38">
        <v>1485.6502439999999</v>
      </c>
      <c r="AS356" s="38">
        <v>1446.8931600000001</v>
      </c>
      <c r="AT356" s="38">
        <v>1404.0112800000002</v>
      </c>
      <c r="AU356" s="38">
        <v>1323.53656</v>
      </c>
      <c r="AV356" s="38">
        <v>1235.441</v>
      </c>
      <c r="AW356" s="38">
        <v>1129.9556</v>
      </c>
      <c r="AX356" s="39">
        <v>1039.9528</v>
      </c>
      <c r="AZ356" s="40">
        <f t="shared" si="10"/>
        <v>1648.8225400000001</v>
      </c>
      <c r="BA356" s="39">
        <f t="shared" si="11"/>
        <v>881.0956000000001</v>
      </c>
    </row>
    <row r="357" spans="1:53">
      <c r="A357" s="36" t="s">
        <v>2</v>
      </c>
      <c r="B357" s="21">
        <v>39421</v>
      </c>
      <c r="C357" s="37">
        <v>966.43239999999992</v>
      </c>
      <c r="D357" s="38">
        <v>917.0752</v>
      </c>
      <c r="E357" s="38">
        <v>913.93759999999997</v>
      </c>
      <c r="F357" s="38">
        <v>905.99440000000004</v>
      </c>
      <c r="G357" s="38">
        <v>893.20420000000001</v>
      </c>
      <c r="H357" s="38">
        <v>874.98720000000003</v>
      </c>
      <c r="I357" s="38">
        <v>890.7328</v>
      </c>
      <c r="J357" s="38">
        <v>891.54939999999999</v>
      </c>
      <c r="K357" s="38">
        <v>894.02759999999989</v>
      </c>
      <c r="L357" s="38">
        <v>883.83019999999999</v>
      </c>
      <c r="M357" s="38">
        <v>894.01639999999998</v>
      </c>
      <c r="N357" s="38">
        <v>902.43320000000006</v>
      </c>
      <c r="O357" s="38">
        <v>944.82680000000005</v>
      </c>
      <c r="P357" s="38">
        <v>1035.7239999999999</v>
      </c>
      <c r="Q357" s="38">
        <v>1199.3196</v>
      </c>
      <c r="R357" s="38">
        <v>1334.7812000000001</v>
      </c>
      <c r="S357" s="38">
        <v>1399.7802000000001</v>
      </c>
      <c r="T357" s="38">
        <v>1384.4699600000001</v>
      </c>
      <c r="U357" s="38">
        <v>1404.0789200000002</v>
      </c>
      <c r="V357" s="38">
        <v>1419.3085799999999</v>
      </c>
      <c r="W357" s="38">
        <v>1408.5029</v>
      </c>
      <c r="X357" s="38">
        <v>1415.9937</v>
      </c>
      <c r="Y357" s="38">
        <v>1420.3314600000001</v>
      </c>
      <c r="Z357" s="38">
        <v>1422.52694</v>
      </c>
      <c r="AA357" s="38">
        <v>1432.9270220000001</v>
      </c>
      <c r="AB357" s="38">
        <v>1427.5412200000001</v>
      </c>
      <c r="AC357" s="38">
        <v>1395.3501800000001</v>
      </c>
      <c r="AD357" s="38">
        <v>1376.4723800000002</v>
      </c>
      <c r="AE357" s="38">
        <v>1382.1903600000001</v>
      </c>
      <c r="AF357" s="38">
        <v>1393.7573</v>
      </c>
      <c r="AG357" s="38">
        <v>1405.1294600000001</v>
      </c>
      <c r="AH357" s="38">
        <v>1397.5450000000001</v>
      </c>
      <c r="AI357" s="38">
        <v>1417.6255200000001</v>
      </c>
      <c r="AJ357" s="38">
        <v>1575.2489</v>
      </c>
      <c r="AK357" s="38">
        <v>1636.6387400000001</v>
      </c>
      <c r="AL357" s="38">
        <v>1612.4022799999998</v>
      </c>
      <c r="AM357" s="38">
        <v>1561.98812</v>
      </c>
      <c r="AN357" s="38">
        <v>1519.834216</v>
      </c>
      <c r="AO357" s="38">
        <v>1550.90408</v>
      </c>
      <c r="AP357" s="38">
        <v>1555.11898</v>
      </c>
      <c r="AQ357" s="38">
        <v>1518.1030999999998</v>
      </c>
      <c r="AR357" s="38">
        <v>1484.8634000000002</v>
      </c>
      <c r="AS357" s="38">
        <v>1451.21884</v>
      </c>
      <c r="AT357" s="38">
        <v>1403.17776</v>
      </c>
      <c r="AU357" s="38">
        <v>1321.4512</v>
      </c>
      <c r="AV357" s="38">
        <v>1242.72578</v>
      </c>
      <c r="AW357" s="38">
        <v>1131.6703199999999</v>
      </c>
      <c r="AX357" s="39">
        <v>1037.0770600000001</v>
      </c>
      <c r="AZ357" s="40">
        <f t="shared" si="10"/>
        <v>1636.6387400000001</v>
      </c>
      <c r="BA357" s="39">
        <f t="shared" si="11"/>
        <v>874.98720000000003</v>
      </c>
    </row>
    <row r="358" spans="1:53">
      <c r="A358" s="36" t="s">
        <v>3</v>
      </c>
      <c r="B358" s="21">
        <v>39422</v>
      </c>
      <c r="C358" s="37">
        <v>974.77426000000003</v>
      </c>
      <c r="D358" s="38">
        <v>931.94308000000001</v>
      </c>
      <c r="E358" s="38">
        <v>920.48239999999998</v>
      </c>
      <c r="F358" s="38">
        <v>902.07089999999994</v>
      </c>
      <c r="G358" s="38">
        <v>884.58886000000007</v>
      </c>
      <c r="H358" s="38">
        <v>873.16168000000005</v>
      </c>
      <c r="I358" s="38">
        <v>886.13214000000005</v>
      </c>
      <c r="J358" s="38">
        <v>886.36320000000001</v>
      </c>
      <c r="K358" s="38">
        <v>893.22216000000003</v>
      </c>
      <c r="L358" s="38">
        <v>883.84096</v>
      </c>
      <c r="M358" s="38">
        <v>889.04263000000003</v>
      </c>
      <c r="N358" s="38">
        <v>904.66404</v>
      </c>
      <c r="O358" s="38">
        <v>954.41761999999994</v>
      </c>
      <c r="P358" s="38">
        <v>1050.02592</v>
      </c>
      <c r="Q358" s="38">
        <v>1215.031964</v>
      </c>
      <c r="R358" s="38">
        <v>1356.2195400000001</v>
      </c>
      <c r="S358" s="38">
        <v>1436.5259800000001</v>
      </c>
      <c r="T358" s="38">
        <v>1435.13968</v>
      </c>
      <c r="U358" s="38">
        <v>1461.60508</v>
      </c>
      <c r="V358" s="38">
        <v>1470.7811799999999</v>
      </c>
      <c r="W358" s="38">
        <v>1451.4984999999999</v>
      </c>
      <c r="X358" s="38">
        <v>1445.66139</v>
      </c>
      <c r="Y358" s="38">
        <v>1441.472356</v>
      </c>
      <c r="Z358" s="38">
        <v>1441.596196</v>
      </c>
      <c r="AA358" s="38">
        <v>1449.74828</v>
      </c>
      <c r="AB358" s="38">
        <v>1446.4548220000001</v>
      </c>
      <c r="AC358" s="38">
        <v>1409.1333</v>
      </c>
      <c r="AD358" s="38">
        <v>1396.56988</v>
      </c>
      <c r="AE358" s="38">
        <v>1412.4459999999999</v>
      </c>
      <c r="AF358" s="38">
        <v>1430.2247</v>
      </c>
      <c r="AG358" s="38">
        <v>1459.1923099999999</v>
      </c>
      <c r="AH358" s="38">
        <v>1499.6586199999999</v>
      </c>
      <c r="AI358" s="38">
        <v>1488.9932799999999</v>
      </c>
      <c r="AJ358" s="38">
        <v>1576.6211000000001</v>
      </c>
      <c r="AK358" s="38">
        <v>1627.3826799999999</v>
      </c>
      <c r="AL358" s="38">
        <v>1606.3205680000001</v>
      </c>
      <c r="AM358" s="38">
        <v>1550.55548</v>
      </c>
      <c r="AN358" s="38">
        <v>1511.9690800000001</v>
      </c>
      <c r="AO358" s="38">
        <v>1555.1879999999999</v>
      </c>
      <c r="AP358" s="38">
        <v>1552.9834039999998</v>
      </c>
      <c r="AQ358" s="38">
        <v>1504.36132</v>
      </c>
      <c r="AR358" s="38">
        <v>1475.0892159999999</v>
      </c>
      <c r="AS358" s="38">
        <v>1436.7524880000001</v>
      </c>
      <c r="AT358" s="38">
        <v>1399.2412400000001</v>
      </c>
      <c r="AU358" s="38">
        <v>1327.9458399999999</v>
      </c>
      <c r="AV358" s="38">
        <v>1248.034388</v>
      </c>
      <c r="AW358" s="38">
        <v>1147.8750279999999</v>
      </c>
      <c r="AX358" s="39">
        <v>1053.51188</v>
      </c>
      <c r="AZ358" s="40">
        <f t="shared" si="10"/>
        <v>1627.3826799999999</v>
      </c>
      <c r="BA358" s="39">
        <f t="shared" si="11"/>
        <v>873.16168000000005</v>
      </c>
    </row>
    <row r="359" spans="1:53">
      <c r="A359" s="36" t="s">
        <v>4</v>
      </c>
      <c r="B359" s="21">
        <v>39423</v>
      </c>
      <c r="C359" s="37">
        <v>981.87292000000002</v>
      </c>
      <c r="D359" s="38">
        <v>946.94537800000001</v>
      </c>
      <c r="E359" s="38">
        <v>955.97379999999998</v>
      </c>
      <c r="F359" s="38">
        <v>949.35541999999998</v>
      </c>
      <c r="G359" s="38">
        <v>923.6386399999999</v>
      </c>
      <c r="H359" s="38">
        <v>894.42247999999995</v>
      </c>
      <c r="I359" s="38">
        <v>879.91149999999993</v>
      </c>
      <c r="J359" s="38">
        <v>883.25324000000001</v>
      </c>
      <c r="K359" s="38">
        <v>880.07562000000007</v>
      </c>
      <c r="L359" s="38">
        <v>869.07060000000001</v>
      </c>
      <c r="M359" s="38">
        <v>874.92136000000005</v>
      </c>
      <c r="N359" s="38">
        <v>886.35949999999991</v>
      </c>
      <c r="O359" s="38">
        <v>936.29644000000008</v>
      </c>
      <c r="P359" s="38">
        <v>1033.1656600000001</v>
      </c>
      <c r="Q359" s="38">
        <v>1191.6689200000001</v>
      </c>
      <c r="R359" s="38">
        <v>1332.9240400000001</v>
      </c>
      <c r="S359" s="38">
        <v>1400.55494</v>
      </c>
      <c r="T359" s="38">
        <v>1404.6734399999998</v>
      </c>
      <c r="U359" s="38">
        <v>1440.73398</v>
      </c>
      <c r="V359" s="38">
        <v>1450.6694200000002</v>
      </c>
      <c r="W359" s="38">
        <v>1448.292848</v>
      </c>
      <c r="X359" s="38">
        <v>1457.1879200000001</v>
      </c>
      <c r="Y359" s="38">
        <v>1467.7960399999999</v>
      </c>
      <c r="Z359" s="38">
        <v>1468.8160600000001</v>
      </c>
      <c r="AA359" s="38">
        <v>1462.6046399999998</v>
      </c>
      <c r="AB359" s="38">
        <v>1463.8678600000001</v>
      </c>
      <c r="AC359" s="38">
        <v>1412.50864</v>
      </c>
      <c r="AD359" s="38">
        <v>1386.7217799999999</v>
      </c>
      <c r="AE359" s="38">
        <v>1381.3807400000001</v>
      </c>
      <c r="AF359" s="38">
        <v>1374.88698</v>
      </c>
      <c r="AG359" s="38">
        <v>1371.2089000000001</v>
      </c>
      <c r="AH359" s="38">
        <v>1358.41678</v>
      </c>
      <c r="AI359" s="38">
        <v>1368.8369</v>
      </c>
      <c r="AJ359" s="38">
        <v>1508.2866799999999</v>
      </c>
      <c r="AK359" s="38">
        <v>1568.4570800000001</v>
      </c>
      <c r="AL359" s="38">
        <v>1558.1364600000002</v>
      </c>
      <c r="AM359" s="38">
        <v>1515.94786</v>
      </c>
      <c r="AN359" s="38">
        <v>1480.22416</v>
      </c>
      <c r="AO359" s="38">
        <v>1501.2113999999999</v>
      </c>
      <c r="AP359" s="38">
        <v>1494.7756899999999</v>
      </c>
      <c r="AQ359" s="38">
        <v>1437.895364</v>
      </c>
      <c r="AR359" s="38">
        <v>1420.95064</v>
      </c>
      <c r="AS359" s="38">
        <v>1379.72164</v>
      </c>
      <c r="AT359" s="38">
        <v>1338.2082600000001</v>
      </c>
      <c r="AU359" s="38">
        <v>1276.7177999999999</v>
      </c>
      <c r="AV359" s="38">
        <v>1215.8418799999999</v>
      </c>
      <c r="AW359" s="38">
        <v>1136.57916</v>
      </c>
      <c r="AX359" s="39">
        <v>1068.5816459999999</v>
      </c>
      <c r="AZ359" s="40">
        <f t="shared" si="10"/>
        <v>1568.4570800000001</v>
      </c>
      <c r="BA359" s="39">
        <f t="shared" si="11"/>
        <v>869.07060000000001</v>
      </c>
    </row>
    <row r="360" spans="1:53">
      <c r="A360" s="36" t="s">
        <v>5</v>
      </c>
      <c r="B360" s="21">
        <v>39424</v>
      </c>
      <c r="C360" s="37">
        <v>994.29272200000003</v>
      </c>
      <c r="D360" s="38">
        <v>956.61903999999993</v>
      </c>
      <c r="E360" s="38">
        <v>964.45166000000006</v>
      </c>
      <c r="F360" s="38">
        <v>956.73469799999998</v>
      </c>
      <c r="G360" s="38">
        <v>927.29524000000004</v>
      </c>
      <c r="H360" s="38">
        <v>886.34651999999994</v>
      </c>
      <c r="I360" s="38">
        <v>870.88390000000004</v>
      </c>
      <c r="J360" s="38">
        <v>865.33389999999997</v>
      </c>
      <c r="K360" s="38">
        <v>856.19690000000003</v>
      </c>
      <c r="L360" s="38">
        <v>840.13729999999998</v>
      </c>
      <c r="M360" s="38">
        <v>836.35289999999998</v>
      </c>
      <c r="N360" s="38">
        <v>835.72500000000002</v>
      </c>
      <c r="O360" s="38">
        <v>860.61619999999994</v>
      </c>
      <c r="P360" s="38">
        <v>885.76139999999998</v>
      </c>
      <c r="Q360" s="38">
        <v>945.1472</v>
      </c>
      <c r="R360" s="38">
        <v>1012.919</v>
      </c>
      <c r="S360" s="38">
        <v>1085.6462160000001</v>
      </c>
      <c r="T360" s="38">
        <v>1157.51738</v>
      </c>
      <c r="U360" s="38">
        <v>1248.5573999999999</v>
      </c>
      <c r="V360" s="38">
        <v>1307.0886800000001</v>
      </c>
      <c r="W360" s="38">
        <v>1338.8236200000001</v>
      </c>
      <c r="X360" s="38">
        <v>1357.74946</v>
      </c>
      <c r="Y360" s="38">
        <v>1367.8401199999998</v>
      </c>
      <c r="Z360" s="38">
        <v>1366.7951200000002</v>
      </c>
      <c r="AA360" s="38">
        <v>1372.5657799999999</v>
      </c>
      <c r="AB360" s="38">
        <v>1378.25272</v>
      </c>
      <c r="AC360" s="38">
        <v>1372.37042</v>
      </c>
      <c r="AD360" s="38">
        <v>1358.1829739999998</v>
      </c>
      <c r="AE360" s="38">
        <v>1353.7805599999999</v>
      </c>
      <c r="AF360" s="38">
        <v>1318.807168</v>
      </c>
      <c r="AG360" s="38">
        <v>1311.4781600000001</v>
      </c>
      <c r="AH360" s="38">
        <v>1311.3084200000001</v>
      </c>
      <c r="AI360" s="38">
        <v>1388.5269800000001</v>
      </c>
      <c r="AJ360" s="38">
        <v>1512.5844199999999</v>
      </c>
      <c r="AK360" s="38">
        <v>1586.0364400000001</v>
      </c>
      <c r="AL360" s="38">
        <v>1582.3953200000001</v>
      </c>
      <c r="AM360" s="38">
        <v>1548.3096399999999</v>
      </c>
      <c r="AN360" s="38">
        <v>1475.9508999999998</v>
      </c>
      <c r="AO360" s="38">
        <v>1465.846</v>
      </c>
      <c r="AP360" s="38">
        <v>1419.3103999999998</v>
      </c>
      <c r="AQ360" s="38">
        <v>1352.4756</v>
      </c>
      <c r="AR360" s="38">
        <v>1326.0350000000001</v>
      </c>
      <c r="AS360" s="38">
        <v>1300.6732</v>
      </c>
      <c r="AT360" s="38">
        <v>1271.4002</v>
      </c>
      <c r="AU360" s="38">
        <v>1217.4590000000001</v>
      </c>
      <c r="AV360" s="38">
        <v>1166.6184000000001</v>
      </c>
      <c r="AW360" s="38">
        <v>1108.8476000000001</v>
      </c>
      <c r="AX360" s="39">
        <v>1045.4036000000001</v>
      </c>
      <c r="AZ360" s="40">
        <f t="shared" si="10"/>
        <v>1586.0364400000001</v>
      </c>
      <c r="BA360" s="39">
        <f t="shared" si="11"/>
        <v>835.72500000000002</v>
      </c>
    </row>
    <row r="361" spans="1:53">
      <c r="A361" s="36" t="s">
        <v>6</v>
      </c>
      <c r="B361" s="21">
        <v>39425</v>
      </c>
      <c r="C361" s="37">
        <v>993.98760000000004</v>
      </c>
      <c r="D361" s="38">
        <v>959.41739999999993</v>
      </c>
      <c r="E361" s="38">
        <v>965.43960000000004</v>
      </c>
      <c r="F361" s="38">
        <v>945.56079999999997</v>
      </c>
      <c r="G361" s="38">
        <v>922.04420000000005</v>
      </c>
      <c r="H361" s="38">
        <v>884.71749999999997</v>
      </c>
      <c r="I361" s="38">
        <v>861.00559999999996</v>
      </c>
      <c r="J361" s="38">
        <v>849.46802000000002</v>
      </c>
      <c r="K361" s="38">
        <v>838.96484599999997</v>
      </c>
      <c r="L361" s="38">
        <v>822.35631999999998</v>
      </c>
      <c r="M361" s="38">
        <v>822.11038399999995</v>
      </c>
      <c r="N361" s="38">
        <v>816.38128000000006</v>
      </c>
      <c r="O361" s="38">
        <v>811.91928400000006</v>
      </c>
      <c r="P361" s="38">
        <v>811.44656799999996</v>
      </c>
      <c r="Q361" s="38">
        <v>834.18877999999995</v>
      </c>
      <c r="R361" s="38">
        <v>864.73444800000004</v>
      </c>
      <c r="S361" s="38">
        <v>880.88302399999998</v>
      </c>
      <c r="T361" s="38">
        <v>914.71500000000003</v>
      </c>
      <c r="U361" s="38">
        <v>982.72860400000002</v>
      </c>
      <c r="V361" s="38">
        <v>1056.341684</v>
      </c>
      <c r="W361" s="38">
        <v>1118.134996</v>
      </c>
      <c r="X361" s="38">
        <v>1162.9881819999998</v>
      </c>
      <c r="Y361" s="38">
        <v>1198.6061000000002</v>
      </c>
      <c r="Z361" s="38">
        <v>1222.1022700000001</v>
      </c>
      <c r="AA361" s="38">
        <v>1264.5638300000001</v>
      </c>
      <c r="AB361" s="38">
        <v>1309.096976</v>
      </c>
      <c r="AC361" s="38">
        <v>1314.49782</v>
      </c>
      <c r="AD361" s="38">
        <v>1276.8935800000002</v>
      </c>
      <c r="AE361" s="38">
        <v>1263.50774</v>
      </c>
      <c r="AF361" s="38">
        <v>1259.0567000000001</v>
      </c>
      <c r="AG361" s="38">
        <v>1269.89366</v>
      </c>
      <c r="AH361" s="38">
        <v>1301.9937399999999</v>
      </c>
      <c r="AI361" s="38">
        <v>1390.9605799999999</v>
      </c>
      <c r="AJ361" s="38">
        <v>1474.89456</v>
      </c>
      <c r="AK361" s="38">
        <v>1523.3490079999999</v>
      </c>
      <c r="AL361" s="38">
        <v>1526.0050000000001</v>
      </c>
      <c r="AM361" s="38">
        <v>1493.8301999999999</v>
      </c>
      <c r="AN361" s="38">
        <v>1457.866</v>
      </c>
      <c r="AO361" s="38">
        <v>1436.2592000000002</v>
      </c>
      <c r="AP361" s="38">
        <v>1405.6415999999999</v>
      </c>
      <c r="AQ361" s="38">
        <v>1364.4213199999999</v>
      </c>
      <c r="AR361" s="38">
        <v>1335.8539599999999</v>
      </c>
      <c r="AS361" s="38">
        <v>1306.79006</v>
      </c>
      <c r="AT361" s="38">
        <v>1280.75614</v>
      </c>
      <c r="AU361" s="38">
        <v>1225.0744400000001</v>
      </c>
      <c r="AV361" s="38">
        <v>1149.2116920000001</v>
      </c>
      <c r="AW361" s="38">
        <v>1047.5160000000001</v>
      </c>
      <c r="AX361" s="39">
        <v>969.32900000000006</v>
      </c>
      <c r="AZ361" s="40">
        <f t="shared" si="10"/>
        <v>1526.0050000000001</v>
      </c>
      <c r="BA361" s="39">
        <f t="shared" si="11"/>
        <v>811.44656799999996</v>
      </c>
    </row>
    <row r="362" spans="1:53">
      <c r="A362" s="36" t="s">
        <v>0</v>
      </c>
      <c r="B362" s="21">
        <v>39426</v>
      </c>
      <c r="C362" s="37">
        <v>915.88420000000008</v>
      </c>
      <c r="D362" s="38">
        <v>881.55700000000002</v>
      </c>
      <c r="E362" s="38">
        <v>903.89480000000003</v>
      </c>
      <c r="F362" s="38">
        <v>899.16913999999997</v>
      </c>
      <c r="G362" s="38">
        <v>879.47589999999991</v>
      </c>
      <c r="H362" s="38">
        <v>858.37040000000002</v>
      </c>
      <c r="I362" s="38">
        <v>850.45180000000005</v>
      </c>
      <c r="J362" s="38">
        <v>849.36970000000008</v>
      </c>
      <c r="K362" s="38">
        <v>843.89460000000008</v>
      </c>
      <c r="L362" s="38">
        <v>835.78879999999992</v>
      </c>
      <c r="M362" s="38">
        <v>845.67880000000002</v>
      </c>
      <c r="N362" s="38">
        <v>866.41599999999994</v>
      </c>
      <c r="O362" s="38">
        <v>931.02880000000005</v>
      </c>
      <c r="P362" s="38">
        <v>1036.2156</v>
      </c>
      <c r="Q362" s="38">
        <v>1207.0050000000001</v>
      </c>
      <c r="R362" s="38">
        <v>1345.972</v>
      </c>
      <c r="S362" s="38">
        <v>1417.0369000000001</v>
      </c>
      <c r="T362" s="38">
        <v>1412.9429299999999</v>
      </c>
      <c r="U362" s="38">
        <v>1455.9595080000001</v>
      </c>
      <c r="V362" s="38">
        <v>1478.6442060000002</v>
      </c>
      <c r="W362" s="38">
        <v>1474.6072200000001</v>
      </c>
      <c r="X362" s="38">
        <v>1470.9809399999999</v>
      </c>
      <c r="Y362" s="38">
        <v>1466.4105320000001</v>
      </c>
      <c r="Z362" s="38">
        <v>1462.1910719999998</v>
      </c>
      <c r="AA362" s="38">
        <v>1463.0397440000002</v>
      </c>
      <c r="AB362" s="38">
        <v>1460.0677660000001</v>
      </c>
      <c r="AC362" s="38">
        <v>1422.869766</v>
      </c>
      <c r="AD362" s="38">
        <v>1397.7394159999999</v>
      </c>
      <c r="AE362" s="38">
        <v>1408.6884560000001</v>
      </c>
      <c r="AF362" s="38">
        <v>1413.829878</v>
      </c>
      <c r="AG362" s="38">
        <v>1421.602828</v>
      </c>
      <c r="AH362" s="38">
        <v>1434.4390719999999</v>
      </c>
      <c r="AI362" s="38">
        <v>1462.979752</v>
      </c>
      <c r="AJ362" s="38">
        <v>1626.028084</v>
      </c>
      <c r="AK362" s="38">
        <v>1706.3496299999999</v>
      </c>
      <c r="AL362" s="38">
        <v>1687.7793059999999</v>
      </c>
      <c r="AM362" s="38">
        <v>1631.5069940000001</v>
      </c>
      <c r="AN362" s="38">
        <v>1587.357444</v>
      </c>
      <c r="AO362" s="38">
        <v>1624.005692</v>
      </c>
      <c r="AP362" s="38">
        <v>1618.2788540000001</v>
      </c>
      <c r="AQ362" s="38">
        <v>1560.770334</v>
      </c>
      <c r="AR362" s="38">
        <v>1526.558548</v>
      </c>
      <c r="AS362" s="38">
        <v>1501.2267239999999</v>
      </c>
      <c r="AT362" s="38">
        <v>1451.0981420000001</v>
      </c>
      <c r="AU362" s="38">
        <v>1373.6128199999998</v>
      </c>
      <c r="AV362" s="38">
        <v>1272.9703100000002</v>
      </c>
      <c r="AW362" s="38">
        <v>1155.5986879999998</v>
      </c>
      <c r="AX362" s="39">
        <v>1060.1905160000001</v>
      </c>
      <c r="AZ362" s="40">
        <f t="shared" si="10"/>
        <v>1706.3496299999999</v>
      </c>
      <c r="BA362" s="39">
        <f t="shared" si="11"/>
        <v>835.78879999999992</v>
      </c>
    </row>
    <row r="363" spans="1:53">
      <c r="A363" s="36" t="s">
        <v>1</v>
      </c>
      <c r="B363" s="21">
        <v>39427</v>
      </c>
      <c r="C363" s="37">
        <v>988.91022999999996</v>
      </c>
      <c r="D363" s="38">
        <v>961.71866999999997</v>
      </c>
      <c r="E363" s="38">
        <v>970.35613799999999</v>
      </c>
      <c r="F363" s="38">
        <v>964.01697999999999</v>
      </c>
      <c r="G363" s="38">
        <v>946.41802000000007</v>
      </c>
      <c r="H363" s="38">
        <v>914.13803999999993</v>
      </c>
      <c r="I363" s="38">
        <v>901.94640000000004</v>
      </c>
      <c r="J363" s="38">
        <v>905.22483999999997</v>
      </c>
      <c r="K363" s="38">
        <v>898.58800000000008</v>
      </c>
      <c r="L363" s="38">
        <v>893.64607999999998</v>
      </c>
      <c r="M363" s="38">
        <v>896.37214000000006</v>
      </c>
      <c r="N363" s="38">
        <v>914.00074000000006</v>
      </c>
      <c r="O363" s="38">
        <v>974.27537999999993</v>
      </c>
      <c r="P363" s="38">
        <v>1066.5566239999998</v>
      </c>
      <c r="Q363" s="38">
        <v>1236.2658200000001</v>
      </c>
      <c r="R363" s="38">
        <v>1382.6995400000001</v>
      </c>
      <c r="S363" s="38">
        <v>1458.5208599999999</v>
      </c>
      <c r="T363" s="38">
        <v>1449.68568</v>
      </c>
      <c r="U363" s="38">
        <v>1477.19064</v>
      </c>
      <c r="V363" s="38">
        <v>1500.63392</v>
      </c>
      <c r="W363" s="38">
        <v>1489.0496799999999</v>
      </c>
      <c r="X363" s="38">
        <v>1489.02718</v>
      </c>
      <c r="Y363" s="38">
        <v>1490.3734400000001</v>
      </c>
      <c r="Z363" s="38">
        <v>1488.48342</v>
      </c>
      <c r="AA363" s="38">
        <v>1489.71874</v>
      </c>
      <c r="AB363" s="38">
        <v>1485.4546400000002</v>
      </c>
      <c r="AC363" s="38">
        <v>1447.37798</v>
      </c>
      <c r="AD363" s="38">
        <v>1436.1689200000001</v>
      </c>
      <c r="AE363" s="38">
        <v>1446.0485000000001</v>
      </c>
      <c r="AF363" s="38">
        <v>1448.73506</v>
      </c>
      <c r="AG363" s="38">
        <v>1461.6247800000001</v>
      </c>
      <c r="AH363" s="38">
        <v>1478.3320600000002</v>
      </c>
      <c r="AI363" s="38">
        <v>1506.9680199999998</v>
      </c>
      <c r="AJ363" s="38">
        <v>1641.3662599999998</v>
      </c>
      <c r="AK363" s="38">
        <v>1705.5231799999999</v>
      </c>
      <c r="AL363" s="38">
        <v>1680.9749000000002</v>
      </c>
      <c r="AM363" s="38">
        <v>1624.6270400000001</v>
      </c>
      <c r="AN363" s="38">
        <v>1577.2742400000002</v>
      </c>
      <c r="AO363" s="38">
        <v>1612.16122</v>
      </c>
      <c r="AP363" s="38">
        <v>1608.2870600000001</v>
      </c>
      <c r="AQ363" s="38">
        <v>1554.8660599999998</v>
      </c>
      <c r="AR363" s="38">
        <v>1522.5914</v>
      </c>
      <c r="AS363" s="38">
        <v>1490.1210020000001</v>
      </c>
      <c r="AT363" s="38">
        <v>1450.8604</v>
      </c>
      <c r="AU363" s="38">
        <v>1367.8031040000001</v>
      </c>
      <c r="AV363" s="38">
        <v>1271.5289600000001</v>
      </c>
      <c r="AW363" s="38">
        <v>1164.18436</v>
      </c>
      <c r="AX363" s="39">
        <v>1062.3493000000001</v>
      </c>
      <c r="AZ363" s="40">
        <f t="shared" si="10"/>
        <v>1705.5231799999999</v>
      </c>
      <c r="BA363" s="39">
        <f t="shared" si="11"/>
        <v>893.64607999999998</v>
      </c>
    </row>
    <row r="364" spans="1:53">
      <c r="A364" s="36" t="s">
        <v>2</v>
      </c>
      <c r="B364" s="21">
        <v>39428</v>
      </c>
      <c r="C364" s="37">
        <v>986.60356000000002</v>
      </c>
      <c r="D364" s="38">
        <v>934.9597</v>
      </c>
      <c r="E364" s="38">
        <v>934.76891999999998</v>
      </c>
      <c r="F364" s="38">
        <v>921.33223999999996</v>
      </c>
      <c r="G364" s="38">
        <v>906.34483999999998</v>
      </c>
      <c r="H364" s="38">
        <v>893.72985999999992</v>
      </c>
      <c r="I364" s="38">
        <v>902.67355999999995</v>
      </c>
      <c r="J364" s="38">
        <v>911.48612000000003</v>
      </c>
      <c r="K364" s="38">
        <v>919.37076000000002</v>
      </c>
      <c r="L364" s="38">
        <v>912.14530000000002</v>
      </c>
      <c r="M364" s="38">
        <v>912.82075999999995</v>
      </c>
      <c r="N364" s="38">
        <v>921.26032000000009</v>
      </c>
      <c r="O364" s="38">
        <v>959.56822</v>
      </c>
      <c r="P364" s="38">
        <v>1056.5833600000001</v>
      </c>
      <c r="Q364" s="38">
        <v>1218.9617800000001</v>
      </c>
      <c r="R364" s="38">
        <v>1361.3480400000001</v>
      </c>
      <c r="S364" s="38">
        <v>1450.7369000000001</v>
      </c>
      <c r="T364" s="38">
        <v>1443.3861200000001</v>
      </c>
      <c r="U364" s="38">
        <v>1471.0353</v>
      </c>
      <c r="V364" s="38">
        <v>1480.89608</v>
      </c>
      <c r="W364" s="38">
        <v>1467.6212599999999</v>
      </c>
      <c r="X364" s="38">
        <v>1475.55402</v>
      </c>
      <c r="Y364" s="38">
        <v>1478.25244</v>
      </c>
      <c r="Z364" s="38">
        <v>1472.4113399999999</v>
      </c>
      <c r="AA364" s="38">
        <v>1474.2925200000002</v>
      </c>
      <c r="AB364" s="38">
        <v>1470.4208599999999</v>
      </c>
      <c r="AC364" s="38">
        <v>1439.9650199999999</v>
      </c>
      <c r="AD364" s="38">
        <v>1419.7878000000001</v>
      </c>
      <c r="AE364" s="38">
        <v>1423.38662</v>
      </c>
      <c r="AF364" s="38">
        <v>1432.6466</v>
      </c>
      <c r="AG364" s="38">
        <v>1434.5792199999999</v>
      </c>
      <c r="AH364" s="38">
        <v>1443.78602</v>
      </c>
      <c r="AI364" s="38">
        <v>1463.4479200000001</v>
      </c>
      <c r="AJ364" s="38">
        <v>1592.5684200000001</v>
      </c>
      <c r="AK364" s="38">
        <v>1659.4439</v>
      </c>
      <c r="AL364" s="38">
        <v>1641.2384200000001</v>
      </c>
      <c r="AM364" s="38">
        <v>1591.1971000000001</v>
      </c>
      <c r="AN364" s="38">
        <v>1545.4070200000001</v>
      </c>
      <c r="AO364" s="38">
        <v>1583.7225800000001</v>
      </c>
      <c r="AP364" s="38">
        <v>1580.6133199999999</v>
      </c>
      <c r="AQ364" s="38">
        <v>1535.8148199999998</v>
      </c>
      <c r="AR364" s="38">
        <v>1509.54728</v>
      </c>
      <c r="AS364" s="38">
        <v>1474.9684999999999</v>
      </c>
      <c r="AT364" s="38">
        <v>1438.2811400000001</v>
      </c>
      <c r="AU364" s="38">
        <v>1350.56178</v>
      </c>
      <c r="AV364" s="38">
        <v>1259.2517800000001</v>
      </c>
      <c r="AW364" s="38">
        <v>1158.2543599999999</v>
      </c>
      <c r="AX364" s="39">
        <v>1059.6003799999999</v>
      </c>
      <c r="AZ364" s="40">
        <f t="shared" si="10"/>
        <v>1659.4439</v>
      </c>
      <c r="BA364" s="39">
        <f t="shared" si="11"/>
        <v>893.72985999999992</v>
      </c>
    </row>
    <row r="365" spans="1:53">
      <c r="A365" s="36" t="s">
        <v>3</v>
      </c>
      <c r="B365" s="21">
        <v>39429</v>
      </c>
      <c r="C365" s="37">
        <v>986.33241999999996</v>
      </c>
      <c r="D365" s="38">
        <v>937.01005999999995</v>
      </c>
      <c r="E365" s="38">
        <v>931.56151999999997</v>
      </c>
      <c r="F365" s="38">
        <v>916.31125999999995</v>
      </c>
      <c r="G365" s="38">
        <v>906.00080000000003</v>
      </c>
      <c r="H365" s="38">
        <v>893.18185999999992</v>
      </c>
      <c r="I365" s="38">
        <v>909.94147999999996</v>
      </c>
      <c r="J365" s="38">
        <v>904.810204</v>
      </c>
      <c r="K365" s="38">
        <v>899.98320000000001</v>
      </c>
      <c r="L365" s="38">
        <v>889.4602000000001</v>
      </c>
      <c r="M365" s="38">
        <v>896.49739999999997</v>
      </c>
      <c r="N365" s="38">
        <v>905.56259999999997</v>
      </c>
      <c r="O365" s="38">
        <v>966.27160000000003</v>
      </c>
      <c r="P365" s="38">
        <v>1044.3366000000001</v>
      </c>
      <c r="Q365" s="38">
        <v>1214.1702</v>
      </c>
      <c r="R365" s="38">
        <v>1343.6152</v>
      </c>
      <c r="S365" s="38">
        <v>1431.3367559999999</v>
      </c>
      <c r="T365" s="38">
        <v>1423.54946</v>
      </c>
      <c r="U365" s="38">
        <v>1444.9637200000002</v>
      </c>
      <c r="V365" s="38">
        <v>1457.5364800000002</v>
      </c>
      <c r="W365" s="38">
        <v>1443.44444</v>
      </c>
      <c r="X365" s="38">
        <v>1444.6052999999999</v>
      </c>
      <c r="Y365" s="38">
        <v>1450.6191000000001</v>
      </c>
      <c r="Z365" s="38">
        <v>1450.4312399999999</v>
      </c>
      <c r="AA365" s="38">
        <v>1457.9691800000001</v>
      </c>
      <c r="AB365" s="38">
        <v>1451.6745000000001</v>
      </c>
      <c r="AC365" s="38">
        <v>1426.7566900000002</v>
      </c>
      <c r="AD365" s="38">
        <v>1412.2236400000002</v>
      </c>
      <c r="AE365" s="38">
        <v>1420.5070800000001</v>
      </c>
      <c r="AF365" s="38">
        <v>1420.2691600000001</v>
      </c>
      <c r="AG365" s="38">
        <v>1434.54754</v>
      </c>
      <c r="AH365" s="38">
        <v>1453.18436</v>
      </c>
      <c r="AI365" s="38">
        <v>1476.9762999999998</v>
      </c>
      <c r="AJ365" s="38">
        <v>1595.3923600000001</v>
      </c>
      <c r="AK365" s="38">
        <v>1642.6072999999999</v>
      </c>
      <c r="AL365" s="38">
        <v>1630.1108400000001</v>
      </c>
      <c r="AM365" s="38">
        <v>1584.03864</v>
      </c>
      <c r="AN365" s="38">
        <v>1546.6185400000002</v>
      </c>
      <c r="AO365" s="38">
        <v>1578.4194</v>
      </c>
      <c r="AP365" s="38">
        <v>1576.468844</v>
      </c>
      <c r="AQ365" s="38">
        <v>1539.3216</v>
      </c>
      <c r="AR365" s="38">
        <v>1504.0182</v>
      </c>
      <c r="AS365" s="38">
        <v>1471.4545000000001</v>
      </c>
      <c r="AT365" s="38">
        <v>1436.6063999999999</v>
      </c>
      <c r="AU365" s="38">
        <v>1358.1960000000001</v>
      </c>
      <c r="AV365" s="38">
        <v>1276.2893999999999</v>
      </c>
      <c r="AW365" s="38">
        <v>1167.6245999999999</v>
      </c>
      <c r="AX365" s="39">
        <v>1068.4558</v>
      </c>
      <c r="AZ365" s="40">
        <f t="shared" si="10"/>
        <v>1642.6072999999999</v>
      </c>
      <c r="BA365" s="39">
        <f t="shared" si="11"/>
        <v>889.4602000000001</v>
      </c>
    </row>
    <row r="366" spans="1:53">
      <c r="A366" s="36" t="s">
        <v>4</v>
      </c>
      <c r="B366" s="21">
        <v>39430</v>
      </c>
      <c r="C366" s="37">
        <v>992.71439999999996</v>
      </c>
      <c r="D366" s="38">
        <v>951.64639999999997</v>
      </c>
      <c r="E366" s="38">
        <v>957.46320000000003</v>
      </c>
      <c r="F366" s="38">
        <v>941.21839999999997</v>
      </c>
      <c r="G366" s="38">
        <v>925.65839999999992</v>
      </c>
      <c r="H366" s="38">
        <v>895.9674</v>
      </c>
      <c r="I366" s="38">
        <v>902.31219999999996</v>
      </c>
      <c r="J366" s="38">
        <v>897.25260000000003</v>
      </c>
      <c r="K366" s="38">
        <v>892.89580000000001</v>
      </c>
      <c r="L366" s="38">
        <v>880.76260000000002</v>
      </c>
      <c r="M366" s="38">
        <v>883.24840000000006</v>
      </c>
      <c r="N366" s="38">
        <v>896.30220000000008</v>
      </c>
      <c r="O366" s="38">
        <v>957.11860000000001</v>
      </c>
      <c r="P366" s="38">
        <v>1051.2139999999999</v>
      </c>
      <c r="Q366" s="38">
        <v>1218.6514</v>
      </c>
      <c r="R366" s="38">
        <v>1345.8718000000001</v>
      </c>
      <c r="S366" s="38">
        <v>1430.542968</v>
      </c>
      <c r="T366" s="38">
        <v>1417.46126</v>
      </c>
      <c r="U366" s="38">
        <v>1447.3834199999999</v>
      </c>
      <c r="V366" s="38">
        <v>1447.47702</v>
      </c>
      <c r="W366" s="38">
        <v>1436.1382199999998</v>
      </c>
      <c r="X366" s="38">
        <v>1440.1889800000001</v>
      </c>
      <c r="Y366" s="38">
        <v>1443.5707</v>
      </c>
      <c r="Z366" s="38">
        <v>1443.8716000000002</v>
      </c>
      <c r="AA366" s="38">
        <v>1442.4560160000001</v>
      </c>
      <c r="AB366" s="38">
        <v>1435.1697840000002</v>
      </c>
      <c r="AC366" s="38">
        <v>1398.8316</v>
      </c>
      <c r="AD366" s="38">
        <v>1369.7094300000001</v>
      </c>
      <c r="AE366" s="38">
        <v>1371.3226200000001</v>
      </c>
      <c r="AF366" s="38">
        <v>1372.17398</v>
      </c>
      <c r="AG366" s="38">
        <v>1377.43562</v>
      </c>
      <c r="AH366" s="38">
        <v>1382.57548</v>
      </c>
      <c r="AI366" s="38">
        <v>1397.43398</v>
      </c>
      <c r="AJ366" s="38">
        <v>1517.5499600000001</v>
      </c>
      <c r="AK366" s="38">
        <v>1575.0904800000001</v>
      </c>
      <c r="AL366" s="38">
        <v>1569.1906200000001</v>
      </c>
      <c r="AM366" s="38">
        <v>1528.93758</v>
      </c>
      <c r="AN366" s="38">
        <v>1489.3768399999999</v>
      </c>
      <c r="AO366" s="38">
        <v>1506.20948</v>
      </c>
      <c r="AP366" s="38">
        <v>1499.95586</v>
      </c>
      <c r="AQ366" s="38">
        <v>1450.2767800000001</v>
      </c>
      <c r="AR366" s="38">
        <v>1425.59096</v>
      </c>
      <c r="AS366" s="38">
        <v>1383.02062</v>
      </c>
      <c r="AT366" s="38">
        <v>1343.4983400000001</v>
      </c>
      <c r="AU366" s="38">
        <v>1288.417422</v>
      </c>
      <c r="AV366" s="38">
        <v>1224.7418</v>
      </c>
      <c r="AW366" s="38">
        <v>1140.3516</v>
      </c>
      <c r="AX366" s="39">
        <v>1062.26803</v>
      </c>
      <c r="AZ366" s="40">
        <f t="shared" si="10"/>
        <v>1575.0904800000001</v>
      </c>
      <c r="BA366" s="39">
        <f t="shared" si="11"/>
        <v>880.76260000000002</v>
      </c>
    </row>
    <row r="367" spans="1:53">
      <c r="A367" s="36" t="s">
        <v>5</v>
      </c>
      <c r="B367" s="21">
        <v>39431</v>
      </c>
      <c r="C367" s="37">
        <v>1007.16014</v>
      </c>
      <c r="D367" s="38">
        <v>969.65616</v>
      </c>
      <c r="E367" s="38">
        <v>966.00552000000005</v>
      </c>
      <c r="F367" s="38">
        <v>937.95244000000002</v>
      </c>
      <c r="G367" s="38">
        <v>914.20619999999997</v>
      </c>
      <c r="H367" s="38">
        <v>872.61097999999993</v>
      </c>
      <c r="I367" s="38">
        <v>871.32765999999992</v>
      </c>
      <c r="J367" s="38">
        <v>868.00265999999999</v>
      </c>
      <c r="K367" s="38">
        <v>865.83258000000001</v>
      </c>
      <c r="L367" s="38">
        <v>846.51751999999999</v>
      </c>
      <c r="M367" s="38">
        <v>834.82842000000005</v>
      </c>
      <c r="N367" s="38">
        <v>830.29422</v>
      </c>
      <c r="O367" s="38">
        <v>851.37009999999998</v>
      </c>
      <c r="P367" s="38">
        <v>875.96064000000001</v>
      </c>
      <c r="Q367" s="38">
        <v>944.11148000000003</v>
      </c>
      <c r="R367" s="38">
        <v>1008.93684</v>
      </c>
      <c r="S367" s="38">
        <v>1073.4254000000001</v>
      </c>
      <c r="T367" s="38">
        <v>1123.93346</v>
      </c>
      <c r="U367" s="38">
        <v>1200.0399</v>
      </c>
      <c r="V367" s="38">
        <v>1240.26737</v>
      </c>
      <c r="W367" s="38">
        <v>1263.4469000000001</v>
      </c>
      <c r="X367" s="38">
        <v>1283.1190000000001</v>
      </c>
      <c r="Y367" s="38">
        <v>1296.5063399999999</v>
      </c>
      <c r="Z367" s="38">
        <v>1305.65488</v>
      </c>
      <c r="AA367" s="38">
        <v>1306.5645</v>
      </c>
      <c r="AB367" s="38">
        <v>1304.00326</v>
      </c>
      <c r="AC367" s="38">
        <v>1282.61338</v>
      </c>
      <c r="AD367" s="38">
        <v>1256.6163799999999</v>
      </c>
      <c r="AE367" s="38">
        <v>1248.42768</v>
      </c>
      <c r="AF367" s="38">
        <v>1242.80808</v>
      </c>
      <c r="AG367" s="38">
        <v>1245.37708</v>
      </c>
      <c r="AH367" s="38">
        <v>1282.8972999999999</v>
      </c>
      <c r="AI367" s="38">
        <v>1398.2205200000001</v>
      </c>
      <c r="AJ367" s="38">
        <v>1513.0834400000001</v>
      </c>
      <c r="AK367" s="38">
        <v>1591.296</v>
      </c>
      <c r="AL367" s="38">
        <v>1592.18832</v>
      </c>
      <c r="AM367" s="38">
        <v>1553.5297599999999</v>
      </c>
      <c r="AN367" s="38">
        <v>1510.1744799999999</v>
      </c>
      <c r="AO367" s="38">
        <v>1471.8280000000002</v>
      </c>
      <c r="AP367" s="38">
        <v>1419.4983200000001</v>
      </c>
      <c r="AQ367" s="38">
        <v>1352.9241999999999</v>
      </c>
      <c r="AR367" s="38">
        <v>1329.8173199999999</v>
      </c>
      <c r="AS367" s="38">
        <v>1315.85942</v>
      </c>
      <c r="AT367" s="38">
        <v>1284.1319999999998</v>
      </c>
      <c r="AU367" s="38">
        <v>1222.36357</v>
      </c>
      <c r="AV367" s="38">
        <v>1183.9300699999999</v>
      </c>
      <c r="AW367" s="38">
        <v>1126.3582240000001</v>
      </c>
      <c r="AX367" s="39">
        <v>1060.87014</v>
      </c>
      <c r="AZ367" s="40">
        <f t="shared" si="10"/>
        <v>1592.18832</v>
      </c>
      <c r="BA367" s="39">
        <f t="shared" si="11"/>
        <v>830.29422</v>
      </c>
    </row>
    <row r="368" spans="1:53">
      <c r="A368" s="36" t="s">
        <v>6</v>
      </c>
      <c r="B368" s="21">
        <v>39432</v>
      </c>
      <c r="C368" s="37">
        <v>1002.5256099999999</v>
      </c>
      <c r="D368" s="38">
        <v>963.76637999999991</v>
      </c>
      <c r="E368" s="38">
        <v>965.21671000000003</v>
      </c>
      <c r="F368" s="38">
        <v>948.58647999999994</v>
      </c>
      <c r="G368" s="38">
        <v>902.2662600000001</v>
      </c>
      <c r="H368" s="38">
        <v>874.81865000000005</v>
      </c>
      <c r="I368" s="38">
        <v>852.50716</v>
      </c>
      <c r="J368" s="38">
        <v>843.15509999999995</v>
      </c>
      <c r="K368" s="38">
        <v>827.13445999999999</v>
      </c>
      <c r="L368" s="38">
        <v>812.19353000000001</v>
      </c>
      <c r="M368" s="38">
        <v>802.43878000000007</v>
      </c>
      <c r="N368" s="38">
        <v>793.04372000000001</v>
      </c>
      <c r="O368" s="38">
        <v>803.95514000000003</v>
      </c>
      <c r="P368" s="38">
        <v>815.27962000000002</v>
      </c>
      <c r="Q368" s="38">
        <v>837.45551999999998</v>
      </c>
      <c r="R368" s="38">
        <v>872.05613999999991</v>
      </c>
      <c r="S368" s="38">
        <v>907.17719999999997</v>
      </c>
      <c r="T368" s="38">
        <v>946.99782000000005</v>
      </c>
      <c r="U368" s="38">
        <v>1031.76641</v>
      </c>
      <c r="V368" s="38">
        <v>1107.9527599999999</v>
      </c>
      <c r="W368" s="38">
        <v>1178.4464</v>
      </c>
      <c r="X368" s="38">
        <v>1226.9148599999999</v>
      </c>
      <c r="Y368" s="38">
        <v>1268.89338</v>
      </c>
      <c r="Z368" s="38">
        <v>1307.57998</v>
      </c>
      <c r="AA368" s="38">
        <v>1357.6911599999999</v>
      </c>
      <c r="AB368" s="38">
        <v>1390.33852</v>
      </c>
      <c r="AC368" s="38">
        <v>1382.92534</v>
      </c>
      <c r="AD368" s="38">
        <v>1326.67794</v>
      </c>
      <c r="AE368" s="38">
        <v>1302.8932399999999</v>
      </c>
      <c r="AF368" s="38">
        <v>1291.82368</v>
      </c>
      <c r="AG368" s="38">
        <v>1283.4340200000001</v>
      </c>
      <c r="AH368" s="38">
        <v>1314.0997</v>
      </c>
      <c r="AI368" s="38">
        <v>1390.14114</v>
      </c>
      <c r="AJ368" s="38">
        <v>1483.3556000000001</v>
      </c>
      <c r="AK368" s="38">
        <v>1528.53388</v>
      </c>
      <c r="AL368" s="38">
        <v>1536.4003799999998</v>
      </c>
      <c r="AM368" s="38">
        <v>1506.98938</v>
      </c>
      <c r="AN368" s="38">
        <v>1480.0063599999999</v>
      </c>
      <c r="AO368" s="38">
        <v>1445.1613</v>
      </c>
      <c r="AP368" s="38">
        <v>1423.7214200000001</v>
      </c>
      <c r="AQ368" s="38">
        <v>1398.6824000000001</v>
      </c>
      <c r="AR368" s="38">
        <v>1376.60574</v>
      </c>
      <c r="AS368" s="38">
        <v>1346.54186</v>
      </c>
      <c r="AT368" s="38">
        <v>1308.1214199999999</v>
      </c>
      <c r="AU368" s="38">
        <v>1247.9066</v>
      </c>
      <c r="AV368" s="38">
        <v>1182.4119800000001</v>
      </c>
      <c r="AW368" s="38">
        <v>1103.34078</v>
      </c>
      <c r="AX368" s="39">
        <v>1010.20014</v>
      </c>
      <c r="AZ368" s="40">
        <f t="shared" si="10"/>
        <v>1536.4003799999998</v>
      </c>
      <c r="BA368" s="39">
        <f t="shared" si="11"/>
        <v>793.04372000000001</v>
      </c>
    </row>
    <row r="369" spans="1:53">
      <c r="A369" s="36" t="s">
        <v>0</v>
      </c>
      <c r="B369" s="21">
        <v>39433</v>
      </c>
      <c r="C369" s="37">
        <v>945.55070000000001</v>
      </c>
      <c r="D369" s="38">
        <v>910.34663999999998</v>
      </c>
      <c r="E369" s="38">
        <v>927.57929999999999</v>
      </c>
      <c r="F369" s="38">
        <v>926.48371999999995</v>
      </c>
      <c r="G369" s="38">
        <v>906.69941999999992</v>
      </c>
      <c r="H369" s="38">
        <v>875.10973999999999</v>
      </c>
      <c r="I369" s="38">
        <v>868.45877999999993</v>
      </c>
      <c r="J369" s="38">
        <v>868.86940000000004</v>
      </c>
      <c r="K369" s="38">
        <v>862.38854000000003</v>
      </c>
      <c r="L369" s="38">
        <v>856.68474000000003</v>
      </c>
      <c r="M369" s="38">
        <v>864.92377999999997</v>
      </c>
      <c r="N369" s="38">
        <v>877.69594000000006</v>
      </c>
      <c r="O369" s="38">
        <v>944.66150000000005</v>
      </c>
      <c r="P369" s="38">
        <v>1037.0612800000001</v>
      </c>
      <c r="Q369" s="38">
        <v>1206.8019999999999</v>
      </c>
      <c r="R369" s="38">
        <v>1360.1199000000001</v>
      </c>
      <c r="S369" s="38">
        <v>1446.5219999999999</v>
      </c>
      <c r="T369" s="38">
        <v>1444.5966799999999</v>
      </c>
      <c r="U369" s="38">
        <v>1482.9394399999999</v>
      </c>
      <c r="V369" s="38">
        <v>1494.97442</v>
      </c>
      <c r="W369" s="38">
        <v>1485.5380600000001</v>
      </c>
      <c r="X369" s="38">
        <v>1495.5922</v>
      </c>
      <c r="Y369" s="38">
        <v>1494.0507599999999</v>
      </c>
      <c r="Z369" s="38">
        <v>1491.2288799999999</v>
      </c>
      <c r="AA369" s="38">
        <v>1490.47174</v>
      </c>
      <c r="AB369" s="38">
        <v>1485.7253800000001</v>
      </c>
      <c r="AC369" s="38">
        <v>1459.5224599999999</v>
      </c>
      <c r="AD369" s="38">
        <v>1440.5332799999999</v>
      </c>
      <c r="AE369" s="38">
        <v>1448.6285600000001</v>
      </c>
      <c r="AF369" s="38">
        <v>1450.22388</v>
      </c>
      <c r="AG369" s="38">
        <v>1464.08338</v>
      </c>
      <c r="AH369" s="38">
        <v>1470.2830200000001</v>
      </c>
      <c r="AI369" s="38">
        <v>1484.8245199999999</v>
      </c>
      <c r="AJ369" s="38">
        <v>1646.06944</v>
      </c>
      <c r="AK369" s="38">
        <v>1725.8604639999999</v>
      </c>
      <c r="AL369" s="38">
        <v>1701.3334399999999</v>
      </c>
      <c r="AM369" s="38">
        <v>1642.93559</v>
      </c>
      <c r="AN369" s="38">
        <v>1598.08285</v>
      </c>
      <c r="AO369" s="38">
        <v>1623.75352</v>
      </c>
      <c r="AP369" s="38">
        <v>1609.1096199999999</v>
      </c>
      <c r="AQ369" s="38">
        <v>1552.8453599999998</v>
      </c>
      <c r="AR369" s="38">
        <v>1525.05891</v>
      </c>
      <c r="AS369" s="38">
        <v>1501.2607200000002</v>
      </c>
      <c r="AT369" s="38">
        <v>1465.48894</v>
      </c>
      <c r="AU369" s="38">
        <v>1386.7589399999999</v>
      </c>
      <c r="AV369" s="38">
        <v>1282.5673399999998</v>
      </c>
      <c r="AW369" s="38">
        <v>1176.94138</v>
      </c>
      <c r="AX369" s="39">
        <v>1074.0154</v>
      </c>
      <c r="AZ369" s="40">
        <f t="shared" si="10"/>
        <v>1725.8604639999999</v>
      </c>
      <c r="BA369" s="39">
        <f t="shared" si="11"/>
        <v>856.68474000000003</v>
      </c>
    </row>
    <row r="370" spans="1:53">
      <c r="A370" s="36" t="s">
        <v>1</v>
      </c>
      <c r="B370" s="21">
        <v>39434</v>
      </c>
      <c r="C370" s="37">
        <v>1005.09498</v>
      </c>
      <c r="D370" s="38">
        <v>963.28551999999991</v>
      </c>
      <c r="E370" s="38">
        <v>973.66981999999996</v>
      </c>
      <c r="F370" s="38">
        <v>967.40291999999999</v>
      </c>
      <c r="G370" s="38">
        <v>951.18119999999999</v>
      </c>
      <c r="H370" s="38">
        <v>922.91380000000004</v>
      </c>
      <c r="I370" s="38">
        <v>910.67374000000007</v>
      </c>
      <c r="J370" s="38">
        <v>910.18877999999995</v>
      </c>
      <c r="K370" s="38">
        <v>909.62444000000005</v>
      </c>
      <c r="L370" s="38">
        <v>902.71685000000002</v>
      </c>
      <c r="M370" s="38">
        <v>909.04621999999995</v>
      </c>
      <c r="N370" s="38">
        <v>919.87340000000006</v>
      </c>
      <c r="O370" s="38">
        <v>979.18011999999999</v>
      </c>
      <c r="P370" s="38">
        <v>1072.7589600000001</v>
      </c>
      <c r="Q370" s="38">
        <v>1237.6659400000001</v>
      </c>
      <c r="R370" s="38">
        <v>1370.27854</v>
      </c>
      <c r="S370" s="38">
        <v>1464.94526</v>
      </c>
      <c r="T370" s="38">
        <v>1476.6343400000001</v>
      </c>
      <c r="U370" s="38">
        <v>1500.43406</v>
      </c>
      <c r="V370" s="38">
        <v>1511.2737</v>
      </c>
      <c r="W370" s="38">
        <v>1491.8167840000001</v>
      </c>
      <c r="X370" s="38">
        <v>1494.1752799999999</v>
      </c>
      <c r="Y370" s="38">
        <v>1495.53874</v>
      </c>
      <c r="Z370" s="38">
        <v>1498.85194</v>
      </c>
      <c r="AA370" s="38">
        <v>1503.5651</v>
      </c>
      <c r="AB370" s="38">
        <v>1498.9584199999999</v>
      </c>
      <c r="AC370" s="38">
        <v>1472.68967</v>
      </c>
      <c r="AD370" s="38">
        <v>1450.265044</v>
      </c>
      <c r="AE370" s="38">
        <v>1457.4584320000001</v>
      </c>
      <c r="AF370" s="38">
        <v>1465.0926999999999</v>
      </c>
      <c r="AG370" s="38">
        <v>1475.9792199999999</v>
      </c>
      <c r="AH370" s="38">
        <v>1482.2531199999999</v>
      </c>
      <c r="AI370" s="38">
        <v>1494.7014859999999</v>
      </c>
      <c r="AJ370" s="38">
        <v>1638.086444</v>
      </c>
      <c r="AK370" s="38">
        <v>1693.74647</v>
      </c>
      <c r="AL370" s="38">
        <v>1682.6572199999998</v>
      </c>
      <c r="AM370" s="38">
        <v>1628.8970280000001</v>
      </c>
      <c r="AN370" s="38">
        <v>1584.291864</v>
      </c>
      <c r="AO370" s="38">
        <v>1609.0877720000001</v>
      </c>
      <c r="AP370" s="38">
        <v>1605.536292</v>
      </c>
      <c r="AQ370" s="38">
        <v>1571.5970479999999</v>
      </c>
      <c r="AR370" s="38">
        <v>1540.3643519999998</v>
      </c>
      <c r="AS370" s="38">
        <v>1499.7975739999999</v>
      </c>
      <c r="AT370" s="38">
        <v>1469.06504</v>
      </c>
      <c r="AU370" s="38">
        <v>1404.71938</v>
      </c>
      <c r="AV370" s="38">
        <v>1312.40022</v>
      </c>
      <c r="AW370" s="38">
        <v>1198.6028180000001</v>
      </c>
      <c r="AX370" s="39">
        <v>1101.20164</v>
      </c>
      <c r="AZ370" s="40">
        <f t="shared" si="10"/>
        <v>1693.74647</v>
      </c>
      <c r="BA370" s="39">
        <f t="shared" si="11"/>
        <v>902.71685000000002</v>
      </c>
    </row>
    <row r="371" spans="1:53">
      <c r="A371" s="36" t="s">
        <v>2</v>
      </c>
      <c r="B371" s="21">
        <v>39435</v>
      </c>
      <c r="C371" s="37">
        <v>1022.1055799999999</v>
      </c>
      <c r="D371" s="38">
        <v>972.83673799999997</v>
      </c>
      <c r="E371" s="38">
        <v>984.68633</v>
      </c>
      <c r="F371" s="38">
        <v>973.68683999999996</v>
      </c>
      <c r="G371" s="38">
        <v>959.13914000000011</v>
      </c>
      <c r="H371" s="38">
        <v>925.79295999999999</v>
      </c>
      <c r="I371" s="38">
        <v>919.22366399999999</v>
      </c>
      <c r="J371" s="38">
        <v>918.42957000000001</v>
      </c>
      <c r="K371" s="38">
        <v>914.06807800000001</v>
      </c>
      <c r="L371" s="38">
        <v>903.04014800000004</v>
      </c>
      <c r="M371" s="38">
        <v>912.18357200000003</v>
      </c>
      <c r="N371" s="38">
        <v>923.11584000000005</v>
      </c>
      <c r="O371" s="38">
        <v>986.97469999999998</v>
      </c>
      <c r="P371" s="38">
        <v>1074.81185</v>
      </c>
      <c r="Q371" s="38">
        <v>1233.5797</v>
      </c>
      <c r="R371" s="38">
        <v>1376.7511</v>
      </c>
      <c r="S371" s="38">
        <v>1467.0954300000001</v>
      </c>
      <c r="T371" s="38">
        <v>1461.2746280000001</v>
      </c>
      <c r="U371" s="38">
        <v>1494.7879400000002</v>
      </c>
      <c r="V371" s="38">
        <v>1500.40264</v>
      </c>
      <c r="W371" s="38">
        <v>1483.7731200000001</v>
      </c>
      <c r="X371" s="38">
        <v>1483.6795</v>
      </c>
      <c r="Y371" s="38">
        <v>1482.15176</v>
      </c>
      <c r="Z371" s="38">
        <v>1478.6798999999999</v>
      </c>
      <c r="AA371" s="38">
        <v>1477.73002</v>
      </c>
      <c r="AB371" s="38">
        <v>1475.2580599999999</v>
      </c>
      <c r="AC371" s="38">
        <v>1445.6517199999998</v>
      </c>
      <c r="AD371" s="38">
        <v>1409.7563</v>
      </c>
      <c r="AE371" s="38">
        <v>1407.82476</v>
      </c>
      <c r="AF371" s="38">
        <v>1406.9126999999999</v>
      </c>
      <c r="AG371" s="38">
        <v>1414.7715999999998</v>
      </c>
      <c r="AH371" s="38">
        <v>1412.2900999999999</v>
      </c>
      <c r="AI371" s="38">
        <v>1430.9873</v>
      </c>
      <c r="AJ371" s="38">
        <v>1592.9021</v>
      </c>
      <c r="AK371" s="38">
        <v>1661.72118</v>
      </c>
      <c r="AL371" s="38">
        <v>1649.2220199999999</v>
      </c>
      <c r="AM371" s="38">
        <v>1597.4100899999999</v>
      </c>
      <c r="AN371" s="38">
        <v>1565.0139300000001</v>
      </c>
      <c r="AO371" s="38">
        <v>1593.9042880000002</v>
      </c>
      <c r="AP371" s="38">
        <v>1594.5364</v>
      </c>
      <c r="AQ371" s="38">
        <v>1546.337</v>
      </c>
      <c r="AR371" s="38">
        <v>1521.8492000000001</v>
      </c>
      <c r="AS371" s="38">
        <v>1485.9743999999998</v>
      </c>
      <c r="AT371" s="38">
        <v>1462.5474000000002</v>
      </c>
      <c r="AU371" s="38">
        <v>1398.0273999999999</v>
      </c>
      <c r="AV371" s="38">
        <v>1317.7284</v>
      </c>
      <c r="AW371" s="38">
        <v>1215.1969999999999</v>
      </c>
      <c r="AX371" s="39">
        <v>1131.1876</v>
      </c>
      <c r="AZ371" s="40">
        <f t="shared" si="10"/>
        <v>1661.72118</v>
      </c>
      <c r="BA371" s="39">
        <f t="shared" si="11"/>
        <v>903.04014800000004</v>
      </c>
    </row>
    <row r="372" spans="1:53">
      <c r="A372" s="36" t="s">
        <v>3</v>
      </c>
      <c r="B372" s="21">
        <v>39436</v>
      </c>
      <c r="C372" s="37">
        <v>1049.4349999999999</v>
      </c>
      <c r="D372" s="38">
        <v>1003.4811999999999</v>
      </c>
      <c r="E372" s="38">
        <v>1001.6595</v>
      </c>
      <c r="F372" s="38">
        <v>987.89790000000005</v>
      </c>
      <c r="G372" s="38">
        <v>967.53516000000002</v>
      </c>
      <c r="H372" s="38">
        <v>935.64840000000004</v>
      </c>
      <c r="I372" s="38">
        <v>916.13670000000002</v>
      </c>
      <c r="J372" s="38">
        <v>912.86478</v>
      </c>
      <c r="K372" s="38">
        <v>905.23080000000004</v>
      </c>
      <c r="L372" s="38">
        <v>891.07209999999998</v>
      </c>
      <c r="M372" s="38">
        <v>897.76258000000007</v>
      </c>
      <c r="N372" s="38">
        <v>911.66380000000004</v>
      </c>
      <c r="O372" s="38">
        <v>960.67910000000006</v>
      </c>
      <c r="P372" s="38">
        <v>1040.9472000000001</v>
      </c>
      <c r="Q372" s="38">
        <v>1194.8026</v>
      </c>
      <c r="R372" s="38">
        <v>1344.0052000000001</v>
      </c>
      <c r="S372" s="38">
        <v>1452.75586</v>
      </c>
      <c r="T372" s="38">
        <v>1454.3000379999999</v>
      </c>
      <c r="U372" s="38">
        <v>1484.14292</v>
      </c>
      <c r="V372" s="38">
        <v>1499.6518799999999</v>
      </c>
      <c r="W372" s="38">
        <v>1484.9347399999999</v>
      </c>
      <c r="X372" s="38">
        <v>1480.48642</v>
      </c>
      <c r="Y372" s="38">
        <v>1483.2370800000001</v>
      </c>
      <c r="Z372" s="38">
        <v>1484.4706800000001</v>
      </c>
      <c r="AA372" s="38">
        <v>1489.14114</v>
      </c>
      <c r="AB372" s="38">
        <v>1484.2775999999999</v>
      </c>
      <c r="AC372" s="38">
        <v>1454.97352</v>
      </c>
      <c r="AD372" s="38">
        <v>1429.4389999999999</v>
      </c>
      <c r="AE372" s="38">
        <v>1426.3137999999999</v>
      </c>
      <c r="AF372" s="38">
        <v>1419.14418</v>
      </c>
      <c r="AG372" s="38">
        <v>1414.71154</v>
      </c>
      <c r="AH372" s="38">
        <v>1412.0435600000001</v>
      </c>
      <c r="AI372" s="38">
        <v>1429.8885399999999</v>
      </c>
      <c r="AJ372" s="38">
        <v>1563.27684</v>
      </c>
      <c r="AK372" s="38">
        <v>1637.2001600000001</v>
      </c>
      <c r="AL372" s="38">
        <v>1632.38688</v>
      </c>
      <c r="AM372" s="38">
        <v>1594.8655000000001</v>
      </c>
      <c r="AN372" s="38">
        <v>1573.6221</v>
      </c>
      <c r="AO372" s="38">
        <v>1607.70082</v>
      </c>
      <c r="AP372" s="38">
        <v>1592.66392</v>
      </c>
      <c r="AQ372" s="38">
        <v>1554.902</v>
      </c>
      <c r="AR372" s="38">
        <v>1532.7416000000001</v>
      </c>
      <c r="AS372" s="38">
        <v>1498.1621399999999</v>
      </c>
      <c r="AT372" s="38">
        <v>1471.1241600000001</v>
      </c>
      <c r="AU372" s="38">
        <v>1390.7689</v>
      </c>
      <c r="AV372" s="38">
        <v>1317.3709000000001</v>
      </c>
      <c r="AW372" s="38">
        <v>1224.9113600000001</v>
      </c>
      <c r="AX372" s="39">
        <v>1132.8785399999999</v>
      </c>
      <c r="AZ372" s="40">
        <f t="shared" si="10"/>
        <v>1637.2001600000001</v>
      </c>
      <c r="BA372" s="39">
        <f t="shared" si="11"/>
        <v>891.07209999999998</v>
      </c>
    </row>
    <row r="373" spans="1:53">
      <c r="A373" s="36" t="s">
        <v>4</v>
      </c>
      <c r="B373" s="21">
        <v>39437</v>
      </c>
      <c r="C373" s="37">
        <v>1044.10132</v>
      </c>
      <c r="D373" s="38">
        <v>997.89146000000005</v>
      </c>
      <c r="E373" s="38">
        <v>998.78420000000006</v>
      </c>
      <c r="F373" s="38">
        <v>980.18556000000001</v>
      </c>
      <c r="G373" s="38">
        <v>951.61361999999997</v>
      </c>
      <c r="H373" s="38">
        <v>907.29524000000004</v>
      </c>
      <c r="I373" s="38">
        <v>890.4511</v>
      </c>
      <c r="J373" s="38">
        <v>887.84688000000006</v>
      </c>
      <c r="K373" s="38">
        <v>884.34593999999993</v>
      </c>
      <c r="L373" s="38">
        <v>874.84924000000001</v>
      </c>
      <c r="M373" s="38">
        <v>880.07339999999999</v>
      </c>
      <c r="N373" s="38">
        <v>889.60951</v>
      </c>
      <c r="O373" s="38">
        <v>937.83213000000001</v>
      </c>
      <c r="P373" s="38">
        <v>1023.57752</v>
      </c>
      <c r="Q373" s="38">
        <v>1167.0436399999999</v>
      </c>
      <c r="R373" s="38">
        <v>1292.5898999999999</v>
      </c>
      <c r="S373" s="38">
        <v>1398.8656800000001</v>
      </c>
      <c r="T373" s="38">
        <v>1401.8041400000002</v>
      </c>
      <c r="U373" s="38">
        <v>1437.4346399999999</v>
      </c>
      <c r="V373" s="38">
        <v>1455.0241599999999</v>
      </c>
      <c r="W373" s="38">
        <v>1452.3261</v>
      </c>
      <c r="X373" s="38">
        <v>1444.9758200000001</v>
      </c>
      <c r="Y373" s="38">
        <v>1430.2264599999999</v>
      </c>
      <c r="Z373" s="38">
        <v>1410.9466400000001</v>
      </c>
      <c r="AA373" s="38">
        <v>1396.2212200000001</v>
      </c>
      <c r="AB373" s="38">
        <v>1383.53748</v>
      </c>
      <c r="AC373" s="38">
        <v>1349.4389000000001</v>
      </c>
      <c r="AD373" s="38">
        <v>1316.8394199999998</v>
      </c>
      <c r="AE373" s="38">
        <v>1313.8905199999999</v>
      </c>
      <c r="AF373" s="38">
        <v>1297.55162</v>
      </c>
      <c r="AG373" s="38">
        <v>1287.14528</v>
      </c>
      <c r="AH373" s="38">
        <v>1291.3945600000002</v>
      </c>
      <c r="AI373" s="38">
        <v>1335.25612</v>
      </c>
      <c r="AJ373" s="38">
        <v>1461.81558</v>
      </c>
      <c r="AK373" s="38">
        <v>1540.82682</v>
      </c>
      <c r="AL373" s="38">
        <v>1548.5368000000001</v>
      </c>
      <c r="AM373" s="38">
        <v>1526.5693799999999</v>
      </c>
      <c r="AN373" s="38">
        <v>1499.6210000000001</v>
      </c>
      <c r="AO373" s="38">
        <v>1515.1609999999998</v>
      </c>
      <c r="AP373" s="38">
        <v>1498.8616999999999</v>
      </c>
      <c r="AQ373" s="38">
        <v>1439.4900399999999</v>
      </c>
      <c r="AR373" s="38">
        <v>1413.0705</v>
      </c>
      <c r="AS373" s="38">
        <v>1380.19094</v>
      </c>
      <c r="AT373" s="38">
        <v>1347.4169400000001</v>
      </c>
      <c r="AU373" s="38">
        <v>1300.03116</v>
      </c>
      <c r="AV373" s="38">
        <v>1245.89392</v>
      </c>
      <c r="AW373" s="38">
        <v>1168.5368120000001</v>
      </c>
      <c r="AX373" s="39">
        <v>1083.8888400000001</v>
      </c>
      <c r="AZ373" s="40">
        <f t="shared" si="10"/>
        <v>1548.5368000000001</v>
      </c>
      <c r="BA373" s="39">
        <f t="shared" si="11"/>
        <v>874.84924000000001</v>
      </c>
    </row>
    <row r="374" spans="1:53">
      <c r="A374" s="36" t="s">
        <v>5</v>
      </c>
      <c r="B374" s="21">
        <v>39438</v>
      </c>
      <c r="C374" s="37">
        <v>1023.5279400000001</v>
      </c>
      <c r="D374" s="38">
        <v>984.53724</v>
      </c>
      <c r="E374" s="38">
        <v>974.25130000000001</v>
      </c>
      <c r="F374" s="38">
        <v>960.68657999999994</v>
      </c>
      <c r="G374" s="38">
        <v>932.80822000000001</v>
      </c>
      <c r="H374" s="38">
        <v>885.63751999999999</v>
      </c>
      <c r="I374" s="38">
        <v>858.3051200000001</v>
      </c>
      <c r="J374" s="38">
        <v>853.23353999999995</v>
      </c>
      <c r="K374" s="38">
        <v>836.20154000000002</v>
      </c>
      <c r="L374" s="38">
        <v>830.53840400000001</v>
      </c>
      <c r="M374" s="38">
        <v>829.63599999999997</v>
      </c>
      <c r="N374" s="38">
        <v>823.92320000000007</v>
      </c>
      <c r="O374" s="38">
        <v>843.81899999999996</v>
      </c>
      <c r="P374" s="38">
        <v>869.43394999999998</v>
      </c>
      <c r="Q374" s="38">
        <v>915.00400000000002</v>
      </c>
      <c r="R374" s="38">
        <v>961.67030999999997</v>
      </c>
      <c r="S374" s="38">
        <v>1020.9972200000001</v>
      </c>
      <c r="T374" s="38">
        <v>1077.0132000000001</v>
      </c>
      <c r="U374" s="38">
        <v>1135.1186299999999</v>
      </c>
      <c r="V374" s="38">
        <v>1168.138762</v>
      </c>
      <c r="W374" s="38">
        <v>1199.9474599999999</v>
      </c>
      <c r="X374" s="38">
        <v>1209.9844800000001</v>
      </c>
      <c r="Y374" s="38">
        <v>1226.2166399999999</v>
      </c>
      <c r="Z374" s="38">
        <v>1231.9887000000001</v>
      </c>
      <c r="AA374" s="38">
        <v>1246.6622399999999</v>
      </c>
      <c r="AB374" s="38">
        <v>1237.4510399999999</v>
      </c>
      <c r="AC374" s="38">
        <v>1214.93788</v>
      </c>
      <c r="AD374" s="38">
        <v>1191.8432399999999</v>
      </c>
      <c r="AE374" s="38">
        <v>1185.73858</v>
      </c>
      <c r="AF374" s="38">
        <v>1182.7922599999999</v>
      </c>
      <c r="AG374" s="38">
        <v>1181.9422079999999</v>
      </c>
      <c r="AH374" s="38">
        <v>1199.3864599999999</v>
      </c>
      <c r="AI374" s="38">
        <v>1294.9808839999998</v>
      </c>
      <c r="AJ374" s="38">
        <v>1441.48136</v>
      </c>
      <c r="AK374" s="38">
        <v>1541.9329399999999</v>
      </c>
      <c r="AL374" s="38">
        <v>1568.9883360000001</v>
      </c>
      <c r="AM374" s="38">
        <v>1543.254224</v>
      </c>
      <c r="AN374" s="38">
        <v>1515.5991799999999</v>
      </c>
      <c r="AO374" s="38">
        <v>1494.30673</v>
      </c>
      <c r="AP374" s="38">
        <v>1460.028542</v>
      </c>
      <c r="AQ374" s="38">
        <v>1407.3284980000001</v>
      </c>
      <c r="AR374" s="38">
        <v>1366.730724</v>
      </c>
      <c r="AS374" s="38">
        <v>1322.36986</v>
      </c>
      <c r="AT374" s="38">
        <v>1286.85762</v>
      </c>
      <c r="AU374" s="38">
        <v>1237.30592</v>
      </c>
      <c r="AV374" s="38">
        <v>1199.716584</v>
      </c>
      <c r="AW374" s="38">
        <v>1137.0120400000001</v>
      </c>
      <c r="AX374" s="39">
        <v>1063.93172</v>
      </c>
      <c r="AZ374" s="40">
        <f t="shared" si="10"/>
        <v>1568.9883360000001</v>
      </c>
      <c r="BA374" s="39">
        <f t="shared" si="11"/>
        <v>823.92320000000007</v>
      </c>
    </row>
    <row r="375" spans="1:53">
      <c r="A375" s="36" t="s">
        <v>6</v>
      </c>
      <c r="B375" s="21">
        <v>39439</v>
      </c>
      <c r="C375" s="37">
        <v>1004.67304</v>
      </c>
      <c r="D375" s="38">
        <v>962.47123999999997</v>
      </c>
      <c r="E375" s="38">
        <v>959.26966000000004</v>
      </c>
      <c r="F375" s="38">
        <v>940.91890000000001</v>
      </c>
      <c r="G375" s="38">
        <v>904.96749999999997</v>
      </c>
      <c r="H375" s="38">
        <v>865.55010000000004</v>
      </c>
      <c r="I375" s="38">
        <v>847.61989999999992</v>
      </c>
      <c r="J375" s="38">
        <v>830.10949999999991</v>
      </c>
      <c r="K375" s="38">
        <v>823.7482</v>
      </c>
      <c r="L375" s="38">
        <v>811.72839999999997</v>
      </c>
      <c r="M375" s="38">
        <v>804.93119999999999</v>
      </c>
      <c r="N375" s="38">
        <v>804.96010000000001</v>
      </c>
      <c r="O375" s="38">
        <v>813.91989999999998</v>
      </c>
      <c r="P375" s="38">
        <v>820.98819999999989</v>
      </c>
      <c r="Q375" s="38">
        <v>852.22430000000008</v>
      </c>
      <c r="R375" s="38">
        <v>875.61059999999998</v>
      </c>
      <c r="S375" s="38">
        <v>894.33950000000004</v>
      </c>
      <c r="T375" s="38">
        <v>933.08801999999991</v>
      </c>
      <c r="U375" s="38">
        <v>1004.9650200000001</v>
      </c>
      <c r="V375" s="38">
        <v>1075.8846600000002</v>
      </c>
      <c r="W375" s="38">
        <v>1140.4491800000001</v>
      </c>
      <c r="X375" s="38">
        <v>1189.9785999999999</v>
      </c>
      <c r="Y375" s="38">
        <v>1210.9138800000001</v>
      </c>
      <c r="Z375" s="38">
        <v>1236.4272799999999</v>
      </c>
      <c r="AA375" s="38">
        <v>1277.8543999999999</v>
      </c>
      <c r="AB375" s="38">
        <v>1289.3190200000001</v>
      </c>
      <c r="AC375" s="38">
        <v>1275.75262</v>
      </c>
      <c r="AD375" s="38">
        <v>1234.42804</v>
      </c>
      <c r="AE375" s="38">
        <v>1216.0617399999999</v>
      </c>
      <c r="AF375" s="38">
        <v>1209.21948</v>
      </c>
      <c r="AG375" s="38">
        <v>1221.2210599999999</v>
      </c>
      <c r="AH375" s="38">
        <v>1244.6177399999999</v>
      </c>
      <c r="AI375" s="38">
        <v>1326.0093000000002</v>
      </c>
      <c r="AJ375" s="38">
        <v>1421.4583</v>
      </c>
      <c r="AK375" s="38">
        <v>1473.5485799999999</v>
      </c>
      <c r="AL375" s="38">
        <v>1478.7694280000001</v>
      </c>
      <c r="AM375" s="38">
        <v>1463.0691999999999</v>
      </c>
      <c r="AN375" s="38">
        <v>1446.5672999999999</v>
      </c>
      <c r="AO375" s="38">
        <v>1425.8107</v>
      </c>
      <c r="AP375" s="38">
        <v>1390.03</v>
      </c>
      <c r="AQ375" s="38">
        <v>1352.49236</v>
      </c>
      <c r="AR375" s="38">
        <v>1329.5196999999998</v>
      </c>
      <c r="AS375" s="38">
        <v>1312.9917999999998</v>
      </c>
      <c r="AT375" s="38">
        <v>1278.48044</v>
      </c>
      <c r="AU375" s="38">
        <v>1235.6725199999998</v>
      </c>
      <c r="AV375" s="38">
        <v>1180.5632000000001</v>
      </c>
      <c r="AW375" s="38">
        <v>1118.9488800000001</v>
      </c>
      <c r="AX375" s="39">
        <v>1058.4673600000001</v>
      </c>
      <c r="AZ375" s="40">
        <f t="shared" si="10"/>
        <v>1478.7694280000001</v>
      </c>
      <c r="BA375" s="39">
        <f t="shared" si="11"/>
        <v>804.93119999999999</v>
      </c>
    </row>
    <row r="376" spans="1:53">
      <c r="A376" s="36" t="s">
        <v>0</v>
      </c>
      <c r="B376" s="21">
        <v>39440</v>
      </c>
      <c r="C376" s="37">
        <v>959.27663999999993</v>
      </c>
      <c r="D376" s="38">
        <v>913.93093999999996</v>
      </c>
      <c r="E376" s="38">
        <v>915.75358000000006</v>
      </c>
      <c r="F376" s="38">
        <v>910.31860000000006</v>
      </c>
      <c r="G376" s="38">
        <v>892.35505999999998</v>
      </c>
      <c r="H376" s="38">
        <v>859.93953999999997</v>
      </c>
      <c r="I376" s="38">
        <v>843.06853999999998</v>
      </c>
      <c r="J376" s="38">
        <v>834.56457999999998</v>
      </c>
      <c r="K376" s="38">
        <v>828.48040000000003</v>
      </c>
      <c r="L376" s="38">
        <v>811.84014000000002</v>
      </c>
      <c r="M376" s="38">
        <v>810.27131399999996</v>
      </c>
      <c r="N376" s="38">
        <v>815.85004800000002</v>
      </c>
      <c r="O376" s="38">
        <v>850.37993600000004</v>
      </c>
      <c r="P376" s="38">
        <v>887.91355999999996</v>
      </c>
      <c r="Q376" s="38">
        <v>958.47484399999996</v>
      </c>
      <c r="R376" s="38">
        <v>1019.5636</v>
      </c>
      <c r="S376" s="38">
        <v>1083.7707800000001</v>
      </c>
      <c r="T376" s="38">
        <v>1137.8086800000001</v>
      </c>
      <c r="U376" s="38">
        <v>1211.97397</v>
      </c>
      <c r="V376" s="38">
        <v>1245.1984</v>
      </c>
      <c r="W376" s="38">
        <v>1274.3947400000002</v>
      </c>
      <c r="X376" s="38">
        <v>1285.9910640000001</v>
      </c>
      <c r="Y376" s="38">
        <v>1294.345536</v>
      </c>
      <c r="Z376" s="38">
        <v>1294.3693159999998</v>
      </c>
      <c r="AA376" s="38">
        <v>1299.242156</v>
      </c>
      <c r="AB376" s="38">
        <v>1294.734328</v>
      </c>
      <c r="AC376" s="38">
        <v>1278.2222880000002</v>
      </c>
      <c r="AD376" s="38">
        <v>1253.758742</v>
      </c>
      <c r="AE376" s="38">
        <v>1241.8616119999999</v>
      </c>
      <c r="AF376" s="38">
        <v>1235.3072719999998</v>
      </c>
      <c r="AG376" s="38">
        <v>1238.5224880000001</v>
      </c>
      <c r="AH376" s="38">
        <v>1251.5333880000001</v>
      </c>
      <c r="AI376" s="38">
        <v>1325.850244</v>
      </c>
      <c r="AJ376" s="38">
        <v>1474.640684</v>
      </c>
      <c r="AK376" s="38">
        <v>1547.3813</v>
      </c>
      <c r="AL376" s="38">
        <v>1560.7396079999999</v>
      </c>
      <c r="AM376" s="38">
        <v>1541.9021</v>
      </c>
      <c r="AN376" s="38">
        <v>1514.0260959999998</v>
      </c>
      <c r="AO376" s="38">
        <v>1495.8610239999998</v>
      </c>
      <c r="AP376" s="38">
        <v>1463.42966</v>
      </c>
      <c r="AQ376" s="38">
        <v>1403.436592</v>
      </c>
      <c r="AR376" s="38">
        <v>1361.81906</v>
      </c>
      <c r="AS376" s="38">
        <v>1347.69904</v>
      </c>
      <c r="AT376" s="38">
        <v>1319.7146479999999</v>
      </c>
      <c r="AU376" s="38">
        <v>1281.1923340000001</v>
      </c>
      <c r="AV376" s="38">
        <v>1245.5589600000001</v>
      </c>
      <c r="AW376" s="38">
        <v>1181.3270599999998</v>
      </c>
      <c r="AX376" s="39">
        <v>1114.96074</v>
      </c>
      <c r="AZ376" s="40">
        <f t="shared" si="10"/>
        <v>1560.7396079999999</v>
      </c>
      <c r="BA376" s="39">
        <f t="shared" si="11"/>
        <v>810.27131399999996</v>
      </c>
    </row>
    <row r="377" spans="1:53">
      <c r="A377" s="36" t="s">
        <v>1</v>
      </c>
      <c r="B377" s="21">
        <v>39441</v>
      </c>
      <c r="C377" s="37">
        <v>1050.2379539999999</v>
      </c>
      <c r="D377" s="38">
        <v>983.24870800000008</v>
      </c>
      <c r="E377" s="38">
        <v>964.24870599999997</v>
      </c>
      <c r="F377" s="38">
        <v>927.02137800000003</v>
      </c>
      <c r="G377" s="38">
        <v>882.46411000000001</v>
      </c>
      <c r="H377" s="38">
        <v>838.81943999999999</v>
      </c>
      <c r="I377" s="38">
        <v>809.48525999999993</v>
      </c>
      <c r="J377" s="38">
        <v>800.84566000000007</v>
      </c>
      <c r="K377" s="38">
        <v>787.89463000000001</v>
      </c>
      <c r="L377" s="38">
        <v>772.47112000000004</v>
      </c>
      <c r="M377" s="38">
        <v>775.74875999999995</v>
      </c>
      <c r="N377" s="38">
        <v>775.05673999999999</v>
      </c>
      <c r="O377" s="38">
        <v>801.04476</v>
      </c>
      <c r="P377" s="38">
        <v>831.64570000000003</v>
      </c>
      <c r="Q377" s="38">
        <v>891.53228000000001</v>
      </c>
      <c r="R377" s="38">
        <v>947.14789999999994</v>
      </c>
      <c r="S377" s="38">
        <v>1016.8415</v>
      </c>
      <c r="T377" s="38">
        <v>1097.0629799999999</v>
      </c>
      <c r="U377" s="38">
        <v>1171.99874</v>
      </c>
      <c r="V377" s="38">
        <v>1218.8062199999999</v>
      </c>
      <c r="W377" s="38">
        <v>1237.54234</v>
      </c>
      <c r="X377" s="38">
        <v>1237.5553</v>
      </c>
      <c r="Y377" s="38">
        <v>1246.28646</v>
      </c>
      <c r="Z377" s="38">
        <v>1256.8387</v>
      </c>
      <c r="AA377" s="38">
        <v>1285.0455400000001</v>
      </c>
      <c r="AB377" s="38">
        <v>1317.55638</v>
      </c>
      <c r="AC377" s="38">
        <v>1326.93148</v>
      </c>
      <c r="AD377" s="38">
        <v>1297.14084</v>
      </c>
      <c r="AE377" s="38">
        <v>1258.7501</v>
      </c>
      <c r="AF377" s="38">
        <v>1199.14096</v>
      </c>
      <c r="AG377" s="38">
        <v>1137.63184</v>
      </c>
      <c r="AH377" s="38">
        <v>1093.93788</v>
      </c>
      <c r="AI377" s="38">
        <v>1095.2420999999999</v>
      </c>
      <c r="AJ377" s="38">
        <v>1119.5444</v>
      </c>
      <c r="AK377" s="38">
        <v>1125.0742599999999</v>
      </c>
      <c r="AL377" s="38">
        <v>1112.68498</v>
      </c>
      <c r="AM377" s="38">
        <v>1110.59302</v>
      </c>
      <c r="AN377" s="38">
        <v>1120.3015800000001</v>
      </c>
      <c r="AO377" s="38">
        <v>1136.8088600000001</v>
      </c>
      <c r="AP377" s="38">
        <v>1144.8709200000001</v>
      </c>
      <c r="AQ377" s="38">
        <v>1117.96462</v>
      </c>
      <c r="AR377" s="38">
        <v>1097.9657199999999</v>
      </c>
      <c r="AS377" s="38">
        <v>1098.67796</v>
      </c>
      <c r="AT377" s="38">
        <v>1112.05558</v>
      </c>
      <c r="AU377" s="38">
        <v>1083.9285</v>
      </c>
      <c r="AV377" s="38">
        <v>1051.89474</v>
      </c>
      <c r="AW377" s="38">
        <v>1004.1391</v>
      </c>
      <c r="AX377" s="39">
        <v>952.91491999999994</v>
      </c>
      <c r="AZ377" s="40">
        <f t="shared" si="10"/>
        <v>1326.93148</v>
      </c>
      <c r="BA377" s="39">
        <f t="shared" si="11"/>
        <v>772.47112000000004</v>
      </c>
    </row>
    <row r="378" spans="1:53">
      <c r="A378" s="36" t="s">
        <v>2</v>
      </c>
      <c r="B378" s="21">
        <v>39442</v>
      </c>
      <c r="C378" s="37">
        <v>905.52918</v>
      </c>
      <c r="D378" s="38">
        <v>865.33820000000003</v>
      </c>
      <c r="E378" s="38">
        <v>863.0607</v>
      </c>
      <c r="F378" s="38">
        <v>844.59586000000002</v>
      </c>
      <c r="G378" s="38">
        <v>817.37968000000012</v>
      </c>
      <c r="H378" s="38">
        <v>785.96418000000006</v>
      </c>
      <c r="I378" s="38">
        <v>785.18557999999996</v>
      </c>
      <c r="J378" s="38">
        <v>777.35269999999991</v>
      </c>
      <c r="K378" s="38">
        <v>766.13725599999998</v>
      </c>
      <c r="L378" s="38">
        <v>755.03620000000001</v>
      </c>
      <c r="M378" s="38">
        <v>746.51160000000004</v>
      </c>
      <c r="N378" s="38">
        <v>739.00980000000004</v>
      </c>
      <c r="O378" s="38">
        <v>741.29579999999999</v>
      </c>
      <c r="P378" s="38">
        <v>749.16240000000005</v>
      </c>
      <c r="Q378" s="38">
        <v>770.78660000000002</v>
      </c>
      <c r="R378" s="38">
        <v>784.75280000000009</v>
      </c>
      <c r="S378" s="38">
        <v>789.59424000000001</v>
      </c>
      <c r="T378" s="38">
        <v>817.58483999999999</v>
      </c>
      <c r="U378" s="38">
        <v>876.89256</v>
      </c>
      <c r="V378" s="38">
        <v>945.33222000000001</v>
      </c>
      <c r="W378" s="38">
        <v>1022.2133200000001</v>
      </c>
      <c r="X378" s="38">
        <v>1084.35096</v>
      </c>
      <c r="Y378" s="38">
        <v>1136.61428</v>
      </c>
      <c r="Z378" s="38">
        <v>1191.9445599999999</v>
      </c>
      <c r="AA378" s="38">
        <v>1243.39348</v>
      </c>
      <c r="AB378" s="38">
        <v>1282.2719800000002</v>
      </c>
      <c r="AC378" s="38">
        <v>1276.6254600000002</v>
      </c>
      <c r="AD378" s="38">
        <v>1240.0623599999999</v>
      </c>
      <c r="AE378" s="38">
        <v>1214.848</v>
      </c>
      <c r="AF378" s="38">
        <v>1192.10464</v>
      </c>
      <c r="AG378" s="38">
        <v>1182.4091599999999</v>
      </c>
      <c r="AH378" s="38">
        <v>1190.82512</v>
      </c>
      <c r="AI378" s="38">
        <v>1238.45514</v>
      </c>
      <c r="AJ378" s="38">
        <v>1304.0057199999999</v>
      </c>
      <c r="AK378" s="38">
        <v>1325.85472</v>
      </c>
      <c r="AL378" s="38">
        <v>1316.8963000000001</v>
      </c>
      <c r="AM378" s="38">
        <v>1286.5289</v>
      </c>
      <c r="AN378" s="38">
        <v>1268.27856</v>
      </c>
      <c r="AO378" s="38">
        <v>1267.5914420000001</v>
      </c>
      <c r="AP378" s="38">
        <v>1257.727488</v>
      </c>
      <c r="AQ378" s="38">
        <v>1196.56466</v>
      </c>
      <c r="AR378" s="38">
        <v>1179.8800800000001</v>
      </c>
      <c r="AS378" s="38">
        <v>1173.27854</v>
      </c>
      <c r="AT378" s="38">
        <v>1155.6462799999999</v>
      </c>
      <c r="AU378" s="38">
        <v>1123.74927</v>
      </c>
      <c r="AV378" s="38">
        <v>1076.2095199999999</v>
      </c>
      <c r="AW378" s="38">
        <v>1022.2857200000001</v>
      </c>
      <c r="AX378" s="39">
        <v>957.73766599999999</v>
      </c>
      <c r="AZ378" s="40">
        <f t="shared" si="10"/>
        <v>1325.85472</v>
      </c>
      <c r="BA378" s="39">
        <f t="shared" si="11"/>
        <v>739.00980000000004</v>
      </c>
    </row>
    <row r="379" spans="1:53">
      <c r="A379" s="36" t="s">
        <v>3</v>
      </c>
      <c r="B379" s="21">
        <v>39443</v>
      </c>
      <c r="C379" s="37">
        <v>909.29608000000007</v>
      </c>
      <c r="D379" s="38">
        <v>865.74394000000007</v>
      </c>
      <c r="E379" s="38">
        <v>853.70579999999995</v>
      </c>
      <c r="F379" s="38">
        <v>842.84220000000005</v>
      </c>
      <c r="G379" s="38">
        <v>826.87434000000007</v>
      </c>
      <c r="H379" s="38">
        <v>816.50350000000003</v>
      </c>
      <c r="I379" s="38">
        <v>817.29386</v>
      </c>
      <c r="J379" s="38">
        <v>820.47558000000004</v>
      </c>
      <c r="K379" s="38">
        <v>808.69169999999997</v>
      </c>
      <c r="L379" s="38">
        <v>796.26494000000002</v>
      </c>
      <c r="M379" s="38">
        <v>790.51638000000003</v>
      </c>
      <c r="N379" s="38">
        <v>785.9547</v>
      </c>
      <c r="O379" s="38">
        <v>807.67597999999998</v>
      </c>
      <c r="P379" s="38">
        <v>825.30150000000003</v>
      </c>
      <c r="Q379" s="38">
        <v>869.32957999999996</v>
      </c>
      <c r="R379" s="38">
        <v>909.43871999999999</v>
      </c>
      <c r="S379" s="38">
        <v>950.83660000000009</v>
      </c>
      <c r="T379" s="38">
        <v>987.64002000000005</v>
      </c>
      <c r="U379" s="38">
        <v>1054.86454</v>
      </c>
      <c r="V379" s="38">
        <v>1103.7340200000001</v>
      </c>
      <c r="W379" s="38">
        <v>1145.3022800000001</v>
      </c>
      <c r="X379" s="38">
        <v>1169.123</v>
      </c>
      <c r="Y379" s="38">
        <v>1197.57944</v>
      </c>
      <c r="Z379" s="38">
        <v>1214.7227800000001</v>
      </c>
      <c r="AA379" s="38">
        <v>1237.0248399999998</v>
      </c>
      <c r="AB379" s="38">
        <v>1248.5624800000001</v>
      </c>
      <c r="AC379" s="38">
        <v>1242.77566</v>
      </c>
      <c r="AD379" s="38">
        <v>1223.05332</v>
      </c>
      <c r="AE379" s="38">
        <v>1216.9813800000002</v>
      </c>
      <c r="AF379" s="38">
        <v>1211.0740600000001</v>
      </c>
      <c r="AG379" s="38">
        <v>1216.4629200000002</v>
      </c>
      <c r="AH379" s="38">
        <v>1241.6194</v>
      </c>
      <c r="AI379" s="38">
        <v>1316.8007</v>
      </c>
      <c r="AJ379" s="38">
        <v>1427.9680799999999</v>
      </c>
      <c r="AK379" s="38">
        <v>1488.4181800000001</v>
      </c>
      <c r="AL379" s="38">
        <v>1495.6795199999999</v>
      </c>
      <c r="AM379" s="38">
        <v>1463.3516000000002</v>
      </c>
      <c r="AN379" s="38">
        <v>1438.9492479999999</v>
      </c>
      <c r="AO379" s="38">
        <v>1429.02036</v>
      </c>
      <c r="AP379" s="38">
        <v>1404.767736</v>
      </c>
      <c r="AQ379" s="38">
        <v>1353.6570960000001</v>
      </c>
      <c r="AR379" s="38">
        <v>1320.7601119999999</v>
      </c>
      <c r="AS379" s="38">
        <v>1281.8915960000002</v>
      </c>
      <c r="AT379" s="38">
        <v>1246.2594200000001</v>
      </c>
      <c r="AU379" s="38">
        <v>1182.5346219999999</v>
      </c>
      <c r="AV379" s="38">
        <v>1132.6362200000001</v>
      </c>
      <c r="AW379" s="38">
        <v>1061.8925400000001</v>
      </c>
      <c r="AX379" s="39">
        <v>987.28096000000005</v>
      </c>
      <c r="AZ379" s="40">
        <f t="shared" si="10"/>
        <v>1495.6795199999999</v>
      </c>
      <c r="BA379" s="39">
        <f t="shared" si="11"/>
        <v>785.9547</v>
      </c>
    </row>
    <row r="380" spans="1:53">
      <c r="A380" s="36" t="s">
        <v>4</v>
      </c>
      <c r="B380" s="21">
        <v>39444</v>
      </c>
      <c r="C380" s="37">
        <v>918.90235999999993</v>
      </c>
      <c r="D380" s="38">
        <v>874.7799</v>
      </c>
      <c r="E380" s="38">
        <v>862.38771999999994</v>
      </c>
      <c r="F380" s="38">
        <v>849.29693000000009</v>
      </c>
      <c r="G380" s="38">
        <v>830.64617999999996</v>
      </c>
      <c r="H380" s="38">
        <v>810.12502000000006</v>
      </c>
      <c r="I380" s="38">
        <v>818.32331199999999</v>
      </c>
      <c r="J380" s="38">
        <v>822.94080000000008</v>
      </c>
      <c r="K380" s="38">
        <v>814.93499999999995</v>
      </c>
      <c r="L380" s="38">
        <v>797.5788</v>
      </c>
      <c r="M380" s="38">
        <v>794.68039999999996</v>
      </c>
      <c r="N380" s="38">
        <v>798.23820000000001</v>
      </c>
      <c r="O380" s="38">
        <v>813.6798</v>
      </c>
      <c r="P380" s="38">
        <v>836.79019999999991</v>
      </c>
      <c r="Q380" s="38">
        <v>899.53240000000005</v>
      </c>
      <c r="R380" s="38">
        <v>945.13440000000003</v>
      </c>
      <c r="S380" s="38">
        <v>1002.55192</v>
      </c>
      <c r="T380" s="38">
        <v>1041.1784400000001</v>
      </c>
      <c r="U380" s="38">
        <v>1105.1737599999999</v>
      </c>
      <c r="V380" s="38">
        <v>1153.4185</v>
      </c>
      <c r="W380" s="38">
        <v>1188.66976</v>
      </c>
      <c r="X380" s="38">
        <v>1215.0168999999999</v>
      </c>
      <c r="Y380" s="38">
        <v>1243.3016</v>
      </c>
      <c r="Z380" s="38">
        <v>1265.7720199999999</v>
      </c>
      <c r="AA380" s="38">
        <v>1278.92308</v>
      </c>
      <c r="AB380" s="38">
        <v>1281.5541599999999</v>
      </c>
      <c r="AC380" s="38">
        <v>1266.22324</v>
      </c>
      <c r="AD380" s="38">
        <v>1246.6670000000001</v>
      </c>
      <c r="AE380" s="38">
        <v>1237.16986</v>
      </c>
      <c r="AF380" s="38">
        <v>1235.1833000000001</v>
      </c>
      <c r="AG380" s="38">
        <v>1238.1417999999999</v>
      </c>
      <c r="AH380" s="38">
        <v>1260.35384</v>
      </c>
      <c r="AI380" s="38">
        <v>1339.6668</v>
      </c>
      <c r="AJ380" s="38">
        <v>1443.9317599999999</v>
      </c>
      <c r="AK380" s="38">
        <v>1513.6105600000001</v>
      </c>
      <c r="AL380" s="38">
        <v>1517.1664999999998</v>
      </c>
      <c r="AM380" s="38">
        <v>1476.06014</v>
      </c>
      <c r="AN380" s="38">
        <v>1443.9696999999999</v>
      </c>
      <c r="AO380" s="38">
        <v>1435.86842</v>
      </c>
      <c r="AP380" s="38">
        <v>1408.9419</v>
      </c>
      <c r="AQ380" s="38">
        <v>1339.8330999999998</v>
      </c>
      <c r="AR380" s="38">
        <v>1300.7002</v>
      </c>
      <c r="AS380" s="38">
        <v>1275.53332</v>
      </c>
      <c r="AT380" s="38">
        <v>1248.15182</v>
      </c>
      <c r="AU380" s="38">
        <v>1192.8555999999999</v>
      </c>
      <c r="AV380" s="38">
        <v>1142.9968000000001</v>
      </c>
      <c r="AW380" s="38">
        <v>1070.94694</v>
      </c>
      <c r="AX380" s="39">
        <v>1005.443454</v>
      </c>
      <c r="AZ380" s="40">
        <f t="shared" si="10"/>
        <v>1517.1664999999998</v>
      </c>
      <c r="BA380" s="39">
        <f t="shared" si="11"/>
        <v>794.68039999999996</v>
      </c>
    </row>
    <row r="381" spans="1:53">
      <c r="A381" s="36" t="s">
        <v>5</v>
      </c>
      <c r="B381" s="21">
        <v>39445</v>
      </c>
      <c r="C381" s="37">
        <v>947.76200000000006</v>
      </c>
      <c r="D381" s="38">
        <v>916.45100000000002</v>
      </c>
      <c r="E381" s="38">
        <v>911.93960000000004</v>
      </c>
      <c r="F381" s="38">
        <v>900.88979999999992</v>
      </c>
      <c r="G381" s="38">
        <v>868.71679999999992</v>
      </c>
      <c r="H381" s="38">
        <v>833.33529999999996</v>
      </c>
      <c r="I381" s="38">
        <v>808.70090000000005</v>
      </c>
      <c r="J381" s="38">
        <v>801.43970000000002</v>
      </c>
      <c r="K381" s="38">
        <v>789.4738000000001</v>
      </c>
      <c r="L381" s="38">
        <v>780.81219999999996</v>
      </c>
      <c r="M381" s="38">
        <v>776.3273999999999</v>
      </c>
      <c r="N381" s="38">
        <v>772.28359999999998</v>
      </c>
      <c r="O381" s="38">
        <v>780.83219999999994</v>
      </c>
      <c r="P381" s="38">
        <v>798.95159999999998</v>
      </c>
      <c r="Q381" s="38">
        <v>836.59317999999996</v>
      </c>
      <c r="R381" s="38">
        <v>871.01195999999993</v>
      </c>
      <c r="S381" s="38">
        <v>914.4307399999999</v>
      </c>
      <c r="T381" s="38">
        <v>957.83129999999994</v>
      </c>
      <c r="U381" s="38">
        <v>1025.5509999999999</v>
      </c>
      <c r="V381" s="38">
        <v>1074.1576</v>
      </c>
      <c r="W381" s="38">
        <v>1123.50198</v>
      </c>
      <c r="X381" s="38">
        <v>1170.941122</v>
      </c>
      <c r="Y381" s="38">
        <v>1210.2971600000001</v>
      </c>
      <c r="Z381" s="38">
        <v>1224.8179599999999</v>
      </c>
      <c r="AA381" s="38">
        <v>1238.5819200000001</v>
      </c>
      <c r="AB381" s="38">
        <v>1240.24146</v>
      </c>
      <c r="AC381" s="38">
        <v>1222.4119799999999</v>
      </c>
      <c r="AD381" s="38">
        <v>1188.3486800000001</v>
      </c>
      <c r="AE381" s="38">
        <v>1181.8234399999999</v>
      </c>
      <c r="AF381" s="38">
        <v>1173.17966</v>
      </c>
      <c r="AG381" s="38">
        <v>1161.0558800000001</v>
      </c>
      <c r="AH381" s="38">
        <v>1171.5203700000002</v>
      </c>
      <c r="AI381" s="38">
        <v>1246.8687399999999</v>
      </c>
      <c r="AJ381" s="38">
        <v>1402.91634</v>
      </c>
      <c r="AK381" s="38">
        <v>1501.92</v>
      </c>
      <c r="AL381" s="38">
        <v>1517.5481600000001</v>
      </c>
      <c r="AM381" s="38">
        <v>1494.871506</v>
      </c>
      <c r="AN381" s="38">
        <v>1455.5973200000001</v>
      </c>
      <c r="AO381" s="38">
        <v>1424.1933720000002</v>
      </c>
      <c r="AP381" s="38">
        <v>1385.0983040000001</v>
      </c>
      <c r="AQ381" s="38">
        <v>1310.2127399999999</v>
      </c>
      <c r="AR381" s="38">
        <v>1269.0535600000001</v>
      </c>
      <c r="AS381" s="38">
        <v>1244.0015599999999</v>
      </c>
      <c r="AT381" s="38">
        <v>1221.46362</v>
      </c>
      <c r="AU381" s="38">
        <v>1180.0023800000001</v>
      </c>
      <c r="AV381" s="38">
        <v>1127.77244</v>
      </c>
      <c r="AW381" s="38">
        <v>1065.8307600000001</v>
      </c>
      <c r="AX381" s="39">
        <v>1004.5408</v>
      </c>
      <c r="AZ381" s="40">
        <f t="shared" si="10"/>
        <v>1517.5481600000001</v>
      </c>
      <c r="BA381" s="39">
        <f t="shared" si="11"/>
        <v>772.28359999999998</v>
      </c>
    </row>
    <row r="382" spans="1:53">
      <c r="A382" s="36" t="s">
        <v>6</v>
      </c>
      <c r="B382" s="21">
        <v>39446</v>
      </c>
      <c r="C382" s="37">
        <v>954.19497000000001</v>
      </c>
      <c r="D382" s="38">
        <v>914.90062399999999</v>
      </c>
      <c r="E382" s="38">
        <v>921.12604799999997</v>
      </c>
      <c r="F382" s="38">
        <v>911.03454999999997</v>
      </c>
      <c r="G382" s="38">
        <v>881.54503599999998</v>
      </c>
      <c r="H382" s="38">
        <v>839.03440000000001</v>
      </c>
      <c r="I382" s="38">
        <v>812.75241000000005</v>
      </c>
      <c r="J382" s="38">
        <v>798.24117999999999</v>
      </c>
      <c r="K382" s="38">
        <v>784.91289000000006</v>
      </c>
      <c r="L382" s="38">
        <v>769.96363199999996</v>
      </c>
      <c r="M382" s="38">
        <v>763.77980000000002</v>
      </c>
      <c r="N382" s="38">
        <v>754.76510000000007</v>
      </c>
      <c r="O382" s="38">
        <v>756.93606399999999</v>
      </c>
      <c r="P382" s="38">
        <v>768.61757999999998</v>
      </c>
      <c r="Q382" s="38">
        <v>784.46335599999998</v>
      </c>
      <c r="R382" s="38">
        <v>804.76725999999996</v>
      </c>
      <c r="S382" s="38">
        <v>821.26276000000007</v>
      </c>
      <c r="T382" s="38">
        <v>839.96162800000002</v>
      </c>
      <c r="U382" s="38">
        <v>895.64366999999993</v>
      </c>
      <c r="V382" s="38">
        <v>953.46424999999999</v>
      </c>
      <c r="W382" s="38">
        <v>1015.09614</v>
      </c>
      <c r="X382" s="38">
        <v>1065.5230880000001</v>
      </c>
      <c r="Y382" s="38">
        <v>1106.8794</v>
      </c>
      <c r="Z382" s="38">
        <v>1143.8413800000001</v>
      </c>
      <c r="AA382" s="38">
        <v>1198.4847500000001</v>
      </c>
      <c r="AB382" s="38">
        <v>1243.3758439999999</v>
      </c>
      <c r="AC382" s="38">
        <v>1241.80493</v>
      </c>
      <c r="AD382" s="38">
        <v>1203.88427</v>
      </c>
      <c r="AE382" s="38">
        <v>1172.9733699999999</v>
      </c>
      <c r="AF382" s="38">
        <v>1157.07519</v>
      </c>
      <c r="AG382" s="38">
        <v>1148.90372</v>
      </c>
      <c r="AH382" s="38">
        <v>1165.73686</v>
      </c>
      <c r="AI382" s="38">
        <v>1231.61564</v>
      </c>
      <c r="AJ382" s="38">
        <v>1368.5452</v>
      </c>
      <c r="AK382" s="38">
        <v>1441.84458</v>
      </c>
      <c r="AL382" s="38">
        <v>1448.5056</v>
      </c>
      <c r="AM382" s="38">
        <v>1422.3636000000001</v>
      </c>
      <c r="AN382" s="38">
        <v>1387.7173399999999</v>
      </c>
      <c r="AO382" s="38">
        <v>1355.5417199999999</v>
      </c>
      <c r="AP382" s="38">
        <v>1320.5496800000001</v>
      </c>
      <c r="AQ382" s="38">
        <v>1258.6125999999999</v>
      </c>
      <c r="AR382" s="38">
        <v>1241.15346</v>
      </c>
      <c r="AS382" s="38">
        <v>1222.63474</v>
      </c>
      <c r="AT382" s="38">
        <v>1205.5730000000001</v>
      </c>
      <c r="AU382" s="38">
        <v>1161.5567199999998</v>
      </c>
      <c r="AV382" s="38">
        <v>1113.57332</v>
      </c>
      <c r="AW382" s="38">
        <v>1042.9403600000001</v>
      </c>
      <c r="AX382" s="39">
        <v>979.16003999999998</v>
      </c>
      <c r="AZ382" s="40">
        <f t="shared" si="10"/>
        <v>1448.5056</v>
      </c>
      <c r="BA382" s="39">
        <f t="shared" si="11"/>
        <v>754.76510000000007</v>
      </c>
    </row>
    <row r="383" spans="1:53" ht="13.5" thickBot="1">
      <c r="A383" s="41" t="s">
        <v>0</v>
      </c>
      <c r="B383" s="22">
        <v>39447</v>
      </c>
      <c r="C383" s="42">
        <v>900.60636</v>
      </c>
      <c r="D383" s="43">
        <v>854.99152000000004</v>
      </c>
      <c r="E383" s="43">
        <v>848.96735999999999</v>
      </c>
      <c r="F383" s="43">
        <v>830.88178000000005</v>
      </c>
      <c r="G383" s="43">
        <v>803.16552000000001</v>
      </c>
      <c r="H383" s="43">
        <v>781.89263999999991</v>
      </c>
      <c r="I383" s="43">
        <v>791.20072000000005</v>
      </c>
      <c r="J383" s="43">
        <v>796.49338</v>
      </c>
      <c r="K383" s="43">
        <v>795.45123999999998</v>
      </c>
      <c r="L383" s="43">
        <v>782.79420000000005</v>
      </c>
      <c r="M383" s="43">
        <v>788.85673999999995</v>
      </c>
      <c r="N383" s="43">
        <v>789.57794000000001</v>
      </c>
      <c r="O383" s="43">
        <v>798.58198000000004</v>
      </c>
      <c r="P383" s="43">
        <v>832.96834000000001</v>
      </c>
      <c r="Q383" s="43">
        <v>886.21376000000009</v>
      </c>
      <c r="R383" s="43">
        <v>933.19314000000008</v>
      </c>
      <c r="S383" s="43">
        <v>988.12998000000005</v>
      </c>
      <c r="T383" s="43">
        <v>1030.1361879999999</v>
      </c>
      <c r="U383" s="43">
        <v>1103.0622599999999</v>
      </c>
      <c r="V383" s="43">
        <v>1149.0931800000001</v>
      </c>
      <c r="W383" s="43">
        <v>1182.4460080000001</v>
      </c>
      <c r="X383" s="43">
        <v>1217.917766</v>
      </c>
      <c r="Y383" s="43">
        <v>1244.5006900000001</v>
      </c>
      <c r="Z383" s="43">
        <v>1272.75108</v>
      </c>
      <c r="AA383" s="43">
        <v>1297.3930679999999</v>
      </c>
      <c r="AB383" s="43">
        <v>1310.69346</v>
      </c>
      <c r="AC383" s="43">
        <v>1302.163538</v>
      </c>
      <c r="AD383" s="43">
        <v>1290.72405</v>
      </c>
      <c r="AE383" s="43">
        <v>1295.3074819999999</v>
      </c>
      <c r="AF383" s="43">
        <v>1285.4702</v>
      </c>
      <c r="AG383" s="43">
        <v>1278.454796</v>
      </c>
      <c r="AH383" s="43">
        <v>1285.2025079999999</v>
      </c>
      <c r="AI383" s="43">
        <v>1356.4785340000001</v>
      </c>
      <c r="AJ383" s="43">
        <v>1481.397876</v>
      </c>
      <c r="AK383" s="43">
        <v>1547.1751999999999</v>
      </c>
      <c r="AL383" s="43">
        <v>1549.86835</v>
      </c>
      <c r="AM383" s="43">
        <v>1513.974962</v>
      </c>
      <c r="AN383" s="43">
        <v>1468.1949160000001</v>
      </c>
      <c r="AO383" s="43">
        <v>1422.036846</v>
      </c>
      <c r="AP383" s="43">
        <v>1361.7351720000001</v>
      </c>
      <c r="AQ383" s="43">
        <v>1271.709298</v>
      </c>
      <c r="AR383" s="43">
        <v>1215.221354</v>
      </c>
      <c r="AS383" s="43">
        <v>1187.2217260000002</v>
      </c>
      <c r="AT383" s="43">
        <v>1158.0748840000001</v>
      </c>
      <c r="AU383" s="43">
        <v>1111.31062</v>
      </c>
      <c r="AV383" s="43">
        <v>1080.7589399999999</v>
      </c>
      <c r="AW383" s="43">
        <v>1044.4379059999999</v>
      </c>
      <c r="AX383" s="44">
        <v>1003.88382</v>
      </c>
      <c r="AZ383" s="45">
        <f t="shared" si="10"/>
        <v>1549.86835</v>
      </c>
      <c r="BA383" s="44">
        <f t="shared" si="11"/>
        <v>781.89263999999991</v>
      </c>
    </row>
    <row r="384" spans="1:53" ht="13.5" thickBot="1"/>
    <row r="385" spans="2:50">
      <c r="B385" s="48" t="s">
        <v>13</v>
      </c>
      <c r="C385" s="49">
        <f>MAX(C19:C383)</f>
        <v>1050.2379539999999</v>
      </c>
      <c r="D385" s="50">
        <f t="shared" ref="D385:AX385" si="12">MAX(D19:D383)</f>
        <v>1003.4811999999999</v>
      </c>
      <c r="E385" s="50">
        <f t="shared" si="12"/>
        <v>1001.6595</v>
      </c>
      <c r="F385" s="50">
        <f t="shared" si="12"/>
        <v>987.89790000000005</v>
      </c>
      <c r="G385" s="50">
        <f t="shared" si="12"/>
        <v>967.53516000000002</v>
      </c>
      <c r="H385" s="50">
        <f t="shared" si="12"/>
        <v>935.64840000000004</v>
      </c>
      <c r="I385" s="50">
        <f t="shared" si="12"/>
        <v>919.22366399999999</v>
      </c>
      <c r="J385" s="50">
        <f t="shared" si="12"/>
        <v>918.42957000000001</v>
      </c>
      <c r="K385" s="50">
        <f t="shared" si="12"/>
        <v>919.37076000000002</v>
      </c>
      <c r="L385" s="50">
        <f t="shared" si="12"/>
        <v>912.14530000000002</v>
      </c>
      <c r="M385" s="50">
        <f t="shared" si="12"/>
        <v>912.82075999999995</v>
      </c>
      <c r="N385" s="50">
        <f t="shared" si="12"/>
        <v>923.11584000000005</v>
      </c>
      <c r="O385" s="50">
        <f t="shared" si="12"/>
        <v>986.97469999999998</v>
      </c>
      <c r="P385" s="50">
        <f t="shared" si="12"/>
        <v>1074.81185</v>
      </c>
      <c r="Q385" s="50">
        <f t="shared" si="12"/>
        <v>1237.6659400000001</v>
      </c>
      <c r="R385" s="50">
        <f t="shared" si="12"/>
        <v>1382.6995400000001</v>
      </c>
      <c r="S385" s="50">
        <f t="shared" si="12"/>
        <v>1467.0954300000001</v>
      </c>
      <c r="T385" s="50">
        <f t="shared" si="12"/>
        <v>1476.6343400000001</v>
      </c>
      <c r="U385" s="50">
        <f t="shared" si="12"/>
        <v>1500.43406</v>
      </c>
      <c r="V385" s="50">
        <f t="shared" si="12"/>
        <v>1511.2737</v>
      </c>
      <c r="W385" s="50">
        <f t="shared" si="12"/>
        <v>1491.8167840000001</v>
      </c>
      <c r="X385" s="50">
        <f t="shared" si="12"/>
        <v>1495.5922</v>
      </c>
      <c r="Y385" s="50">
        <f t="shared" si="12"/>
        <v>1495.53874</v>
      </c>
      <c r="Z385" s="50">
        <f t="shared" si="12"/>
        <v>1498.85194</v>
      </c>
      <c r="AA385" s="50">
        <f t="shared" si="12"/>
        <v>1503.5651</v>
      </c>
      <c r="AB385" s="50">
        <f t="shared" si="12"/>
        <v>1498.9584199999999</v>
      </c>
      <c r="AC385" s="50">
        <f t="shared" si="12"/>
        <v>1472.68967</v>
      </c>
      <c r="AD385" s="50">
        <f t="shared" si="12"/>
        <v>1450.265044</v>
      </c>
      <c r="AE385" s="50">
        <f t="shared" si="12"/>
        <v>1457.4584320000001</v>
      </c>
      <c r="AF385" s="50">
        <f t="shared" si="12"/>
        <v>1465.0926999999999</v>
      </c>
      <c r="AG385" s="50">
        <f t="shared" si="12"/>
        <v>1475.9792199999999</v>
      </c>
      <c r="AH385" s="50">
        <f t="shared" si="12"/>
        <v>1499.6586199999999</v>
      </c>
      <c r="AI385" s="50">
        <f t="shared" si="12"/>
        <v>1506.9680199999998</v>
      </c>
      <c r="AJ385" s="50">
        <f t="shared" si="12"/>
        <v>1646.06944</v>
      </c>
      <c r="AK385" s="50">
        <f t="shared" si="12"/>
        <v>1725.8604639999999</v>
      </c>
      <c r="AL385" s="50">
        <f t="shared" si="12"/>
        <v>1701.3334399999999</v>
      </c>
      <c r="AM385" s="50">
        <f t="shared" si="12"/>
        <v>1642.93559</v>
      </c>
      <c r="AN385" s="50">
        <f t="shared" si="12"/>
        <v>1598.08285</v>
      </c>
      <c r="AO385" s="50">
        <f t="shared" si="12"/>
        <v>1624.005692</v>
      </c>
      <c r="AP385" s="50">
        <f t="shared" si="12"/>
        <v>1618.2788540000001</v>
      </c>
      <c r="AQ385" s="50">
        <f t="shared" si="12"/>
        <v>1571.5970479999999</v>
      </c>
      <c r="AR385" s="50">
        <f t="shared" si="12"/>
        <v>1540.3643519999998</v>
      </c>
      <c r="AS385" s="50">
        <f t="shared" si="12"/>
        <v>1501.2607200000002</v>
      </c>
      <c r="AT385" s="50">
        <f t="shared" si="12"/>
        <v>1471.1241600000001</v>
      </c>
      <c r="AU385" s="50">
        <f t="shared" si="12"/>
        <v>1404.71938</v>
      </c>
      <c r="AV385" s="50">
        <f t="shared" si="12"/>
        <v>1317.7284</v>
      </c>
      <c r="AW385" s="50">
        <f t="shared" si="12"/>
        <v>1224.9113600000001</v>
      </c>
      <c r="AX385" s="51">
        <f t="shared" si="12"/>
        <v>1132.8785399999999</v>
      </c>
    </row>
    <row r="386" spans="2:50" ht="13.5" thickBot="1">
      <c r="B386" s="52" t="s">
        <v>14</v>
      </c>
      <c r="C386" s="53">
        <f>MIN(C19:C383)</f>
        <v>569.32731476000015</v>
      </c>
      <c r="D386" s="54">
        <f t="shared" ref="D386:AX386" si="13">MIN(D19:D383)</f>
        <v>553.32302851199995</v>
      </c>
      <c r="E386" s="54">
        <f t="shared" si="13"/>
        <v>535.73678784800018</v>
      </c>
      <c r="F386" s="54">
        <f t="shared" si="13"/>
        <v>519.21356556800004</v>
      </c>
      <c r="G386" s="54">
        <f t="shared" si="13"/>
        <v>539.30858560800004</v>
      </c>
      <c r="H386" s="54">
        <f t="shared" si="13"/>
        <v>514.66401775199995</v>
      </c>
      <c r="I386" s="54">
        <f t="shared" si="13"/>
        <v>512.97295627999995</v>
      </c>
      <c r="J386" s="54">
        <f t="shared" si="13"/>
        <v>531.42125555600001</v>
      </c>
      <c r="K386" s="54">
        <f t="shared" si="13"/>
        <v>527.71066442400002</v>
      </c>
      <c r="L386" s="54">
        <f t="shared" si="13"/>
        <v>528.24181968000005</v>
      </c>
      <c r="M386" s="54">
        <f t="shared" si="13"/>
        <v>505.17361113999999</v>
      </c>
      <c r="N386" s="54">
        <f t="shared" si="13"/>
        <v>502.85895161999991</v>
      </c>
      <c r="O386" s="54">
        <f t="shared" si="13"/>
        <v>530.29339432000017</v>
      </c>
      <c r="P386" s="54">
        <f t="shared" si="13"/>
        <v>538.50738479200004</v>
      </c>
      <c r="Q386" s="54">
        <f t="shared" si="13"/>
        <v>568.19790787199997</v>
      </c>
      <c r="R386" s="54">
        <f t="shared" si="13"/>
        <v>595.95702335199996</v>
      </c>
      <c r="S386" s="54">
        <f t="shared" si="13"/>
        <v>632.28700999199998</v>
      </c>
      <c r="T386" s="54">
        <f t="shared" si="13"/>
        <v>664.12358236</v>
      </c>
      <c r="U386" s="54">
        <f t="shared" si="13"/>
        <v>682.26751832799994</v>
      </c>
      <c r="V386" s="54">
        <f t="shared" si="13"/>
        <v>704.294608552</v>
      </c>
      <c r="W386" s="54">
        <f t="shared" si="13"/>
        <v>709.55308409600002</v>
      </c>
      <c r="X386" s="54">
        <f t="shared" si="13"/>
        <v>739.54630362799992</v>
      </c>
      <c r="Y386" s="54">
        <f t="shared" si="13"/>
        <v>779.07897941999988</v>
      </c>
      <c r="Z386" s="54">
        <f t="shared" si="13"/>
        <v>818.25132618799989</v>
      </c>
      <c r="AA386" s="54">
        <f t="shared" si="13"/>
        <v>863.43526066799996</v>
      </c>
      <c r="AB386" s="54">
        <f t="shared" si="13"/>
        <v>835.68234530000018</v>
      </c>
      <c r="AC386" s="54">
        <f t="shared" si="13"/>
        <v>806.34565336000003</v>
      </c>
      <c r="AD386" s="54">
        <f t="shared" si="13"/>
        <v>779.14218025999992</v>
      </c>
      <c r="AE386" s="54">
        <f t="shared" si="13"/>
        <v>782.81098368000005</v>
      </c>
      <c r="AF386" s="54">
        <f t="shared" si="13"/>
        <v>774.56585773999996</v>
      </c>
      <c r="AG386" s="54">
        <f t="shared" si="13"/>
        <v>760.89108063999993</v>
      </c>
      <c r="AH386" s="54">
        <f t="shared" si="13"/>
        <v>743.5564532599999</v>
      </c>
      <c r="AI386" s="54">
        <f t="shared" si="13"/>
        <v>748.65873049999993</v>
      </c>
      <c r="AJ386" s="54">
        <f t="shared" si="13"/>
        <v>759.54611731999989</v>
      </c>
      <c r="AK386" s="54">
        <f t="shared" si="13"/>
        <v>771.43510387999993</v>
      </c>
      <c r="AL386" s="54">
        <f t="shared" si="13"/>
        <v>769.08697125999993</v>
      </c>
      <c r="AM386" s="54">
        <f t="shared" si="13"/>
        <v>756.38815790399985</v>
      </c>
      <c r="AN386" s="54">
        <f t="shared" si="13"/>
        <v>731.84968599999979</v>
      </c>
      <c r="AO386" s="54">
        <f t="shared" si="13"/>
        <v>720.49406732</v>
      </c>
      <c r="AP386" s="54">
        <f t="shared" si="13"/>
        <v>685.34170369999993</v>
      </c>
      <c r="AQ386" s="54">
        <f t="shared" si="13"/>
        <v>673.16034796000008</v>
      </c>
      <c r="AR386" s="54">
        <f t="shared" si="13"/>
        <v>668.48787460000005</v>
      </c>
      <c r="AS386" s="54">
        <f t="shared" si="13"/>
        <v>680.97482822399979</v>
      </c>
      <c r="AT386" s="54">
        <f t="shared" si="13"/>
        <v>693.95371972000009</v>
      </c>
      <c r="AU386" s="54">
        <f t="shared" si="13"/>
        <v>758.64096450000011</v>
      </c>
      <c r="AV386" s="54">
        <f t="shared" si="13"/>
        <v>748.71763110799998</v>
      </c>
      <c r="AW386" s="54">
        <f t="shared" si="13"/>
        <v>662.07102649199987</v>
      </c>
      <c r="AX386" s="55">
        <f t="shared" si="13"/>
        <v>613.80053426400002</v>
      </c>
    </row>
  </sheetData>
  <mergeCells count="1">
    <mergeCell ref="F4:X9"/>
  </mergeCells>
  <phoneticPr fontId="0"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2007 Demand</vt:lpstr>
      <vt:lpstr>'2007 Demand'!Print_Area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dc:creator>
  <cp:lastModifiedBy>AHenning</cp:lastModifiedBy>
  <cp:lastPrinted>2009-07-10T12:14:28Z</cp:lastPrinted>
  <dcterms:created xsi:type="dcterms:W3CDTF">2008-06-16T09:20:46Z</dcterms:created>
  <dcterms:modified xsi:type="dcterms:W3CDTF">2012-05-17T09:25:59Z</dcterms:modified>
</cp:coreProperties>
</file>