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300" windowWidth="18795" windowHeight="12015" tabRatio="163"/>
  </bookViews>
  <sheets>
    <sheet name="2010 Demand" sheetId="1" r:id="rId1"/>
  </sheets>
  <definedNames>
    <definedName name="_xlnm.Print_Area" localSheetId="0">'2010 Demand'!$A$1:$I$16</definedName>
  </definedNames>
  <calcPr calcId="125725"/>
</workbook>
</file>

<file path=xl/calcChain.xml><?xml version="1.0" encoding="utf-8"?>
<calcChain xmlns="http://schemas.openxmlformats.org/spreadsheetml/2006/main">
  <c r="B15" i="1"/>
  <c r="B14"/>
  <c r="B13"/>
  <c r="B12"/>
  <c r="B11"/>
  <c r="B10"/>
  <c r="B9"/>
  <c r="B8"/>
  <c r="B7"/>
  <c r="B6"/>
  <c r="B5"/>
  <c r="B4"/>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A119"/>
  <c r="A120"/>
  <c r="A121"/>
  <c r="A122"/>
  <c r="A123"/>
  <c r="A124"/>
  <c r="A125"/>
  <c r="A126"/>
  <c r="A127"/>
  <c r="A128"/>
  <c r="A129"/>
  <c r="A130"/>
  <c r="A131"/>
  <c r="A132"/>
  <c r="A133"/>
  <c r="A134"/>
  <c r="A135"/>
  <c r="A136"/>
  <c r="A137"/>
  <c r="A138"/>
  <c r="A139"/>
  <c r="A140"/>
  <c r="A141"/>
  <c r="A142"/>
  <c r="A143"/>
  <c r="A144"/>
  <c r="A145"/>
  <c r="A146"/>
  <c r="A147"/>
  <c r="A148"/>
  <c r="A149"/>
  <c r="A150"/>
  <c r="A151"/>
  <c r="A152"/>
  <c r="A153"/>
  <c r="A154"/>
  <c r="A155"/>
  <c r="A156"/>
  <c r="A157"/>
  <c r="A158"/>
  <c r="A159"/>
  <c r="A160"/>
  <c r="A161"/>
  <c r="A162"/>
  <c r="A163"/>
  <c r="A164"/>
  <c r="A165"/>
  <c r="A166"/>
  <c r="A167"/>
  <c r="A168"/>
  <c r="A169"/>
  <c r="A170"/>
  <c r="A171"/>
  <c r="A172"/>
  <c r="A173"/>
  <c r="A174"/>
  <c r="A175"/>
  <c r="A176"/>
  <c r="A177"/>
  <c r="A178"/>
  <c r="A179"/>
  <c r="A180"/>
  <c r="A181"/>
  <c r="A182"/>
  <c r="A183"/>
  <c r="A184"/>
  <c r="A185"/>
  <c r="A186"/>
  <c r="A187"/>
  <c r="A188"/>
  <c r="A189"/>
  <c r="A190"/>
  <c r="A191"/>
  <c r="A192"/>
  <c r="A193"/>
  <c r="A194"/>
  <c r="A195"/>
  <c r="A196"/>
  <c r="A197"/>
  <c r="A198"/>
  <c r="A199"/>
  <c r="A200"/>
  <c r="A201"/>
  <c r="A202"/>
  <c r="A203"/>
  <c r="A204"/>
  <c r="A205"/>
  <c r="A206"/>
  <c r="A207"/>
  <c r="A208"/>
  <c r="A209"/>
  <c r="A210"/>
  <c r="A211"/>
  <c r="A212"/>
  <c r="A213"/>
  <c r="A214"/>
  <c r="A215"/>
  <c r="A216"/>
  <c r="A217"/>
  <c r="A218"/>
  <c r="A219"/>
  <c r="A220"/>
  <c r="A221"/>
  <c r="A222"/>
  <c r="A223"/>
  <c r="A224"/>
  <c r="A225"/>
  <c r="A226"/>
  <c r="A227"/>
  <c r="A228"/>
  <c r="A229"/>
  <c r="A230"/>
  <c r="A231"/>
  <c r="A232"/>
  <c r="A233"/>
  <c r="A234"/>
  <c r="A235"/>
  <c r="A236"/>
  <c r="A237"/>
  <c r="A238"/>
  <c r="A239"/>
  <c r="A240"/>
  <c r="A241"/>
  <c r="A242"/>
  <c r="A243"/>
  <c r="A244"/>
  <c r="A245"/>
  <c r="A246"/>
  <c r="A247"/>
  <c r="A248"/>
  <c r="A249"/>
  <c r="A250"/>
  <c r="A251"/>
  <c r="A252"/>
  <c r="A253"/>
  <c r="A254"/>
  <c r="A255"/>
  <c r="A256"/>
  <c r="A257"/>
  <c r="A258"/>
  <c r="A259"/>
  <c r="A260"/>
  <c r="A261"/>
  <c r="A262"/>
  <c r="A263"/>
  <c r="A264"/>
  <c r="A265"/>
  <c r="A266"/>
  <c r="A267"/>
  <c r="A268"/>
  <c r="A269"/>
  <c r="A270"/>
  <c r="A271"/>
  <c r="A272"/>
  <c r="A273"/>
  <c r="A274"/>
  <c r="A275"/>
  <c r="A276"/>
  <c r="A277"/>
  <c r="A278"/>
  <c r="A279"/>
  <c r="A280"/>
  <c r="A281"/>
  <c r="A282"/>
  <c r="A283"/>
  <c r="A284"/>
  <c r="A285"/>
  <c r="A286"/>
  <c r="A287"/>
  <c r="A288"/>
  <c r="A289"/>
  <c r="A290"/>
  <c r="A291"/>
  <c r="A292"/>
  <c r="A293"/>
  <c r="A294"/>
  <c r="A295"/>
  <c r="A296"/>
  <c r="A297"/>
  <c r="A298"/>
  <c r="A299"/>
  <c r="A300"/>
  <c r="A301"/>
  <c r="A302"/>
  <c r="A303"/>
  <c r="A304"/>
  <c r="A305"/>
  <c r="A306"/>
  <c r="A307"/>
  <c r="A308"/>
  <c r="A309"/>
  <c r="A310"/>
  <c r="A311"/>
  <c r="A312"/>
  <c r="A313"/>
  <c r="A314"/>
  <c r="A315"/>
  <c r="A316"/>
  <c r="A317"/>
  <c r="A318"/>
  <c r="A319"/>
  <c r="A320"/>
  <c r="A321"/>
  <c r="A322"/>
  <c r="A323"/>
  <c r="A324"/>
  <c r="A325"/>
  <c r="A326"/>
  <c r="A327"/>
  <c r="A328"/>
  <c r="A329"/>
  <c r="A330"/>
  <c r="A331"/>
  <c r="A332"/>
  <c r="A333"/>
  <c r="A334"/>
  <c r="A335"/>
  <c r="A336"/>
  <c r="A337"/>
  <c r="A338"/>
  <c r="A339"/>
  <c r="A340"/>
  <c r="A341"/>
  <c r="A342"/>
  <c r="A343"/>
  <c r="A344"/>
  <c r="A345"/>
  <c r="A346"/>
  <c r="A347"/>
  <c r="A348"/>
  <c r="A349"/>
  <c r="A350"/>
  <c r="A351"/>
  <c r="A352"/>
  <c r="A353"/>
  <c r="A354"/>
  <c r="A355"/>
  <c r="A356"/>
  <c r="A357"/>
  <c r="A358"/>
  <c r="A359"/>
  <c r="A360"/>
  <c r="A361"/>
  <c r="A362"/>
  <c r="A363"/>
  <c r="A364"/>
  <c r="A365"/>
  <c r="A366"/>
  <c r="A367"/>
  <c r="A368"/>
  <c r="A369"/>
  <c r="A370"/>
  <c r="A371"/>
  <c r="A372"/>
  <c r="A373"/>
  <c r="A374"/>
  <c r="A375"/>
  <c r="A376"/>
  <c r="A377"/>
  <c r="A378"/>
  <c r="A379"/>
  <c r="A380"/>
  <c r="A381"/>
  <c r="A382"/>
  <c r="A383"/>
  <c r="A19"/>
  <c r="D4"/>
  <c r="D16" s="1"/>
  <c r="D5"/>
  <c r="D6"/>
  <c r="D7"/>
  <c r="D8"/>
  <c r="D9"/>
  <c r="D10"/>
  <c r="D11"/>
  <c r="D12"/>
  <c r="D13"/>
  <c r="D14"/>
  <c r="D15"/>
  <c r="D385"/>
  <c r="E385"/>
  <c r="F385"/>
  <c r="G385"/>
  <c r="H385"/>
  <c r="I385"/>
  <c r="J385"/>
  <c r="K385"/>
  <c r="L385"/>
  <c r="M385"/>
  <c r="N385"/>
  <c r="O385"/>
  <c r="P385"/>
  <c r="Q385"/>
  <c r="R385"/>
  <c r="S385"/>
  <c r="T385"/>
  <c r="U385"/>
  <c r="V385"/>
  <c r="W385"/>
  <c r="X385"/>
  <c r="Y385"/>
  <c r="Z385"/>
  <c r="AA385"/>
  <c r="AB385"/>
  <c r="AC385"/>
  <c r="AD385"/>
  <c r="AE385"/>
  <c r="AF385"/>
  <c r="AG385"/>
  <c r="AH385"/>
  <c r="AI385"/>
  <c r="AJ385"/>
  <c r="AK385"/>
  <c r="AL385"/>
  <c r="AM385"/>
  <c r="AN385"/>
  <c r="AO385"/>
  <c r="AP385"/>
  <c r="AQ385"/>
  <c r="AR385"/>
  <c r="AS385"/>
  <c r="AT385"/>
  <c r="AU385"/>
  <c r="AV385"/>
  <c r="AW385"/>
  <c r="AX385"/>
  <c r="D386"/>
  <c r="E386"/>
  <c r="F386"/>
  <c r="G386"/>
  <c r="H386"/>
  <c r="I386"/>
  <c r="J386"/>
  <c r="K386"/>
  <c r="L386"/>
  <c r="M386"/>
  <c r="N386"/>
  <c r="O386"/>
  <c r="P386"/>
  <c r="Q386"/>
  <c r="R386"/>
  <c r="S386"/>
  <c r="T386"/>
  <c r="U386"/>
  <c r="V386"/>
  <c r="W386"/>
  <c r="X386"/>
  <c r="Y386"/>
  <c r="Z386"/>
  <c r="AA386"/>
  <c r="AB386"/>
  <c r="AC386"/>
  <c r="AD386"/>
  <c r="AE386"/>
  <c r="AF386"/>
  <c r="AG386"/>
  <c r="AH386"/>
  <c r="AI386"/>
  <c r="AJ386"/>
  <c r="AK386"/>
  <c r="AL386"/>
  <c r="AM386"/>
  <c r="AN386"/>
  <c r="AO386"/>
  <c r="AP386"/>
  <c r="AQ386"/>
  <c r="AR386"/>
  <c r="AS386"/>
  <c r="AT386"/>
  <c r="AU386"/>
  <c r="AV386"/>
  <c r="AW386"/>
  <c r="AX386"/>
  <c r="C386"/>
  <c r="C385"/>
  <c r="AZ200"/>
  <c r="BA200"/>
  <c r="AZ201"/>
  <c r="BA201"/>
  <c r="AZ202"/>
  <c r="BA202"/>
  <c r="AZ203"/>
  <c r="BA203"/>
  <c r="AZ204"/>
  <c r="BA204"/>
  <c r="AZ205"/>
  <c r="BA205"/>
  <c r="AZ206"/>
  <c r="BA206"/>
  <c r="AZ207"/>
  <c r="BA207"/>
  <c r="AZ208"/>
  <c r="BA208"/>
  <c r="AZ209"/>
  <c r="BA209"/>
  <c r="AZ210"/>
  <c r="BA210"/>
  <c r="AZ211"/>
  <c r="BA211"/>
  <c r="AZ212"/>
  <c r="BA212"/>
  <c r="AZ213"/>
  <c r="BA213"/>
  <c r="AZ214"/>
  <c r="BA214"/>
  <c r="AZ215"/>
  <c r="BA215"/>
  <c r="AZ216"/>
  <c r="BA216"/>
  <c r="AZ217"/>
  <c r="BA217"/>
  <c r="AZ218"/>
  <c r="BA218"/>
  <c r="AZ219"/>
  <c r="BA219"/>
  <c r="AZ220"/>
  <c r="BA220"/>
  <c r="AZ221"/>
  <c r="BA221"/>
  <c r="AZ222"/>
  <c r="BA222"/>
  <c r="AZ223"/>
  <c r="BA223"/>
  <c r="AZ224"/>
  <c r="BA224"/>
  <c r="AZ225"/>
  <c r="BA225"/>
  <c r="AZ226"/>
  <c r="BA226"/>
  <c r="AZ227"/>
  <c r="BA227"/>
  <c r="AZ228"/>
  <c r="BA228"/>
  <c r="AZ229"/>
  <c r="BA229"/>
  <c r="AZ230"/>
  <c r="BA230"/>
  <c r="AZ231"/>
  <c r="BA231"/>
  <c r="AZ232"/>
  <c r="BA232"/>
  <c r="AZ233"/>
  <c r="BA233"/>
  <c r="AZ234"/>
  <c r="BA234"/>
  <c r="AZ235"/>
  <c r="BA235"/>
  <c r="AZ236"/>
  <c r="BA236"/>
  <c r="AZ237"/>
  <c r="BA237"/>
  <c r="AZ238"/>
  <c r="BA238"/>
  <c r="AZ239"/>
  <c r="BA239"/>
  <c r="AZ240"/>
  <c r="BA240"/>
  <c r="AZ241"/>
  <c r="BA241"/>
  <c r="AZ242"/>
  <c r="BA242"/>
  <c r="AZ243"/>
  <c r="BA243"/>
  <c r="AZ244"/>
  <c r="BA244"/>
  <c r="AZ245"/>
  <c r="BA245"/>
  <c r="AZ246"/>
  <c r="BA246"/>
  <c r="AZ247"/>
  <c r="BA247"/>
  <c r="AZ248"/>
  <c r="BA248"/>
  <c r="AZ249"/>
  <c r="BA249"/>
  <c r="AZ250"/>
  <c r="BA250"/>
  <c r="AZ251"/>
  <c r="BA251"/>
  <c r="AZ252"/>
  <c r="BA252"/>
  <c r="AZ253"/>
  <c r="BA253"/>
  <c r="AZ254"/>
  <c r="BA254"/>
  <c r="AZ255"/>
  <c r="BA255"/>
  <c r="AZ256"/>
  <c r="BA256"/>
  <c r="AZ257"/>
  <c r="BA257"/>
  <c r="AZ258"/>
  <c r="BA258"/>
  <c r="AZ259"/>
  <c r="BA259"/>
  <c r="AZ260"/>
  <c r="BA260"/>
  <c r="AZ261"/>
  <c r="BA261"/>
  <c r="AZ262"/>
  <c r="BA262"/>
  <c r="AZ263"/>
  <c r="BA263"/>
  <c r="AZ264"/>
  <c r="BA264"/>
  <c r="AZ265"/>
  <c r="BA265"/>
  <c r="AZ266"/>
  <c r="BA266"/>
  <c r="AZ267"/>
  <c r="BA267"/>
  <c r="AZ268"/>
  <c r="BA268"/>
  <c r="AZ269"/>
  <c r="BA269"/>
  <c r="AZ270"/>
  <c r="BA270"/>
  <c r="AZ271"/>
  <c r="BA271"/>
  <c r="AZ272"/>
  <c r="BA272"/>
  <c r="AZ273"/>
  <c r="BA273"/>
  <c r="AZ274"/>
  <c r="BA274"/>
  <c r="AZ275"/>
  <c r="BA275"/>
  <c r="AZ276"/>
  <c r="BA276"/>
  <c r="AZ277"/>
  <c r="BA277"/>
  <c r="AZ278"/>
  <c r="BA278"/>
  <c r="AZ279"/>
  <c r="BA279"/>
  <c r="AZ280"/>
  <c r="BA280"/>
  <c r="AZ281"/>
  <c r="BA281"/>
  <c r="AZ282"/>
  <c r="BA282"/>
  <c r="AZ283"/>
  <c r="BA283"/>
  <c r="AZ284"/>
  <c r="BA284"/>
  <c r="AZ285"/>
  <c r="BA285"/>
  <c r="AZ286"/>
  <c r="BA286"/>
  <c r="AZ287"/>
  <c r="BA287"/>
  <c r="AZ288"/>
  <c r="BA288"/>
  <c r="AZ289"/>
  <c r="BA289"/>
  <c r="AZ290"/>
  <c r="BA290"/>
  <c r="AZ291"/>
  <c r="BA291"/>
  <c r="AZ292"/>
  <c r="BA292"/>
  <c r="AZ293"/>
  <c r="BA293"/>
  <c r="AZ294"/>
  <c r="BA294"/>
  <c r="AZ295"/>
  <c r="BA295"/>
  <c r="AZ296"/>
  <c r="BA296"/>
  <c r="AZ297"/>
  <c r="BA297"/>
  <c r="AZ298"/>
  <c r="BA298"/>
  <c r="AZ299"/>
  <c r="BA299"/>
  <c r="AZ300"/>
  <c r="BA300"/>
  <c r="AZ301"/>
  <c r="BA301"/>
  <c r="AZ302"/>
  <c r="BA302"/>
  <c r="AZ303"/>
  <c r="BA303"/>
  <c r="AZ304"/>
  <c r="BA304"/>
  <c r="AZ305"/>
  <c r="BA305"/>
  <c r="AZ306"/>
  <c r="BA306"/>
  <c r="AZ307"/>
  <c r="BA307"/>
  <c r="AZ308"/>
  <c r="BA308"/>
  <c r="AZ309"/>
  <c r="BA309"/>
  <c r="AZ310"/>
  <c r="BA310"/>
  <c r="AZ311"/>
  <c r="BA311"/>
  <c r="AZ312"/>
  <c r="BA312"/>
  <c r="AZ313"/>
  <c r="BA313"/>
  <c r="AZ314"/>
  <c r="BA314"/>
  <c r="AZ315"/>
  <c r="BA315"/>
  <c r="AZ316"/>
  <c r="BA316"/>
  <c r="AZ317"/>
  <c r="BA317"/>
  <c r="AZ318"/>
  <c r="BA318"/>
  <c r="AZ319"/>
  <c r="BA319"/>
  <c r="AZ320"/>
  <c r="BA320"/>
  <c r="AZ321"/>
  <c r="BA321"/>
  <c r="AZ322"/>
  <c r="BA322"/>
  <c r="AZ323"/>
  <c r="BA323"/>
  <c r="AZ324"/>
  <c r="BA324"/>
  <c r="AZ325"/>
  <c r="BA325"/>
  <c r="AZ326"/>
  <c r="BA326"/>
  <c r="AZ327"/>
  <c r="BA327"/>
  <c r="AZ328"/>
  <c r="BA328"/>
  <c r="AZ329"/>
  <c r="BA329"/>
  <c r="AZ330"/>
  <c r="BA330"/>
  <c r="AZ331"/>
  <c r="BA331"/>
  <c r="AZ332"/>
  <c r="BA332"/>
  <c r="AZ333"/>
  <c r="BA333"/>
  <c r="AZ334"/>
  <c r="BA334"/>
  <c r="AZ335"/>
  <c r="BA335"/>
  <c r="AZ336"/>
  <c r="BA336"/>
  <c r="AZ337"/>
  <c r="BA337"/>
  <c r="AZ338"/>
  <c r="BA338"/>
  <c r="AZ339"/>
  <c r="BA339"/>
  <c r="AZ340"/>
  <c r="BA340"/>
  <c r="AZ341"/>
  <c r="BA341"/>
  <c r="AZ342"/>
  <c r="BA342"/>
  <c r="AZ343"/>
  <c r="BA343"/>
  <c r="AZ344"/>
  <c r="BA344"/>
  <c r="AZ345"/>
  <c r="BA345"/>
  <c r="AZ346"/>
  <c r="BA346"/>
  <c r="AZ347"/>
  <c r="BA347"/>
  <c r="AZ348"/>
  <c r="BA348"/>
  <c r="AZ349"/>
  <c r="BA349"/>
  <c r="AZ350"/>
  <c r="BA350"/>
  <c r="AZ351"/>
  <c r="BA351"/>
  <c r="AZ352"/>
  <c r="BA352"/>
  <c r="AZ353"/>
  <c r="BA353"/>
  <c r="AZ354"/>
  <c r="BA354"/>
  <c r="AZ355"/>
  <c r="BA355"/>
  <c r="AZ356"/>
  <c r="BA356"/>
  <c r="AZ357"/>
  <c r="BA357"/>
  <c r="AZ358"/>
  <c r="BA358"/>
  <c r="AZ359"/>
  <c r="BA359"/>
  <c r="AZ360"/>
  <c r="BA360"/>
  <c r="AZ361"/>
  <c r="BA361"/>
  <c r="AZ362"/>
  <c r="BA362"/>
  <c r="AZ363"/>
  <c r="BA363"/>
  <c r="AZ364"/>
  <c r="BA364"/>
  <c r="AZ365"/>
  <c r="BA365"/>
  <c r="AZ366"/>
  <c r="BA366"/>
  <c r="AZ367"/>
  <c r="BA367"/>
  <c r="AZ368"/>
  <c r="BA368"/>
  <c r="AZ369"/>
  <c r="BA369"/>
  <c r="AZ370"/>
  <c r="BA370"/>
  <c r="AZ371"/>
  <c r="BA371"/>
  <c r="AZ372"/>
  <c r="BA372"/>
  <c r="AZ373"/>
  <c r="BA373"/>
  <c r="AZ374"/>
  <c r="BA374"/>
  <c r="AZ375"/>
  <c r="BA375"/>
  <c r="AZ376"/>
  <c r="BA376"/>
  <c r="AZ377"/>
  <c r="BA377"/>
  <c r="AZ378"/>
  <c r="BA378"/>
  <c r="AZ379"/>
  <c r="BA379"/>
  <c r="AZ380"/>
  <c r="BA380"/>
  <c r="AZ381"/>
  <c r="BA381"/>
  <c r="AZ382"/>
  <c r="BA382"/>
  <c r="AZ383"/>
  <c r="BA383"/>
  <c r="C15"/>
  <c r="C14"/>
  <c r="C13"/>
  <c r="C12"/>
  <c r="C11"/>
  <c r="C10"/>
  <c r="C9"/>
  <c r="C8"/>
  <c r="C7"/>
  <c r="C6"/>
  <c r="C5"/>
  <c r="C4"/>
  <c r="C16" s="1"/>
  <c r="AZ170"/>
  <c r="BA170"/>
  <c r="AZ171"/>
  <c r="BA171"/>
  <c r="AZ172"/>
  <c r="BA172"/>
  <c r="AZ173"/>
  <c r="BA173"/>
  <c r="AZ174"/>
  <c r="BA174"/>
  <c r="AZ175"/>
  <c r="BA175"/>
  <c r="AZ176"/>
  <c r="BA176"/>
  <c r="AZ177"/>
  <c r="BA177"/>
  <c r="AZ178"/>
  <c r="BA178"/>
  <c r="AZ179"/>
  <c r="BA179"/>
  <c r="AZ180"/>
  <c r="BA180"/>
  <c r="AZ181"/>
  <c r="BA181"/>
  <c r="AZ182"/>
  <c r="BA182"/>
  <c r="AZ183"/>
  <c r="BA183"/>
  <c r="AZ184"/>
  <c r="BA184"/>
  <c r="AZ185"/>
  <c r="BA185"/>
  <c r="AZ186"/>
  <c r="BA186"/>
  <c r="AZ187"/>
  <c r="BA187"/>
  <c r="AZ188"/>
  <c r="BA188"/>
  <c r="AZ189"/>
  <c r="BA189"/>
  <c r="AZ190"/>
  <c r="BA190"/>
  <c r="AZ191"/>
  <c r="BA191"/>
  <c r="AZ192"/>
  <c r="BA192"/>
  <c r="AZ193"/>
  <c r="BA193"/>
  <c r="AZ194"/>
  <c r="BA194"/>
  <c r="AZ195"/>
  <c r="BA195"/>
  <c r="AZ196"/>
  <c r="BA196"/>
  <c r="AZ197"/>
  <c r="BA197"/>
  <c r="AZ198"/>
  <c r="BA198"/>
  <c r="AZ199"/>
  <c r="BA199"/>
  <c r="AZ20"/>
  <c r="BA20"/>
  <c r="AZ21"/>
  <c r="BA21"/>
  <c r="AZ22"/>
  <c r="BA22"/>
  <c r="AZ23"/>
  <c r="BA23"/>
  <c r="AZ24"/>
  <c r="BA24"/>
  <c r="AZ25"/>
  <c r="BA25"/>
  <c r="AZ26"/>
  <c r="BA26"/>
  <c r="AZ27"/>
  <c r="BA27"/>
  <c r="AZ28"/>
  <c r="BA28"/>
  <c r="AZ29"/>
  <c r="BA29"/>
  <c r="AZ30"/>
  <c r="BA30"/>
  <c r="AZ31"/>
  <c r="BA31"/>
  <c r="AZ32"/>
  <c r="BA32"/>
  <c r="AZ33"/>
  <c r="BA33"/>
  <c r="AZ34"/>
  <c r="BA34"/>
  <c r="AZ35"/>
  <c r="BA35"/>
  <c r="AZ36"/>
  <c r="BA36"/>
  <c r="AZ37"/>
  <c r="BA37"/>
  <c r="AZ38"/>
  <c r="BA38"/>
  <c r="AZ39"/>
  <c r="BA39"/>
  <c r="AZ40"/>
  <c r="BA40"/>
  <c r="AZ41"/>
  <c r="BA41"/>
  <c r="AZ42"/>
  <c r="BA42"/>
  <c r="AZ43"/>
  <c r="BA43"/>
  <c r="AZ44"/>
  <c r="BA44"/>
  <c r="AZ45"/>
  <c r="BA45"/>
  <c r="AZ46"/>
  <c r="BA46"/>
  <c r="AZ47"/>
  <c r="BA47"/>
  <c r="AZ48"/>
  <c r="BA48"/>
  <c r="AZ49"/>
  <c r="BA49"/>
  <c r="AZ50"/>
  <c r="BA50"/>
  <c r="AZ51"/>
  <c r="BA51"/>
  <c r="AZ52"/>
  <c r="BA52"/>
  <c r="AZ53"/>
  <c r="BA53"/>
  <c r="AZ54"/>
  <c r="BA54"/>
  <c r="AZ55"/>
  <c r="BA55"/>
  <c r="AZ56"/>
  <c r="BA56"/>
  <c r="AZ57"/>
  <c r="BA57"/>
  <c r="AZ58"/>
  <c r="BA58"/>
  <c r="AZ59"/>
  <c r="BA59"/>
  <c r="AZ60"/>
  <c r="BA60"/>
  <c r="AZ61"/>
  <c r="BA61"/>
  <c r="AZ62"/>
  <c r="BA62"/>
  <c r="AZ63"/>
  <c r="BA63"/>
  <c r="AZ64"/>
  <c r="BA64"/>
  <c r="AZ65"/>
  <c r="BA65"/>
  <c r="AZ66"/>
  <c r="BA66"/>
  <c r="AZ67"/>
  <c r="BA67"/>
  <c r="AZ68"/>
  <c r="BA68"/>
  <c r="AZ69"/>
  <c r="BA69"/>
  <c r="AZ70"/>
  <c r="BA70"/>
  <c r="AZ71"/>
  <c r="BA71"/>
  <c r="AZ72"/>
  <c r="BA72"/>
  <c r="AZ73"/>
  <c r="BA73"/>
  <c r="AZ74"/>
  <c r="BA74"/>
  <c r="AZ75"/>
  <c r="BA75"/>
  <c r="AZ76"/>
  <c r="BA76"/>
  <c r="AZ77"/>
  <c r="BA77"/>
  <c r="AZ78"/>
  <c r="BA78"/>
  <c r="AZ79"/>
  <c r="BA79"/>
  <c r="AZ80"/>
  <c r="BA80"/>
  <c r="AZ81"/>
  <c r="BA81"/>
  <c r="AZ82"/>
  <c r="BA82"/>
  <c r="AZ83"/>
  <c r="BA83"/>
  <c r="AZ84"/>
  <c r="BA84"/>
  <c r="AZ85"/>
  <c r="BA85"/>
  <c r="AZ86"/>
  <c r="BA86"/>
  <c r="AZ87"/>
  <c r="BA87"/>
  <c r="AZ88"/>
  <c r="BA88"/>
  <c r="AZ89"/>
  <c r="BA89"/>
  <c r="AZ90"/>
  <c r="BA90"/>
  <c r="AZ91"/>
  <c r="BA91"/>
  <c r="AZ92"/>
  <c r="BA92"/>
  <c r="AZ93"/>
  <c r="BA93"/>
  <c r="AZ94"/>
  <c r="BA94"/>
  <c r="AZ95"/>
  <c r="BA95"/>
  <c r="AZ96"/>
  <c r="BA96"/>
  <c r="AZ97"/>
  <c r="BA97"/>
  <c r="AZ98"/>
  <c r="BA98"/>
  <c r="AZ99"/>
  <c r="BA99"/>
  <c r="AZ100"/>
  <c r="BA100"/>
  <c r="AZ101"/>
  <c r="BA101"/>
  <c r="AZ102"/>
  <c r="BA102"/>
  <c r="AZ103"/>
  <c r="BA103"/>
  <c r="AZ104"/>
  <c r="BA104"/>
  <c r="AZ105"/>
  <c r="BA105"/>
  <c r="AZ106"/>
  <c r="BA106"/>
  <c r="AZ107"/>
  <c r="BA107"/>
  <c r="AZ108"/>
  <c r="BA108"/>
  <c r="AZ109"/>
  <c r="BA109"/>
  <c r="AZ110"/>
  <c r="BA110"/>
  <c r="AZ111"/>
  <c r="BA111"/>
  <c r="AZ112"/>
  <c r="BA112"/>
  <c r="AZ113"/>
  <c r="BA113"/>
  <c r="AZ114"/>
  <c r="BA114"/>
  <c r="AZ115"/>
  <c r="BA115"/>
  <c r="AZ116"/>
  <c r="BA116"/>
  <c r="AZ117"/>
  <c r="BA117"/>
  <c r="AZ118"/>
  <c r="BA118"/>
  <c r="AZ119"/>
  <c r="BA119"/>
  <c r="AZ120"/>
  <c r="BA120"/>
  <c r="AZ121"/>
  <c r="BA121"/>
  <c r="AZ122"/>
  <c r="BA122"/>
  <c r="AZ123"/>
  <c r="BA123"/>
  <c r="AZ124"/>
  <c r="BA124"/>
  <c r="AZ125"/>
  <c r="BA125"/>
  <c r="AZ126"/>
  <c r="BA126"/>
  <c r="AZ127"/>
  <c r="BA127"/>
  <c r="AZ128"/>
  <c r="BA128"/>
  <c r="AZ129"/>
  <c r="BA129"/>
  <c r="AZ130"/>
  <c r="BA130"/>
  <c r="AZ131"/>
  <c r="BA131"/>
  <c r="AZ132"/>
  <c r="BA132"/>
  <c r="AZ133"/>
  <c r="BA133"/>
  <c r="AZ134"/>
  <c r="BA134"/>
  <c r="AZ135"/>
  <c r="BA135"/>
  <c r="AZ136"/>
  <c r="BA136"/>
  <c r="AZ137"/>
  <c r="BA137"/>
  <c r="AZ138"/>
  <c r="BA138"/>
  <c r="AZ139"/>
  <c r="BA139"/>
  <c r="AZ140"/>
  <c r="BA140"/>
  <c r="AZ141"/>
  <c r="BA141"/>
  <c r="AZ142"/>
  <c r="BA142"/>
  <c r="AZ143"/>
  <c r="BA143"/>
  <c r="AZ144"/>
  <c r="BA144"/>
  <c r="AZ145"/>
  <c r="BA145"/>
  <c r="AZ146"/>
  <c r="BA146"/>
  <c r="AZ147"/>
  <c r="BA147"/>
  <c r="AZ148"/>
  <c r="BA148"/>
  <c r="AZ149"/>
  <c r="BA149"/>
  <c r="AZ150"/>
  <c r="BA150"/>
  <c r="AZ151"/>
  <c r="BA151"/>
  <c r="AZ152"/>
  <c r="BA152"/>
  <c r="AZ153"/>
  <c r="BA153"/>
  <c r="AZ154"/>
  <c r="BA154"/>
  <c r="AZ155"/>
  <c r="BA155"/>
  <c r="AZ156"/>
  <c r="BA156"/>
  <c r="AZ157"/>
  <c r="BA157"/>
  <c r="AZ158"/>
  <c r="BA158"/>
  <c r="AZ159"/>
  <c r="BA159"/>
  <c r="AZ160"/>
  <c r="BA160"/>
  <c r="AZ161"/>
  <c r="BA161"/>
  <c r="AZ162"/>
  <c r="BA162"/>
  <c r="AZ163"/>
  <c r="BA163"/>
  <c r="AZ164"/>
  <c r="BA164"/>
  <c r="AZ165"/>
  <c r="BA165"/>
  <c r="AZ166"/>
  <c r="BA166"/>
  <c r="AZ167"/>
  <c r="BA167"/>
  <c r="AZ168"/>
  <c r="BA168"/>
  <c r="AZ169"/>
  <c r="BA169"/>
  <c r="BA19"/>
  <c r="AZ19"/>
  <c r="B16"/>
</calcChain>
</file>

<file path=xl/sharedStrings.xml><?xml version="1.0" encoding="utf-8"?>
<sst xmlns="http://schemas.openxmlformats.org/spreadsheetml/2006/main" count="14" uniqueCount="12">
  <si>
    <t>DAY</t>
  </si>
  <si>
    <t>DATE</t>
  </si>
  <si>
    <t>Max</t>
  </si>
  <si>
    <t>Min</t>
  </si>
  <si>
    <t>Month</t>
  </si>
  <si>
    <t>Total</t>
  </si>
  <si>
    <t>Peak (MW)</t>
  </si>
  <si>
    <t>Min (MW)</t>
  </si>
  <si>
    <t>Energy (MWh)</t>
  </si>
  <si>
    <t>2010 Northern Ireland Demand (Expressed in terms of Sent-Out (Exported) generation.)</t>
  </si>
  <si>
    <t>Disclaimer</t>
  </si>
  <si>
    <t>While all reasonable care has been taken in the preparation of this data SONI is not responsible for any loss that may be attributed to the use of this information. Prior to taking business decisions, interested parties are advised to seek separate and independent opinion in relation to the matters covered by this email and should not rely solely upon data and information provided here. Information in this email does not amount to a recommendation in respect of any possible investment.</t>
  </si>
</sst>
</file>

<file path=xl/styles.xml><?xml version="1.0" encoding="utf-8"?>
<styleSheet xmlns="http://schemas.openxmlformats.org/spreadsheetml/2006/main">
  <numFmts count="1">
    <numFmt numFmtId="164" formatCode="dddd"/>
  </numFmts>
  <fonts count="7">
    <font>
      <sz val="10"/>
      <name val="Arial"/>
    </font>
    <font>
      <sz val="10"/>
      <name val="Arial"/>
      <family val="2"/>
    </font>
    <font>
      <sz val="8"/>
      <name val="Arial"/>
      <family val="2"/>
    </font>
    <font>
      <b/>
      <sz val="10"/>
      <name val="Arial"/>
      <family val="2"/>
    </font>
    <font>
      <sz val="10"/>
      <name val="Arial"/>
      <family val="2"/>
    </font>
    <font>
      <b/>
      <i/>
      <u/>
      <sz val="10"/>
      <name val="Arial"/>
      <family val="2"/>
    </font>
    <font>
      <b/>
      <u/>
      <sz val="11"/>
      <name val="Arial"/>
      <family val="2"/>
    </font>
  </fonts>
  <fills count="2">
    <fill>
      <patternFill patternType="none"/>
    </fill>
    <fill>
      <patternFill patternType="gray125"/>
    </fill>
  </fills>
  <borders count="39">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s>
  <cellStyleXfs count="1">
    <xf numFmtId="0" fontId="0" fillId="0" borderId="0"/>
  </cellStyleXfs>
  <cellXfs count="115">
    <xf numFmtId="0" fontId="0" fillId="0" borderId="0" xfId="0"/>
    <xf numFmtId="0" fontId="3" fillId="0" borderId="0" xfId="0" applyFont="1" applyBorder="1" applyAlignment="1">
      <alignment horizontal="center"/>
    </xf>
    <xf numFmtId="0" fontId="5" fillId="0" borderId="0" xfId="0" applyFont="1" applyAlignment="1">
      <alignment vertical="center"/>
    </xf>
    <xf numFmtId="0" fontId="3" fillId="0" borderId="0" xfId="0" applyFont="1" applyAlignment="1">
      <alignment horizontal="center" vertical="center"/>
    </xf>
    <xf numFmtId="0" fontId="0" fillId="0" borderId="0" xfId="0"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1" fontId="4" fillId="0" borderId="32" xfId="0" applyNumberFormat="1" applyFont="1" applyBorder="1" applyAlignment="1">
      <alignment horizontal="center" vertical="center"/>
    </xf>
    <xf numFmtId="1" fontId="4" fillId="0" borderId="13" xfId="0" applyNumberFormat="1" applyFont="1" applyBorder="1" applyAlignment="1">
      <alignment horizontal="center" vertical="center"/>
    </xf>
    <xf numFmtId="1" fontId="0" fillId="0" borderId="13" xfId="0" applyNumberFormat="1" applyBorder="1" applyAlignment="1">
      <alignment horizontal="center" vertical="center"/>
    </xf>
    <xf numFmtId="1" fontId="4" fillId="0" borderId="33" xfId="0" applyNumberFormat="1" applyFont="1" applyBorder="1" applyAlignment="1">
      <alignment horizontal="center" vertical="center"/>
    </xf>
    <xf numFmtId="1" fontId="4" fillId="0" borderId="12" xfId="0" applyNumberFormat="1" applyFont="1" applyBorder="1" applyAlignment="1">
      <alignment horizontal="center" vertical="center"/>
    </xf>
    <xf numFmtId="1" fontId="0" fillId="0" borderId="12" xfId="0" applyNumberFormat="1" applyBorder="1" applyAlignment="1">
      <alignment horizontal="center" vertical="center"/>
    </xf>
    <xf numFmtId="0" fontId="4" fillId="0" borderId="0" xfId="0" applyFont="1" applyAlignment="1">
      <alignment horizontal="center" vertical="center"/>
    </xf>
    <xf numFmtId="1" fontId="4" fillId="0" borderId="38" xfId="0" applyNumberFormat="1" applyFont="1" applyBorder="1" applyAlignment="1">
      <alignment horizontal="center" vertical="center"/>
    </xf>
    <xf numFmtId="1" fontId="4" fillId="0" borderId="37" xfId="0" applyNumberFormat="1" applyFont="1" applyBorder="1" applyAlignment="1">
      <alignment horizontal="center" vertical="center"/>
    </xf>
    <xf numFmtId="1" fontId="3" fillId="0" borderId="15" xfId="0" applyNumberFormat="1" applyFont="1" applyBorder="1" applyAlignment="1">
      <alignment horizontal="center" vertical="center"/>
    </xf>
    <xf numFmtId="1" fontId="3" fillId="0" borderId="14" xfId="0" applyNumberFormat="1" applyFont="1" applyBorder="1" applyAlignment="1">
      <alignment horizontal="center" vertical="center"/>
    </xf>
    <xf numFmtId="0" fontId="3" fillId="0" borderId="28" xfId="0" applyFont="1" applyFill="1" applyBorder="1" applyAlignment="1">
      <alignment horizontal="center" vertical="center"/>
    </xf>
    <xf numFmtId="0" fontId="3" fillId="0" borderId="31" xfId="0" applyFont="1" applyFill="1" applyBorder="1" applyAlignment="1">
      <alignment horizontal="center" vertical="center"/>
    </xf>
    <xf numFmtId="20" fontId="3" fillId="0" borderId="1" xfId="0" applyNumberFormat="1" applyFont="1" applyBorder="1" applyAlignment="1">
      <alignment horizontal="center" vertical="center"/>
    </xf>
    <xf numFmtId="20" fontId="3" fillId="0" borderId="2" xfId="0" applyNumberFormat="1" applyFont="1" applyBorder="1" applyAlignment="1">
      <alignment horizontal="center" vertical="center"/>
    </xf>
    <xf numFmtId="0" fontId="3" fillId="0" borderId="20" xfId="0" applyFont="1" applyBorder="1" applyAlignment="1">
      <alignment horizontal="center" vertical="center"/>
    </xf>
    <xf numFmtId="0" fontId="3" fillId="0" borderId="2" xfId="0" applyFont="1" applyBorder="1" applyAlignment="1">
      <alignment horizontal="center" vertical="center"/>
    </xf>
    <xf numFmtId="1" fontId="3" fillId="0" borderId="21" xfId="0" applyNumberFormat="1" applyFont="1" applyBorder="1" applyAlignment="1">
      <alignment horizontal="center" vertical="center"/>
    </xf>
    <xf numFmtId="1" fontId="3" fillId="0" borderId="7" xfId="0" applyNumberFormat="1" applyFont="1" applyBorder="1" applyAlignment="1">
      <alignment horizontal="center" vertical="center"/>
    </xf>
    <xf numFmtId="1" fontId="3" fillId="0" borderId="16" xfId="0" applyNumberFormat="1" applyFont="1" applyBorder="1" applyAlignment="1">
      <alignment horizontal="center" vertical="center"/>
    </xf>
    <xf numFmtId="1" fontId="3" fillId="0" borderId="8" xfId="0" applyNumberFormat="1" applyFont="1" applyBorder="1" applyAlignment="1">
      <alignment horizontal="center" vertical="center"/>
    </xf>
    <xf numFmtId="1" fontId="3" fillId="0" borderId="17" xfId="0" applyNumberFormat="1" applyFont="1" applyBorder="1" applyAlignment="1">
      <alignment horizontal="center" vertical="center"/>
    </xf>
    <xf numFmtId="1" fontId="3" fillId="0" borderId="11" xfId="0" applyNumberFormat="1" applyFont="1" applyBorder="1" applyAlignment="1">
      <alignment horizontal="center" vertical="center"/>
    </xf>
    <xf numFmtId="1" fontId="3" fillId="0" borderId="18" xfId="0" applyNumberFormat="1" applyFont="1" applyBorder="1" applyAlignment="1">
      <alignment horizontal="center" vertical="center"/>
    </xf>
    <xf numFmtId="1" fontId="3" fillId="0" borderId="19" xfId="0" applyNumberFormat="1" applyFont="1" applyBorder="1" applyAlignment="1">
      <alignment horizontal="center" vertical="center"/>
    </xf>
    <xf numFmtId="1" fontId="3" fillId="0" borderId="16" xfId="0" applyNumberFormat="1" applyFont="1" applyFill="1" applyBorder="1" applyAlignment="1">
      <alignment horizontal="center" vertical="center"/>
    </xf>
    <xf numFmtId="1" fontId="3" fillId="0" borderId="8" xfId="0" applyNumberFormat="1" applyFont="1" applyFill="1" applyBorder="1" applyAlignment="1">
      <alignment horizontal="center" vertical="center"/>
    </xf>
    <xf numFmtId="1" fontId="3" fillId="0" borderId="22" xfId="0" applyNumberFormat="1" applyFont="1" applyBorder="1" applyAlignment="1">
      <alignment horizontal="center" vertical="center"/>
    </xf>
    <xf numFmtId="1" fontId="3" fillId="0" borderId="23" xfId="0" applyNumberFormat="1" applyFont="1" applyBorder="1" applyAlignment="1">
      <alignment horizontal="center" vertical="center"/>
    </xf>
    <xf numFmtId="1"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5" fillId="0" borderId="0" xfId="0" applyFont="1" applyAlignment="1">
      <alignment horizontal="center" vertical="center"/>
    </xf>
    <xf numFmtId="17" fontId="3" fillId="0" borderId="13" xfId="0" applyNumberFormat="1" applyFont="1" applyBorder="1" applyAlignment="1">
      <alignment horizontal="center" vertical="center"/>
    </xf>
    <xf numFmtId="1" fontId="0" fillId="0" borderId="0" xfId="0" applyNumberFormat="1" applyAlignment="1">
      <alignment horizontal="center" vertical="center"/>
    </xf>
    <xf numFmtId="17" fontId="3" fillId="0" borderId="12" xfId="0" applyNumberFormat="1" applyFont="1" applyBorder="1" applyAlignment="1">
      <alignment horizontal="center" vertical="center"/>
    </xf>
    <xf numFmtId="1" fontId="4" fillId="0" borderId="0" xfId="0" applyNumberFormat="1" applyFont="1" applyAlignment="1">
      <alignment horizontal="center" vertical="center"/>
    </xf>
    <xf numFmtId="17" fontId="3" fillId="0" borderId="37" xfId="0" applyNumberFormat="1" applyFont="1" applyBorder="1" applyAlignment="1">
      <alignment horizontal="center" vertical="center"/>
    </xf>
    <xf numFmtId="17" fontId="3" fillId="0" borderId="14" xfId="0" applyNumberFormat="1" applyFont="1" applyBorder="1" applyAlignment="1">
      <alignment horizontal="center" vertical="center"/>
    </xf>
    <xf numFmtId="17" fontId="3" fillId="0" borderId="0" xfId="0" applyNumberFormat="1" applyFont="1" applyBorder="1" applyAlignment="1">
      <alignment horizontal="center" vertical="center"/>
    </xf>
    <xf numFmtId="164" fontId="3" fillId="0" borderId="21" xfId="0" applyNumberFormat="1" applyFont="1" applyBorder="1" applyAlignment="1">
      <alignment horizontal="center" vertical="center"/>
    </xf>
    <xf numFmtId="14" fontId="3" fillId="0" borderId="7" xfId="0" applyNumberFormat="1" applyFont="1" applyBorder="1" applyAlignment="1">
      <alignment horizontal="center" vertical="center"/>
    </xf>
    <xf numFmtId="1" fontId="0" fillId="0" borderId="5" xfId="0" applyNumberFormat="1" applyBorder="1" applyAlignment="1">
      <alignment horizontal="center" vertical="center"/>
    </xf>
    <xf numFmtId="1" fontId="0" fillId="0" borderId="6" xfId="0" applyNumberFormat="1" applyBorder="1" applyAlignment="1">
      <alignment horizontal="center" vertical="center"/>
    </xf>
    <xf numFmtId="1" fontId="0" fillId="0" borderId="7" xfId="0" applyNumberFormat="1" applyBorder="1" applyAlignment="1">
      <alignment horizontal="center" vertical="center"/>
    </xf>
    <xf numFmtId="164" fontId="3" fillId="0" borderId="16" xfId="0" applyNumberFormat="1" applyFont="1" applyBorder="1" applyAlignment="1">
      <alignment horizontal="center" vertical="center"/>
    </xf>
    <xf numFmtId="14" fontId="3" fillId="0" borderId="8" xfId="0" applyNumberFormat="1" applyFont="1" applyBorder="1" applyAlignment="1">
      <alignment horizontal="center" vertical="center"/>
    </xf>
    <xf numFmtId="1" fontId="0" fillId="0" borderId="4" xfId="0" applyNumberFormat="1" applyBorder="1" applyAlignment="1">
      <alignment horizontal="center" vertical="center"/>
    </xf>
    <xf numFmtId="1" fontId="0" fillId="0" borderId="3" xfId="0" applyNumberFormat="1" applyBorder="1" applyAlignment="1">
      <alignment horizontal="center" vertical="center"/>
    </xf>
    <xf numFmtId="1" fontId="0" fillId="0" borderId="8" xfId="0" applyNumberFormat="1" applyBorder="1" applyAlignment="1">
      <alignment horizontal="center" vertical="center"/>
    </xf>
    <xf numFmtId="164" fontId="3" fillId="0" borderId="17" xfId="0" applyNumberFormat="1" applyFont="1" applyBorder="1" applyAlignment="1">
      <alignment horizontal="center" vertical="center"/>
    </xf>
    <xf numFmtId="14" fontId="3" fillId="0" borderId="11" xfId="0" applyNumberFormat="1" applyFont="1" applyBorder="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1" fontId="0" fillId="0" borderId="11" xfId="0" applyNumberFormat="1" applyBorder="1" applyAlignment="1">
      <alignment horizontal="center" vertical="center"/>
    </xf>
    <xf numFmtId="164" fontId="3" fillId="0" borderId="18" xfId="0" applyNumberFormat="1" applyFont="1" applyBorder="1" applyAlignment="1">
      <alignment horizontal="center" vertical="center"/>
    </xf>
    <xf numFmtId="14" fontId="3" fillId="0" borderId="19" xfId="0" applyNumberFormat="1" applyFont="1" applyBorder="1" applyAlignment="1">
      <alignment horizontal="center" vertical="center"/>
    </xf>
    <xf numFmtId="1" fontId="0" fillId="0" borderId="30" xfId="0" applyNumberFormat="1" applyBorder="1" applyAlignment="1">
      <alignment horizontal="center" vertical="center"/>
    </xf>
    <xf numFmtId="1" fontId="0" fillId="0" borderId="25" xfId="0" applyNumberFormat="1" applyBorder="1" applyAlignment="1">
      <alignment horizontal="center" vertical="center"/>
    </xf>
    <xf numFmtId="1" fontId="0" fillId="0" borderId="19" xfId="0" applyNumberFormat="1" applyBorder="1" applyAlignment="1">
      <alignment horizontal="center" vertical="center"/>
    </xf>
    <xf numFmtId="164" fontId="3" fillId="0" borderId="22" xfId="0" applyNumberFormat="1" applyFont="1" applyBorder="1" applyAlignment="1">
      <alignment horizontal="center" vertical="center"/>
    </xf>
    <xf numFmtId="14" fontId="3" fillId="0" borderId="23" xfId="0" applyNumberFormat="1" applyFont="1" applyBorder="1" applyAlignment="1">
      <alignment horizontal="center" vertical="center"/>
    </xf>
    <xf numFmtId="1" fontId="0" fillId="0" borderId="29" xfId="0" applyNumberFormat="1" applyBorder="1" applyAlignment="1">
      <alignment horizontal="center" vertical="center"/>
    </xf>
    <xf numFmtId="1" fontId="0" fillId="0" borderId="24" xfId="0" applyNumberFormat="1" applyBorder="1" applyAlignment="1">
      <alignment horizontal="center" vertical="center"/>
    </xf>
    <xf numFmtId="1" fontId="0" fillId="0" borderId="23" xfId="0" applyNumberFormat="1" applyBorder="1" applyAlignment="1">
      <alignment horizontal="center" vertical="center"/>
    </xf>
    <xf numFmtId="1" fontId="0" fillId="0" borderId="21" xfId="0" applyNumberFormat="1" applyBorder="1" applyAlignment="1">
      <alignment horizontal="center" vertical="center"/>
    </xf>
    <xf numFmtId="1" fontId="0" fillId="0" borderId="16" xfId="0" applyNumberFormat="1" applyBorder="1" applyAlignment="1">
      <alignment horizontal="center" vertical="center"/>
    </xf>
    <xf numFmtId="1" fontId="0" fillId="0" borderId="17" xfId="0" applyNumberFormat="1" applyBorder="1" applyAlignment="1">
      <alignment horizontal="center" vertical="center"/>
    </xf>
    <xf numFmtId="1" fontId="0" fillId="0" borderId="22" xfId="0" applyNumberFormat="1" applyBorder="1" applyAlignment="1">
      <alignment horizontal="center" vertical="center"/>
    </xf>
    <xf numFmtId="14" fontId="3" fillId="0" borderId="34" xfId="0" applyNumberFormat="1" applyFont="1" applyBorder="1" applyAlignment="1">
      <alignment horizontal="center" vertical="center"/>
    </xf>
    <xf numFmtId="14" fontId="3" fillId="0" borderId="35" xfId="0" applyNumberFormat="1" applyFont="1" applyBorder="1" applyAlignment="1">
      <alignment horizontal="center" vertical="center"/>
    </xf>
    <xf numFmtId="14" fontId="3" fillId="0" borderId="36" xfId="0" applyNumberFormat="1" applyFont="1" applyBorder="1" applyAlignment="1">
      <alignment horizontal="center" vertical="center"/>
    </xf>
    <xf numFmtId="1" fontId="1" fillId="0" borderId="30" xfId="0" applyNumberFormat="1" applyFont="1" applyBorder="1" applyAlignment="1">
      <alignment horizontal="center" vertical="center"/>
    </xf>
    <xf numFmtId="1" fontId="1" fillId="0" borderId="25" xfId="0" applyNumberFormat="1" applyFont="1" applyBorder="1" applyAlignment="1">
      <alignment horizontal="center" vertical="center"/>
    </xf>
    <xf numFmtId="1" fontId="1" fillId="0" borderId="19" xfId="0" applyNumberFormat="1" applyFont="1" applyBorder="1" applyAlignment="1">
      <alignment horizontal="center" vertical="center"/>
    </xf>
    <xf numFmtId="1" fontId="1" fillId="0" borderId="4" xfId="0" applyNumberFormat="1" applyFont="1" applyBorder="1" applyAlignment="1">
      <alignment horizontal="center" vertical="center"/>
    </xf>
    <xf numFmtId="1" fontId="1" fillId="0" borderId="3" xfId="0" applyNumberFormat="1" applyFont="1" applyBorder="1" applyAlignment="1">
      <alignment horizontal="center" vertical="center"/>
    </xf>
    <xf numFmtId="1" fontId="1" fillId="0" borderId="8" xfId="0" applyNumberFormat="1" applyFont="1" applyBorder="1" applyAlignment="1">
      <alignment horizontal="center" vertical="center"/>
    </xf>
    <xf numFmtId="164" fontId="3" fillId="0" borderId="16" xfId="0" applyNumberFormat="1" applyFont="1" applyFill="1" applyBorder="1" applyAlignment="1">
      <alignment horizontal="center" vertical="center"/>
    </xf>
    <xf numFmtId="14" fontId="3" fillId="0" borderId="8" xfId="0" applyNumberFormat="1" applyFont="1" applyFill="1" applyBorder="1" applyAlignment="1">
      <alignment horizontal="center" vertical="center"/>
    </xf>
    <xf numFmtId="1" fontId="1" fillId="0" borderId="4" xfId="0" applyNumberFormat="1" applyFont="1" applyFill="1" applyBorder="1" applyAlignment="1">
      <alignment horizontal="center" vertical="center"/>
    </xf>
    <xf numFmtId="1" fontId="1" fillId="0" borderId="3" xfId="0" applyNumberFormat="1" applyFont="1" applyFill="1" applyBorder="1" applyAlignment="1">
      <alignment horizontal="center" vertical="center"/>
    </xf>
    <xf numFmtId="1" fontId="1" fillId="0" borderId="8" xfId="0" applyNumberFormat="1" applyFont="1" applyFill="1" applyBorder="1" applyAlignment="1">
      <alignment horizontal="center" vertical="center"/>
    </xf>
    <xf numFmtId="0" fontId="0" fillId="0" borderId="0" xfId="0" applyFill="1" applyAlignment="1">
      <alignment horizontal="center" vertical="center"/>
    </xf>
    <xf numFmtId="1" fontId="1" fillId="0" borderId="9" xfId="0" applyNumberFormat="1" applyFont="1" applyBorder="1" applyAlignment="1">
      <alignment horizontal="center" vertical="center"/>
    </xf>
    <xf numFmtId="1" fontId="1" fillId="0" borderId="10" xfId="0" applyNumberFormat="1" applyFont="1" applyBorder="1" applyAlignment="1">
      <alignment horizontal="center" vertical="center"/>
    </xf>
    <xf numFmtId="1" fontId="1" fillId="0" borderId="11" xfId="0" applyNumberFormat="1" applyFont="1" applyBorder="1" applyAlignment="1">
      <alignment horizontal="center" vertical="center"/>
    </xf>
    <xf numFmtId="1" fontId="4" fillId="0" borderId="5" xfId="0" applyNumberFormat="1" applyFont="1" applyBorder="1" applyAlignment="1">
      <alignment horizontal="center" vertical="center"/>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1" fontId="4" fillId="0" borderId="4" xfId="0" applyNumberFormat="1" applyFont="1" applyBorder="1" applyAlignment="1">
      <alignment horizontal="center" vertical="center"/>
    </xf>
    <xf numFmtId="1" fontId="4" fillId="0" borderId="3"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1" fontId="4" fillId="0" borderId="11" xfId="0" applyNumberFormat="1" applyFont="1" applyBorder="1" applyAlignment="1">
      <alignment horizontal="center" vertical="center"/>
    </xf>
    <xf numFmtId="0" fontId="3" fillId="0" borderId="26" xfId="0" applyFont="1" applyBorder="1" applyAlignment="1">
      <alignment horizontal="center" vertical="center"/>
    </xf>
    <xf numFmtId="1" fontId="3" fillId="0" borderId="6" xfId="0" applyNumberFormat="1" applyFont="1" applyBorder="1" applyAlignment="1">
      <alignment horizontal="center" vertical="center"/>
    </xf>
    <xf numFmtId="0" fontId="3" fillId="0" borderId="27" xfId="0" applyFont="1" applyBorder="1" applyAlignment="1">
      <alignment horizontal="center" vertical="center"/>
    </xf>
    <xf numFmtId="1" fontId="3" fillId="0" borderId="10" xfId="0" applyNumberFormat="1" applyFont="1" applyBorder="1" applyAlignment="1">
      <alignment horizontal="center" vertical="center"/>
    </xf>
    <xf numFmtId="1" fontId="0" fillId="0" borderId="0" xfId="0" applyNumberFormat="1" applyBorder="1" applyAlignment="1">
      <alignment horizontal="center" vertical="center"/>
    </xf>
    <xf numFmtId="0" fontId="4" fillId="0" borderId="0" xfId="0" applyFont="1" applyBorder="1" applyAlignment="1">
      <alignment horizontal="center" vertical="center"/>
    </xf>
    <xf numFmtId="1" fontId="4" fillId="0" borderId="0" xfId="0" applyNumberFormat="1" applyFont="1" applyBorder="1" applyAlignment="1">
      <alignment horizontal="center" vertical="center"/>
    </xf>
    <xf numFmtId="0" fontId="6" fillId="0" borderId="0" xfId="0" applyFont="1"/>
    <xf numFmtId="0" fontId="1" fillId="0" borderId="0" xfId="0" applyFont="1" applyBorder="1"/>
    <xf numFmtId="0" fontId="1" fillId="0" borderId="0" xfId="0" applyFont="1"/>
    <xf numFmtId="0" fontId="3" fillId="0" borderId="0" xfId="0" applyFont="1" applyFill="1" applyBorder="1" applyAlignment="1"/>
    <xf numFmtId="0" fontId="3" fillId="0" borderId="0" xfId="0" applyFont="1" applyAlignment="1">
      <alignment horizontal="lef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A387"/>
  <sheetViews>
    <sheetView tabSelected="1" workbookViewId="0"/>
  </sheetViews>
  <sheetFormatPr defaultRowHeight="12.75"/>
  <cols>
    <col min="1" max="1" width="11.5703125" style="3" bestFit="1" customWidth="1"/>
    <col min="2" max="2" width="13.7109375" style="3" bestFit="1" customWidth="1"/>
    <col min="3" max="3" width="10.7109375" style="4" bestFit="1" customWidth="1"/>
    <col min="4" max="4" width="9.42578125" style="4" bestFit="1" customWidth="1"/>
    <col min="5" max="5" width="5.5703125" style="4" bestFit="1" customWidth="1"/>
    <col min="6" max="6" width="11.5703125" style="4" bestFit="1" customWidth="1"/>
    <col min="7" max="50" width="5.5703125" style="4" bestFit="1" customWidth="1"/>
    <col min="51" max="51" width="2.7109375" style="4" customWidth="1"/>
    <col min="52" max="52" width="5" style="3" bestFit="1" customWidth="1"/>
    <col min="53" max="53" width="4.28515625" style="4" bestFit="1" customWidth="1"/>
    <col min="54" max="16384" width="9.140625" style="4"/>
  </cols>
  <sheetData>
    <row r="1" spans="1:52">
      <c r="A1" s="2" t="s">
        <v>9</v>
      </c>
      <c r="B1" s="4"/>
    </row>
    <row r="2" spans="1:52" ht="13.5" thickBot="1">
      <c r="A2" s="39"/>
    </row>
    <row r="3" spans="1:52" ht="15.75" thickBot="1">
      <c r="A3" s="5" t="s">
        <v>4</v>
      </c>
      <c r="B3" s="6" t="s">
        <v>8</v>
      </c>
      <c r="C3" s="5" t="s">
        <v>6</v>
      </c>
      <c r="D3" s="5" t="s">
        <v>7</v>
      </c>
      <c r="E3" s="37"/>
      <c r="F3" s="110" t="s">
        <v>10</v>
      </c>
      <c r="G3" s="1"/>
      <c r="H3" s="111"/>
      <c r="I3" s="112"/>
      <c r="J3" s="112"/>
      <c r="K3" s="113"/>
      <c r="L3" s="112"/>
      <c r="M3" s="112"/>
      <c r="N3" s="112"/>
      <c r="O3" s="112"/>
      <c r="P3" s="112"/>
      <c r="Q3" s="112"/>
      <c r="R3" s="112"/>
      <c r="S3" s="112"/>
      <c r="T3" s="112"/>
      <c r="U3" s="112"/>
      <c r="V3" s="112"/>
      <c r="W3" s="112"/>
      <c r="X3" s="112"/>
    </row>
    <row r="4" spans="1:52">
      <c r="A4" s="40">
        <v>40179</v>
      </c>
      <c r="B4" s="7">
        <f>SUM(C19:AX49)/2</f>
        <v>895909.44198518922</v>
      </c>
      <c r="C4" s="8">
        <f>MAX(C19:AX49)</f>
        <v>1744.838896</v>
      </c>
      <c r="D4" s="9">
        <f>MIN(C19:AX49)</f>
        <v>722.90960399999994</v>
      </c>
      <c r="E4" s="46"/>
      <c r="F4" s="114" t="s">
        <v>11</v>
      </c>
      <c r="G4" s="114"/>
      <c r="H4" s="114"/>
      <c r="I4" s="114"/>
      <c r="J4" s="114"/>
      <c r="K4" s="114"/>
      <c r="L4" s="114"/>
      <c r="M4" s="114"/>
      <c r="N4" s="114"/>
      <c r="O4" s="114"/>
      <c r="P4" s="114"/>
      <c r="Q4" s="114"/>
      <c r="R4" s="114"/>
      <c r="S4" s="114"/>
      <c r="T4" s="114"/>
      <c r="U4" s="114"/>
      <c r="V4" s="114"/>
      <c r="W4" s="114"/>
      <c r="X4" s="114"/>
    </row>
    <row r="5" spans="1:52">
      <c r="A5" s="42">
        <v>40210</v>
      </c>
      <c r="B5" s="10">
        <f>SUM(C50:AX77)/2</f>
        <v>791067.62006099906</v>
      </c>
      <c r="C5" s="12">
        <f>MAX(C50:AX77)</f>
        <v>1623.8409800000002</v>
      </c>
      <c r="D5" s="12">
        <f>MIN(C50:AX77)</f>
        <v>758.48067600000013</v>
      </c>
      <c r="E5" s="46"/>
      <c r="F5" s="114"/>
      <c r="G5" s="114"/>
      <c r="H5" s="114"/>
      <c r="I5" s="114"/>
      <c r="J5" s="114"/>
      <c r="K5" s="114"/>
      <c r="L5" s="114"/>
      <c r="M5" s="114"/>
      <c r="N5" s="114"/>
      <c r="O5" s="114"/>
      <c r="P5" s="114"/>
      <c r="Q5" s="114"/>
      <c r="R5" s="114"/>
      <c r="S5" s="114"/>
      <c r="T5" s="114"/>
      <c r="U5" s="114"/>
      <c r="V5" s="114"/>
      <c r="W5" s="114"/>
      <c r="X5" s="114"/>
    </row>
    <row r="6" spans="1:52">
      <c r="A6" s="42">
        <v>40238</v>
      </c>
      <c r="B6" s="10">
        <f>SUM(C78:AX108)/2</f>
        <v>825732.1511295283</v>
      </c>
      <c r="C6" s="12">
        <f>MAX(C78:AX108)</f>
        <v>1543.9533039999999</v>
      </c>
      <c r="D6" s="12">
        <f>MIN(C78:AX108)</f>
        <v>680.14578100000006</v>
      </c>
      <c r="E6" s="46"/>
      <c r="F6" s="114"/>
      <c r="G6" s="114"/>
      <c r="H6" s="114"/>
      <c r="I6" s="114"/>
      <c r="J6" s="114"/>
      <c r="K6" s="114"/>
      <c r="L6" s="114"/>
      <c r="M6" s="114"/>
      <c r="N6" s="114"/>
      <c r="O6" s="114"/>
      <c r="P6" s="114"/>
      <c r="Q6" s="114"/>
      <c r="R6" s="114"/>
      <c r="S6" s="114"/>
      <c r="T6" s="114"/>
      <c r="U6" s="114"/>
      <c r="V6" s="114"/>
      <c r="W6" s="114"/>
      <c r="X6" s="114"/>
    </row>
    <row r="7" spans="1:52">
      <c r="A7" s="42">
        <v>40269</v>
      </c>
      <c r="B7" s="10">
        <f>SUM(C109:AX138)/2</f>
        <v>725400.48549024935</v>
      </c>
      <c r="C7" s="12">
        <f>MAX(C109:AX138)</f>
        <v>1369.17984</v>
      </c>
      <c r="D7" s="12">
        <f>MIN(C109:AX138)</f>
        <v>642.32851199999993</v>
      </c>
      <c r="E7" s="46"/>
      <c r="F7" s="114"/>
      <c r="G7" s="114"/>
      <c r="H7" s="114"/>
      <c r="I7" s="114"/>
      <c r="J7" s="114"/>
      <c r="K7" s="114"/>
      <c r="L7" s="114"/>
      <c r="M7" s="114"/>
      <c r="N7" s="114"/>
      <c r="O7" s="114"/>
      <c r="P7" s="114"/>
      <c r="Q7" s="114"/>
      <c r="R7" s="114"/>
      <c r="S7" s="114"/>
      <c r="T7" s="114"/>
      <c r="U7" s="114"/>
      <c r="V7" s="114"/>
      <c r="W7" s="114"/>
      <c r="X7" s="114"/>
    </row>
    <row r="8" spans="1:52">
      <c r="A8" s="42">
        <v>40299</v>
      </c>
      <c r="B8" s="10">
        <f>SUM(C139:AX169)/2</f>
        <v>721976.41781499959</v>
      </c>
      <c r="C8" s="12">
        <f>MAX(C139:AX169)</f>
        <v>1385.87581</v>
      </c>
      <c r="D8" s="12">
        <f>MIN(C139:AX169)</f>
        <v>556.21985399999994</v>
      </c>
      <c r="E8" s="46"/>
      <c r="F8" s="114"/>
      <c r="G8" s="114"/>
      <c r="H8" s="114"/>
      <c r="I8" s="114"/>
      <c r="J8" s="114"/>
      <c r="K8" s="114"/>
      <c r="L8" s="114"/>
      <c r="M8" s="114"/>
      <c r="N8" s="114"/>
      <c r="O8" s="114"/>
      <c r="P8" s="114"/>
      <c r="Q8" s="114"/>
      <c r="R8" s="114"/>
      <c r="S8" s="114"/>
      <c r="T8" s="114"/>
      <c r="U8" s="114"/>
      <c r="V8" s="114"/>
      <c r="W8" s="114"/>
      <c r="X8" s="114"/>
    </row>
    <row r="9" spans="1:52">
      <c r="A9" s="42">
        <v>40330</v>
      </c>
      <c r="B9" s="10">
        <f>SUM(C170:AX199)/2</f>
        <v>695059.66256706254</v>
      </c>
      <c r="C9" s="12">
        <f>MAX(C170:AX199)</f>
        <v>1329.0970139999999</v>
      </c>
      <c r="D9" s="11">
        <f>MIN(C170:AX199)</f>
        <v>533.38435799999991</v>
      </c>
      <c r="E9" s="46"/>
      <c r="F9" s="114"/>
      <c r="G9" s="114"/>
      <c r="H9" s="114"/>
      <c r="I9" s="114"/>
      <c r="J9" s="114"/>
      <c r="K9" s="114"/>
      <c r="L9" s="114"/>
      <c r="M9" s="114"/>
      <c r="N9" s="114"/>
      <c r="O9" s="114"/>
      <c r="P9" s="114"/>
      <c r="Q9" s="114"/>
      <c r="R9" s="114"/>
      <c r="S9" s="114"/>
      <c r="T9" s="114"/>
      <c r="U9" s="114"/>
      <c r="V9" s="114"/>
      <c r="W9" s="114"/>
      <c r="X9" s="114"/>
    </row>
    <row r="10" spans="1:52" s="13" customFormat="1">
      <c r="A10" s="42">
        <v>40360</v>
      </c>
      <c r="B10" s="10">
        <f>SUM(C200:AX230)/2</f>
        <v>663705.22809150023</v>
      </c>
      <c r="C10" s="11">
        <f>MAX(C200:AX230)</f>
        <v>1257.9350260000001</v>
      </c>
      <c r="D10" s="11">
        <f>MIN(C200:AX230)</f>
        <v>529.63352000000009</v>
      </c>
      <c r="E10" s="46"/>
      <c r="F10" s="108"/>
      <c r="G10" s="109"/>
      <c r="H10" s="46"/>
      <c r="J10" s="43"/>
      <c r="L10" s="43"/>
      <c r="M10" s="43"/>
      <c r="AZ10" s="3"/>
    </row>
    <row r="11" spans="1:52">
      <c r="A11" s="42">
        <v>40391</v>
      </c>
      <c r="B11" s="10">
        <f>SUM(C231:AX261)/2</f>
        <v>688426.38742999977</v>
      </c>
      <c r="C11" s="12">
        <f>MAX(C231:AX261)</f>
        <v>1280.2023420000003</v>
      </c>
      <c r="D11" s="12">
        <f>MIN(C231:AX261)</f>
        <v>532.82005800000002</v>
      </c>
      <c r="E11" s="46"/>
      <c r="F11" s="38"/>
      <c r="G11" s="107"/>
      <c r="H11" s="46"/>
      <c r="J11" s="41"/>
      <c r="L11" s="41"/>
      <c r="M11" s="41"/>
    </row>
    <row r="12" spans="1:52">
      <c r="A12" s="42">
        <v>40422</v>
      </c>
      <c r="B12" s="10">
        <f>SUM(C262:AX291)/2</f>
        <v>702086.38397624891</v>
      </c>
      <c r="C12" s="12">
        <f>MAX(C262:AX291)</f>
        <v>1401.0395960000001</v>
      </c>
      <c r="D12" s="12">
        <f>MIN(C262:AX291)</f>
        <v>555.02987400000018</v>
      </c>
      <c r="E12" s="46"/>
      <c r="F12" s="38"/>
      <c r="G12" s="107"/>
      <c r="H12" s="46"/>
      <c r="J12" s="41"/>
      <c r="L12" s="41"/>
      <c r="M12" s="41"/>
    </row>
    <row r="13" spans="1:52">
      <c r="A13" s="42">
        <v>40452</v>
      </c>
      <c r="B13" s="10">
        <f>SUM(C292:AX322)/2</f>
        <v>765250.13102300081</v>
      </c>
      <c r="C13" s="12">
        <f>MAX(C292:AX322)</f>
        <v>1473.3344420000001</v>
      </c>
      <c r="D13" s="12">
        <f>MIN(C292:AX322)</f>
        <v>594.28657999999996</v>
      </c>
      <c r="E13" s="46"/>
      <c r="F13" s="38"/>
      <c r="G13" s="107"/>
      <c r="H13" s="46"/>
      <c r="J13" s="41"/>
      <c r="L13" s="41"/>
      <c r="M13" s="41"/>
    </row>
    <row r="14" spans="1:52">
      <c r="A14" s="42">
        <v>40483</v>
      </c>
      <c r="B14" s="10">
        <f>SUM(C323:AX352)/2</f>
        <v>818304.57548650051</v>
      </c>
      <c r="C14" s="12">
        <f>MAX(C323:AX352)</f>
        <v>1704.9143340000005</v>
      </c>
      <c r="D14" s="12">
        <f>MIN(C323:AX352)</f>
        <v>691.78410600000007</v>
      </c>
      <c r="E14" s="46"/>
      <c r="F14" s="38"/>
      <c r="G14" s="107"/>
      <c r="H14" s="46"/>
      <c r="J14" s="41"/>
      <c r="L14" s="41"/>
      <c r="M14" s="41"/>
    </row>
    <row r="15" spans="1:52" s="13" customFormat="1" ht="13.5" thickBot="1">
      <c r="A15" s="44">
        <v>40513</v>
      </c>
      <c r="B15" s="14">
        <f>SUM(C353:AX383)/2</f>
        <v>917376.98045500193</v>
      </c>
      <c r="C15" s="15">
        <f>MAX(C353:AX383)</f>
        <v>1776.5579959999995</v>
      </c>
      <c r="D15" s="15">
        <f>MIN(C353:AX383)</f>
        <v>752.01710400000002</v>
      </c>
      <c r="E15" s="46"/>
      <c r="F15" s="108"/>
      <c r="G15" s="109"/>
      <c r="H15" s="46"/>
      <c r="J15" s="43"/>
      <c r="K15" s="39"/>
      <c r="L15" s="43"/>
      <c r="M15" s="43"/>
      <c r="AZ15" s="3"/>
    </row>
    <row r="16" spans="1:52" ht="13.5" thickBot="1">
      <c r="A16" s="45" t="s">
        <v>5</v>
      </c>
      <c r="B16" s="16">
        <f>SUM(B4:B15)</f>
        <v>9210295.4655102808</v>
      </c>
      <c r="C16" s="17">
        <f>MAX(C4:C15)</f>
        <v>1776.5579959999995</v>
      </c>
      <c r="D16" s="17">
        <f>MIN(D4:D10)</f>
        <v>529.63352000000009</v>
      </c>
    </row>
    <row r="17" spans="1:53" ht="13.5" thickBot="1">
      <c r="A17" s="46"/>
      <c r="B17" s="36"/>
      <c r="C17" s="36"/>
      <c r="F17" s="41"/>
      <c r="I17" s="41"/>
    </row>
    <row r="18" spans="1:53" s="3" customFormat="1" ht="13.5" thickBot="1">
      <c r="A18" s="18" t="s">
        <v>0</v>
      </c>
      <c r="B18" s="19" t="s">
        <v>1</v>
      </c>
      <c r="C18" s="20">
        <v>2.0833333333333332E-2</v>
      </c>
      <c r="D18" s="20">
        <v>4.1666666666666664E-2</v>
      </c>
      <c r="E18" s="20">
        <v>6.25E-2</v>
      </c>
      <c r="F18" s="20">
        <v>8.3333333333333301E-2</v>
      </c>
      <c r="G18" s="20">
        <v>0.104166666666667</v>
      </c>
      <c r="H18" s="20">
        <v>0.125</v>
      </c>
      <c r="I18" s="20">
        <v>0.14583333333333301</v>
      </c>
      <c r="J18" s="20">
        <v>0.16666666666666599</v>
      </c>
      <c r="K18" s="20">
        <v>0.1875</v>
      </c>
      <c r="L18" s="20">
        <v>0.20833333333333301</v>
      </c>
      <c r="M18" s="20">
        <v>0.22916666666666599</v>
      </c>
      <c r="N18" s="20">
        <v>0.25</v>
      </c>
      <c r="O18" s="20">
        <v>0.27083333333333298</v>
      </c>
      <c r="P18" s="20">
        <v>0.29166666666666602</v>
      </c>
      <c r="Q18" s="20">
        <v>0.3125</v>
      </c>
      <c r="R18" s="20">
        <v>0.33333333333333298</v>
      </c>
      <c r="S18" s="20">
        <v>0.35416666666666602</v>
      </c>
      <c r="T18" s="20">
        <v>0.375</v>
      </c>
      <c r="U18" s="20">
        <v>0.39583333333333298</v>
      </c>
      <c r="V18" s="20">
        <v>0.41666666666666602</v>
      </c>
      <c r="W18" s="20">
        <v>0.4375</v>
      </c>
      <c r="X18" s="20">
        <v>0.45833333333333298</v>
      </c>
      <c r="Y18" s="20">
        <v>0.47916666666666602</v>
      </c>
      <c r="Z18" s="20">
        <v>0.5</v>
      </c>
      <c r="AA18" s="20">
        <v>0.52083333333333304</v>
      </c>
      <c r="AB18" s="20">
        <v>0.54166666666666596</v>
      </c>
      <c r="AC18" s="20">
        <v>0.5625</v>
      </c>
      <c r="AD18" s="20">
        <v>0.58333333333333304</v>
      </c>
      <c r="AE18" s="20">
        <v>0.60416666666666596</v>
      </c>
      <c r="AF18" s="20">
        <v>0.625</v>
      </c>
      <c r="AG18" s="20">
        <v>0.64583333333333304</v>
      </c>
      <c r="AH18" s="20">
        <v>0.66666666666666596</v>
      </c>
      <c r="AI18" s="20">
        <v>0.6875</v>
      </c>
      <c r="AJ18" s="20">
        <v>0.70833333333333304</v>
      </c>
      <c r="AK18" s="20">
        <v>0.72916666666666596</v>
      </c>
      <c r="AL18" s="20">
        <v>0.75</v>
      </c>
      <c r="AM18" s="20">
        <v>0.77083333333333304</v>
      </c>
      <c r="AN18" s="20">
        <v>0.79166666666666596</v>
      </c>
      <c r="AO18" s="20">
        <v>0.8125</v>
      </c>
      <c r="AP18" s="20">
        <v>0.83333333333333304</v>
      </c>
      <c r="AQ18" s="20">
        <v>0.85416666666666596</v>
      </c>
      <c r="AR18" s="20">
        <v>0.875</v>
      </c>
      <c r="AS18" s="20">
        <v>0.89583333333333304</v>
      </c>
      <c r="AT18" s="20">
        <v>0.91666666666666596</v>
      </c>
      <c r="AU18" s="20">
        <v>0.9375</v>
      </c>
      <c r="AV18" s="20">
        <v>0.95833333333333304</v>
      </c>
      <c r="AW18" s="20">
        <v>0.97916666666666596</v>
      </c>
      <c r="AX18" s="21">
        <v>1</v>
      </c>
      <c r="AZ18" s="22" t="s">
        <v>2</v>
      </c>
      <c r="BA18" s="23" t="s">
        <v>3</v>
      </c>
    </row>
    <row r="19" spans="1:53">
      <c r="A19" s="47">
        <f>B19</f>
        <v>40179</v>
      </c>
      <c r="B19" s="48">
        <v>40179</v>
      </c>
      <c r="C19" s="49">
        <v>938.91194199999995</v>
      </c>
      <c r="D19" s="50">
        <v>919.41403600000001</v>
      </c>
      <c r="E19" s="50">
        <v>944.06607400000007</v>
      </c>
      <c r="F19" s="50">
        <v>933.72385199999997</v>
      </c>
      <c r="G19" s="50">
        <v>863.34810200000015</v>
      </c>
      <c r="H19" s="50">
        <v>829.45183199999997</v>
      </c>
      <c r="I19" s="50">
        <v>792.22455799999977</v>
      </c>
      <c r="J19" s="50">
        <v>777.29427799999996</v>
      </c>
      <c r="K19" s="50">
        <v>783.50975988888877</v>
      </c>
      <c r="L19" s="50">
        <v>789.72524177777768</v>
      </c>
      <c r="M19" s="50">
        <v>783.50975988888877</v>
      </c>
      <c r="N19" s="50">
        <v>785.58158718518507</v>
      </c>
      <c r="O19" s="50">
        <v>763.51153822222216</v>
      </c>
      <c r="P19" s="50">
        <v>764.22615066666674</v>
      </c>
      <c r="Q19" s="50">
        <v>767.92832399999986</v>
      </c>
      <c r="R19" s="50">
        <v>758.38013999999998</v>
      </c>
      <c r="S19" s="50">
        <v>766.36998800000015</v>
      </c>
      <c r="T19" s="50">
        <v>779.03484399999945</v>
      </c>
      <c r="U19" s="50">
        <v>831.01481600000022</v>
      </c>
      <c r="V19" s="50">
        <v>868.99735199999998</v>
      </c>
      <c r="W19" s="50">
        <v>943.28054400000019</v>
      </c>
      <c r="X19" s="50">
        <v>1072.8041420000002</v>
      </c>
      <c r="Y19" s="50">
        <v>1102.494246</v>
      </c>
      <c r="Z19" s="50">
        <v>1088.0856679999999</v>
      </c>
      <c r="AA19" s="50">
        <v>1150.0859440000002</v>
      </c>
      <c r="AB19" s="50">
        <v>1192.7332540000002</v>
      </c>
      <c r="AC19" s="50">
        <v>1234.8823279999997</v>
      </c>
      <c r="AD19" s="50">
        <v>1197.1729419999999</v>
      </c>
      <c r="AE19" s="50">
        <v>1165.231988</v>
      </c>
      <c r="AF19" s="50">
        <v>1167.9840960000001</v>
      </c>
      <c r="AG19" s="50">
        <v>1161.6724660000002</v>
      </c>
      <c r="AH19" s="50">
        <v>1160.088992</v>
      </c>
      <c r="AI19" s="50">
        <v>1210.4503479999998</v>
      </c>
      <c r="AJ19" s="50">
        <v>1319.538094</v>
      </c>
      <c r="AK19" s="50">
        <v>1353.9248460000001</v>
      </c>
      <c r="AL19" s="50">
        <v>1351.0930699999997</v>
      </c>
      <c r="AM19" s="50">
        <v>1311.7696899999999</v>
      </c>
      <c r="AN19" s="50">
        <v>1287.6170559999998</v>
      </c>
      <c r="AO19" s="50">
        <v>1277.3324319999999</v>
      </c>
      <c r="AP19" s="50">
        <v>1256.2576899999999</v>
      </c>
      <c r="AQ19" s="50">
        <v>1210.2593659999998</v>
      </c>
      <c r="AR19" s="50">
        <v>1199.4081499999998</v>
      </c>
      <c r="AS19" s="50">
        <v>1155.3998320000001</v>
      </c>
      <c r="AT19" s="50">
        <v>1133.4189799999999</v>
      </c>
      <c r="AU19" s="50">
        <v>1112.347456</v>
      </c>
      <c r="AV19" s="50">
        <v>1049.4978920000001</v>
      </c>
      <c r="AW19" s="50">
        <v>962.7494260000002</v>
      </c>
      <c r="AX19" s="51">
        <v>923.11806800000022</v>
      </c>
      <c r="AZ19" s="24">
        <f>MAX(C19:AX19)</f>
        <v>1353.9248460000001</v>
      </c>
      <c r="BA19" s="25">
        <f>MIN(C19:AX19)</f>
        <v>758.38013999999998</v>
      </c>
    </row>
    <row r="20" spans="1:53">
      <c r="A20" s="52">
        <f t="shared" ref="A20:A83" si="0">B20</f>
        <v>40180</v>
      </c>
      <c r="B20" s="53">
        <v>40180</v>
      </c>
      <c r="C20" s="54">
        <v>882.87725600000022</v>
      </c>
      <c r="D20" s="55">
        <v>871.23380200000008</v>
      </c>
      <c r="E20" s="55">
        <v>823.29476799999998</v>
      </c>
      <c r="F20" s="55">
        <v>803.84391600000004</v>
      </c>
      <c r="G20" s="55">
        <v>790.53582600000004</v>
      </c>
      <c r="H20" s="55">
        <v>757.41648400000008</v>
      </c>
      <c r="I20" s="55">
        <v>753.71123799999998</v>
      </c>
      <c r="J20" s="55">
        <v>764.37530000000015</v>
      </c>
      <c r="K20" s="55">
        <v>758.5345759999999</v>
      </c>
      <c r="L20" s="55">
        <v>752.69385199999965</v>
      </c>
      <c r="M20" s="55">
        <v>738.68016</v>
      </c>
      <c r="N20" s="55">
        <v>742.44550399999991</v>
      </c>
      <c r="O20" s="55">
        <v>754.56626199999994</v>
      </c>
      <c r="P20" s="55">
        <v>736.52657199999987</v>
      </c>
      <c r="Q20" s="55">
        <v>755.62424799999985</v>
      </c>
      <c r="R20" s="55">
        <v>861.99339199999986</v>
      </c>
      <c r="S20" s="55">
        <v>892.97396200000037</v>
      </c>
      <c r="T20" s="55">
        <v>917.55738400000007</v>
      </c>
      <c r="U20" s="55">
        <v>1025.5688539999999</v>
      </c>
      <c r="V20" s="55">
        <v>1114.3235579999996</v>
      </c>
      <c r="W20" s="55">
        <v>1102.1757340000001</v>
      </c>
      <c r="X20" s="55">
        <v>1126.163892</v>
      </c>
      <c r="Y20" s="55">
        <v>1174.2513120000003</v>
      </c>
      <c r="Z20" s="55">
        <v>1179.2799240000002</v>
      </c>
      <c r="AA20" s="55">
        <v>1211.53025</v>
      </c>
      <c r="AB20" s="55">
        <v>1228.6782259999998</v>
      </c>
      <c r="AC20" s="55">
        <v>1203.4793480000001</v>
      </c>
      <c r="AD20" s="55">
        <v>1194.8470880000002</v>
      </c>
      <c r="AE20" s="55">
        <v>1189.6346700000001</v>
      </c>
      <c r="AF20" s="55">
        <v>1177.3644919999997</v>
      </c>
      <c r="AG20" s="55">
        <v>1173.7406520000002</v>
      </c>
      <c r="AH20" s="55">
        <v>1188.7710580000003</v>
      </c>
      <c r="AI20" s="55">
        <v>1298.6689899999999</v>
      </c>
      <c r="AJ20" s="55">
        <v>1411.969036</v>
      </c>
      <c r="AK20" s="55">
        <v>1490.4695079999999</v>
      </c>
      <c r="AL20" s="55">
        <v>1487.8084019999999</v>
      </c>
      <c r="AM20" s="55">
        <v>1462.1186479999999</v>
      </c>
      <c r="AN20" s="55">
        <v>1439.0700400000001</v>
      </c>
      <c r="AO20" s="55">
        <v>1394.0236140000002</v>
      </c>
      <c r="AP20" s="55">
        <v>1353.6760580000002</v>
      </c>
      <c r="AQ20" s="55">
        <v>1293.627142</v>
      </c>
      <c r="AR20" s="55">
        <v>1250.4693279999999</v>
      </c>
      <c r="AS20" s="55">
        <v>1238.4491840000001</v>
      </c>
      <c r="AT20" s="55">
        <v>1184.1781560000002</v>
      </c>
      <c r="AU20" s="55">
        <v>1146.3446300000001</v>
      </c>
      <c r="AV20" s="55">
        <v>1106.3752080000002</v>
      </c>
      <c r="AW20" s="55">
        <v>1026.0825999999997</v>
      </c>
      <c r="AX20" s="56">
        <v>978.48241800000017</v>
      </c>
      <c r="AZ20" s="26">
        <f t="shared" ref="AZ20:AZ83" si="1">MAX(C20:AX20)</f>
        <v>1490.4695079999999</v>
      </c>
      <c r="BA20" s="27">
        <f t="shared" ref="BA20:BA83" si="2">MIN(C20:AX20)</f>
        <v>736.52657199999987</v>
      </c>
    </row>
    <row r="21" spans="1:53">
      <c r="A21" s="52">
        <f t="shared" si="0"/>
        <v>40181</v>
      </c>
      <c r="B21" s="53">
        <v>40181</v>
      </c>
      <c r="C21" s="54">
        <v>933.78342199999986</v>
      </c>
      <c r="D21" s="55">
        <v>876.34748000000002</v>
      </c>
      <c r="E21" s="55">
        <v>885.98859400000003</v>
      </c>
      <c r="F21" s="55">
        <v>861.3859359999999</v>
      </c>
      <c r="G21" s="55">
        <v>822.47187400000018</v>
      </c>
      <c r="H21" s="55">
        <v>798.24781799999994</v>
      </c>
      <c r="I21" s="55">
        <v>802.86808300000007</v>
      </c>
      <c r="J21" s="55">
        <v>789.05097750000004</v>
      </c>
      <c r="K21" s="55">
        <v>807.48834800000009</v>
      </c>
      <c r="L21" s="55">
        <v>775.23387200000013</v>
      </c>
      <c r="M21" s="55">
        <v>742.97939600000018</v>
      </c>
      <c r="N21" s="55">
        <v>722.90960399999994</v>
      </c>
      <c r="O21" s="55">
        <v>742.64031000000011</v>
      </c>
      <c r="P21" s="55">
        <v>758.97686199999987</v>
      </c>
      <c r="Q21" s="55">
        <v>773.876304</v>
      </c>
      <c r="R21" s="55">
        <v>793.1529559999999</v>
      </c>
      <c r="S21" s="55">
        <v>807.59906200000023</v>
      </c>
      <c r="T21" s="55">
        <v>812.66665599999999</v>
      </c>
      <c r="U21" s="55">
        <v>846.45549399999993</v>
      </c>
      <c r="V21" s="55">
        <v>907.49709799999994</v>
      </c>
      <c r="W21" s="55">
        <v>1000.201564</v>
      </c>
      <c r="X21" s="55">
        <v>1165.7111980000002</v>
      </c>
      <c r="Y21" s="55">
        <v>1156.9842419999998</v>
      </c>
      <c r="Z21" s="55">
        <v>1171.4778160000003</v>
      </c>
      <c r="AA21" s="55">
        <v>1208.12338</v>
      </c>
      <c r="AB21" s="55">
        <v>1258.8653860000002</v>
      </c>
      <c r="AC21" s="55">
        <v>1266.4284560000003</v>
      </c>
      <c r="AD21" s="55">
        <v>1232.016296</v>
      </c>
      <c r="AE21" s="55">
        <v>1215.0909760000002</v>
      </c>
      <c r="AF21" s="55">
        <v>1193.9032840000002</v>
      </c>
      <c r="AG21" s="55">
        <v>1198.0688459999999</v>
      </c>
      <c r="AH21" s="55">
        <v>1229.936878</v>
      </c>
      <c r="AI21" s="55">
        <v>1316.147592</v>
      </c>
      <c r="AJ21" s="55">
        <v>1402.3729200000002</v>
      </c>
      <c r="AK21" s="55">
        <v>1472.8741640000001</v>
      </c>
      <c r="AL21" s="55">
        <v>1482.5568699999999</v>
      </c>
      <c r="AM21" s="55">
        <v>1458.9360700000004</v>
      </c>
      <c r="AN21" s="55">
        <v>1416.737562</v>
      </c>
      <c r="AO21" s="55">
        <v>1382.0685700000001</v>
      </c>
      <c r="AP21" s="55">
        <v>1357.074754</v>
      </c>
      <c r="AQ21" s="55">
        <v>1301.6846240000002</v>
      </c>
      <c r="AR21" s="55">
        <v>1284.3458939999996</v>
      </c>
      <c r="AS21" s="55">
        <v>1234.8211839999999</v>
      </c>
      <c r="AT21" s="55">
        <v>1189.4010899999998</v>
      </c>
      <c r="AU21" s="55">
        <v>1128.65506</v>
      </c>
      <c r="AV21" s="55">
        <v>1103.663446</v>
      </c>
      <c r="AW21" s="55">
        <v>995.77953599999989</v>
      </c>
      <c r="AX21" s="56">
        <v>897.132744</v>
      </c>
      <c r="AZ21" s="26">
        <f t="shared" si="1"/>
        <v>1482.5568699999999</v>
      </c>
      <c r="BA21" s="27">
        <f t="shared" si="2"/>
        <v>722.90960399999994</v>
      </c>
    </row>
    <row r="22" spans="1:53">
      <c r="A22" s="52">
        <f t="shared" si="0"/>
        <v>40182</v>
      </c>
      <c r="B22" s="53">
        <v>40182</v>
      </c>
      <c r="C22" s="54">
        <v>879.17095199999983</v>
      </c>
      <c r="D22" s="55">
        <v>851.16112599999985</v>
      </c>
      <c r="E22" s="55">
        <v>823.15129999999988</v>
      </c>
      <c r="F22" s="55">
        <v>843.02596600000015</v>
      </c>
      <c r="G22" s="55">
        <v>797.64636000000007</v>
      </c>
      <c r="H22" s="55">
        <v>759.16957999999988</v>
      </c>
      <c r="I22" s="55">
        <v>733.03464199999996</v>
      </c>
      <c r="J22" s="55">
        <v>775.22047199999997</v>
      </c>
      <c r="K22" s="55">
        <v>830.55812400000013</v>
      </c>
      <c r="L22" s="55">
        <v>860.66355800000019</v>
      </c>
      <c r="M22" s="55">
        <v>859.83581000000004</v>
      </c>
      <c r="N22" s="55">
        <v>859.00806199999988</v>
      </c>
      <c r="O22" s="55">
        <v>937.21871399999986</v>
      </c>
      <c r="P22" s="55">
        <v>961.95588800000019</v>
      </c>
      <c r="Q22" s="55">
        <v>1032.1813939999995</v>
      </c>
      <c r="R22" s="55">
        <v>1196.1123299999999</v>
      </c>
      <c r="S22" s="55">
        <v>1256.9761459999995</v>
      </c>
      <c r="T22" s="55">
        <v>1293.3792399999998</v>
      </c>
      <c r="U22" s="55">
        <v>1364.6792300000002</v>
      </c>
      <c r="V22" s="55">
        <v>1411.899682</v>
      </c>
      <c r="W22" s="55">
        <v>1431.3299500000001</v>
      </c>
      <c r="X22" s="55">
        <v>1464.6870260000001</v>
      </c>
      <c r="Y22" s="55">
        <v>1479.5680980000002</v>
      </c>
      <c r="Z22" s="55">
        <v>1489.350218</v>
      </c>
      <c r="AA22" s="55">
        <v>1500.9115079999999</v>
      </c>
      <c r="AB22" s="55">
        <v>1501.8497839999998</v>
      </c>
      <c r="AC22" s="55">
        <v>1468.1954820000001</v>
      </c>
      <c r="AD22" s="55">
        <v>1460.5916799999998</v>
      </c>
      <c r="AE22" s="55">
        <v>1437.679674</v>
      </c>
      <c r="AF22" s="55">
        <v>1433.295376</v>
      </c>
      <c r="AG22" s="55">
        <v>1441.7333159999998</v>
      </c>
      <c r="AH22" s="55">
        <v>1448.6252119999997</v>
      </c>
      <c r="AI22" s="55">
        <v>1513.2137620000001</v>
      </c>
      <c r="AJ22" s="55">
        <v>1602.3053180000002</v>
      </c>
      <c r="AK22" s="55">
        <v>1709.4847119999999</v>
      </c>
      <c r="AL22" s="55">
        <v>1665.7995000000001</v>
      </c>
      <c r="AM22" s="55">
        <v>1580.4870099999998</v>
      </c>
      <c r="AN22" s="55">
        <v>1483.3549880000003</v>
      </c>
      <c r="AO22" s="55">
        <v>1571.7144920000001</v>
      </c>
      <c r="AP22" s="55">
        <v>1542.1432459999996</v>
      </c>
      <c r="AQ22" s="55">
        <v>1479.0558639999999</v>
      </c>
      <c r="AR22" s="55">
        <v>1441.0405399999997</v>
      </c>
      <c r="AS22" s="55">
        <v>1405.9341959999999</v>
      </c>
      <c r="AT22" s="55">
        <v>1355.2053979999998</v>
      </c>
      <c r="AU22" s="55">
        <v>1285.5722780000001</v>
      </c>
      <c r="AV22" s="55">
        <v>1189.978556</v>
      </c>
      <c r="AW22" s="55">
        <v>997.43015800000001</v>
      </c>
      <c r="AX22" s="56">
        <v>903.86402600000008</v>
      </c>
      <c r="AZ22" s="26">
        <f t="shared" si="1"/>
        <v>1709.4847119999999</v>
      </c>
      <c r="BA22" s="27">
        <f t="shared" si="2"/>
        <v>733.03464199999996</v>
      </c>
    </row>
    <row r="23" spans="1:53">
      <c r="A23" s="52">
        <f t="shared" si="0"/>
        <v>40183</v>
      </c>
      <c r="B23" s="53">
        <v>40183</v>
      </c>
      <c r="C23" s="54">
        <v>915.10082200000033</v>
      </c>
      <c r="D23" s="55">
        <v>904.71284399999979</v>
      </c>
      <c r="E23" s="55">
        <v>927.5087119999996</v>
      </c>
      <c r="F23" s="55">
        <v>911.21489600000018</v>
      </c>
      <c r="G23" s="55">
        <v>885.60254800000007</v>
      </c>
      <c r="H23" s="55">
        <v>870.06707999999992</v>
      </c>
      <c r="I23" s="55">
        <v>860.53921200000002</v>
      </c>
      <c r="J23" s="55">
        <v>889.37493399999994</v>
      </c>
      <c r="K23" s="55">
        <v>904.05930999999998</v>
      </c>
      <c r="L23" s="55">
        <v>896.20482600000003</v>
      </c>
      <c r="M23" s="55">
        <v>854.80562400000008</v>
      </c>
      <c r="N23" s="55">
        <v>889.83111400000007</v>
      </c>
      <c r="O23" s="55">
        <v>946.79096399999992</v>
      </c>
      <c r="P23" s="55">
        <v>1014.47951</v>
      </c>
      <c r="Q23" s="55">
        <v>1116.977016</v>
      </c>
      <c r="R23" s="55">
        <v>1308.3527260000001</v>
      </c>
      <c r="S23" s="55">
        <v>1344.203853</v>
      </c>
      <c r="T23" s="55">
        <v>1380.0549800000001</v>
      </c>
      <c r="U23" s="55">
        <v>1393.0014140000001</v>
      </c>
      <c r="V23" s="55">
        <v>1434.818276</v>
      </c>
      <c r="W23" s="55">
        <v>1434.0444380000001</v>
      </c>
      <c r="X23" s="55">
        <v>1470.0410460000001</v>
      </c>
      <c r="Y23" s="55">
        <v>1481.0249919999999</v>
      </c>
      <c r="Z23" s="55">
        <v>1489.988844</v>
      </c>
      <c r="AA23" s="55">
        <v>1506.050154</v>
      </c>
      <c r="AB23" s="55">
        <v>1491.8953180000001</v>
      </c>
      <c r="AC23" s="55">
        <v>1490.949208</v>
      </c>
      <c r="AD23" s="55">
        <v>1457.325738</v>
      </c>
      <c r="AE23" s="55">
        <v>1429.8375599999997</v>
      </c>
      <c r="AF23" s="55">
        <v>1446.73595</v>
      </c>
      <c r="AG23" s="55">
        <v>1471.0797400000001</v>
      </c>
      <c r="AH23" s="55">
        <v>1479.1310640000002</v>
      </c>
      <c r="AI23" s="55">
        <v>1489.866278</v>
      </c>
      <c r="AJ23" s="55">
        <v>1594.1070960000002</v>
      </c>
      <c r="AK23" s="55">
        <v>1657.2353440000004</v>
      </c>
      <c r="AL23" s="55">
        <v>1638.1431739999998</v>
      </c>
      <c r="AM23" s="55">
        <v>1600.7355680000001</v>
      </c>
      <c r="AN23" s="55">
        <v>1608.9811180000002</v>
      </c>
      <c r="AO23" s="55">
        <v>1617.2266680000005</v>
      </c>
      <c r="AP23" s="55">
        <v>1591.0520299999998</v>
      </c>
      <c r="AQ23" s="55">
        <v>1538.783416</v>
      </c>
      <c r="AR23" s="55">
        <v>1466.065036</v>
      </c>
      <c r="AS23" s="55">
        <v>1419.4355399999999</v>
      </c>
      <c r="AT23" s="55">
        <v>1381.9181219999998</v>
      </c>
      <c r="AU23" s="55">
        <v>1282.3672359999998</v>
      </c>
      <c r="AV23" s="55">
        <v>1220.7649920000001</v>
      </c>
      <c r="AW23" s="55">
        <v>1016.7469600000001</v>
      </c>
      <c r="AX23" s="56">
        <v>970.127296</v>
      </c>
      <c r="AZ23" s="26">
        <f t="shared" si="1"/>
        <v>1657.2353440000004</v>
      </c>
      <c r="BA23" s="27">
        <f t="shared" si="2"/>
        <v>854.80562400000008</v>
      </c>
    </row>
    <row r="24" spans="1:53">
      <c r="A24" s="52">
        <f t="shared" si="0"/>
        <v>40184</v>
      </c>
      <c r="B24" s="53">
        <v>40184</v>
      </c>
      <c r="C24" s="54">
        <v>940.08488</v>
      </c>
      <c r="D24" s="55">
        <v>900.64018199999987</v>
      </c>
      <c r="E24" s="55">
        <v>915.15470099999993</v>
      </c>
      <c r="F24" s="55">
        <v>903.71433000000002</v>
      </c>
      <c r="G24" s="55">
        <v>899.62233700000002</v>
      </c>
      <c r="H24" s="55">
        <v>872.67990099999997</v>
      </c>
      <c r="I24" s="55">
        <v>870.19227300000011</v>
      </c>
      <c r="J24" s="55">
        <v>874.34193900000014</v>
      </c>
      <c r="K24" s="55">
        <v>872.61069599999996</v>
      </c>
      <c r="L24" s="55">
        <v>865.661878</v>
      </c>
      <c r="M24" s="55">
        <v>866.02447499999982</v>
      </c>
      <c r="N24" s="55">
        <v>881.28607899999997</v>
      </c>
      <c r="O24" s="55">
        <v>916.33302349999985</v>
      </c>
      <c r="P24" s="55">
        <v>1025.5994197500002</v>
      </c>
      <c r="Q24" s="55">
        <v>1134.8658160000005</v>
      </c>
      <c r="R24" s="55">
        <v>1327.6930339999999</v>
      </c>
      <c r="S24" s="55">
        <v>1391.6122759999998</v>
      </c>
      <c r="T24" s="55">
        <v>1392.1017833333333</v>
      </c>
      <c r="U24" s="55">
        <v>1445.0377706666668</v>
      </c>
      <c r="V24" s="55">
        <v>1473.7809420000001</v>
      </c>
      <c r="W24" s="55">
        <v>1483.250706</v>
      </c>
      <c r="X24" s="55">
        <v>1501.6249440000001</v>
      </c>
      <c r="Y24" s="55">
        <v>1509.3448660000001</v>
      </c>
      <c r="Z24" s="55">
        <v>1540.3664779999999</v>
      </c>
      <c r="AA24" s="55">
        <v>1539.5354780000005</v>
      </c>
      <c r="AB24" s="55">
        <v>1518.2376380000001</v>
      </c>
      <c r="AC24" s="55">
        <v>1517.2462439999999</v>
      </c>
      <c r="AD24" s="55">
        <v>1498.0349079999999</v>
      </c>
      <c r="AE24" s="55">
        <v>1475.3189419999999</v>
      </c>
      <c r="AF24" s="55">
        <v>1452.262426</v>
      </c>
      <c r="AG24" s="55">
        <v>1451.8131859999999</v>
      </c>
      <c r="AH24" s="55">
        <v>1439.709848</v>
      </c>
      <c r="AI24" s="55">
        <v>1435.6273319999998</v>
      </c>
      <c r="AJ24" s="55">
        <v>1594.9066360000004</v>
      </c>
      <c r="AK24" s="55">
        <v>1700.5631940000005</v>
      </c>
      <c r="AL24" s="55">
        <v>1667.6586620000005</v>
      </c>
      <c r="AM24" s="55">
        <v>1582.2297700000001</v>
      </c>
      <c r="AN24" s="55">
        <v>1530.7258759999995</v>
      </c>
      <c r="AO24" s="55">
        <v>1593.5310260000003</v>
      </c>
      <c r="AP24" s="55">
        <v>1573.9340640000003</v>
      </c>
      <c r="AQ24" s="55">
        <v>1555.2880319999999</v>
      </c>
      <c r="AR24" s="55">
        <v>1525.9275820000003</v>
      </c>
      <c r="AS24" s="55">
        <v>1430.5382939999995</v>
      </c>
      <c r="AT24" s="55">
        <v>1381.0741759999999</v>
      </c>
      <c r="AU24" s="55">
        <v>1289.9291199999996</v>
      </c>
      <c r="AV24" s="55">
        <v>1204.0769759999998</v>
      </c>
      <c r="AW24" s="55">
        <v>1113.1545020000008</v>
      </c>
      <c r="AX24" s="56">
        <v>1009.3149620000002</v>
      </c>
      <c r="AZ24" s="26">
        <f t="shared" si="1"/>
        <v>1700.5631940000005</v>
      </c>
      <c r="BA24" s="27">
        <f t="shared" si="2"/>
        <v>865.661878</v>
      </c>
    </row>
    <row r="25" spans="1:53">
      <c r="A25" s="52">
        <f t="shared" si="0"/>
        <v>40185</v>
      </c>
      <c r="B25" s="53">
        <v>40185</v>
      </c>
      <c r="C25" s="54">
        <v>966.47348000000011</v>
      </c>
      <c r="D25" s="55">
        <v>933.87639599999989</v>
      </c>
      <c r="E25" s="55">
        <v>945.75272599999983</v>
      </c>
      <c r="F25" s="55">
        <v>935.17520000000002</v>
      </c>
      <c r="G25" s="55">
        <v>921.83292000000006</v>
      </c>
      <c r="H25" s="55">
        <v>882.73021599999981</v>
      </c>
      <c r="I25" s="55">
        <v>889.73223200000007</v>
      </c>
      <c r="J25" s="55">
        <v>880.33889999999997</v>
      </c>
      <c r="K25" s="55">
        <v>891.0950379999997</v>
      </c>
      <c r="L25" s="55">
        <v>881.14230799999996</v>
      </c>
      <c r="M25" s="55">
        <v>887.23796399999992</v>
      </c>
      <c r="N25" s="55">
        <v>930.69692199999997</v>
      </c>
      <c r="O25" s="55">
        <v>948.61925400000007</v>
      </c>
      <c r="P25" s="55">
        <v>1053.9387579999998</v>
      </c>
      <c r="Q25" s="55">
        <v>1177.4897519999997</v>
      </c>
      <c r="R25" s="55">
        <v>1348.9873359999999</v>
      </c>
      <c r="S25" s="55">
        <v>1387.2802939999999</v>
      </c>
      <c r="T25" s="55">
        <v>1391.109584</v>
      </c>
      <c r="U25" s="55">
        <v>1458.2921340000003</v>
      </c>
      <c r="V25" s="55">
        <v>1480.506954</v>
      </c>
      <c r="W25" s="55">
        <v>1487.3230600000002</v>
      </c>
      <c r="X25" s="55">
        <v>1494.1391660000002</v>
      </c>
      <c r="Y25" s="55">
        <v>1514.5240100000003</v>
      </c>
      <c r="Z25" s="55">
        <v>1531.9728480000001</v>
      </c>
      <c r="AA25" s="55">
        <v>1559.5999220000003</v>
      </c>
      <c r="AB25" s="55">
        <v>1564.4532640000002</v>
      </c>
      <c r="AC25" s="55">
        <v>1510.2430339999996</v>
      </c>
      <c r="AD25" s="55">
        <v>1476.0659479999999</v>
      </c>
      <c r="AE25" s="55">
        <v>1481.5918219999999</v>
      </c>
      <c r="AF25" s="55">
        <v>1487.117696</v>
      </c>
      <c r="AG25" s="55">
        <v>1480.1456320000002</v>
      </c>
      <c r="AH25" s="55">
        <v>1473.1735680000002</v>
      </c>
      <c r="AI25" s="55">
        <v>1470.73684</v>
      </c>
      <c r="AJ25" s="55">
        <v>1628.39483</v>
      </c>
      <c r="AK25" s="55">
        <v>1721.4877940000003</v>
      </c>
      <c r="AL25" s="55">
        <v>1696.8642319999994</v>
      </c>
      <c r="AM25" s="55">
        <v>1636.2515140000003</v>
      </c>
      <c r="AN25" s="55">
        <v>1594.0166879999999</v>
      </c>
      <c r="AO25" s="55">
        <v>1611.1818700000001</v>
      </c>
      <c r="AP25" s="55">
        <v>1606.0177859999994</v>
      </c>
      <c r="AQ25" s="55">
        <v>1565.3735699999997</v>
      </c>
      <c r="AR25" s="55">
        <v>1530.4591740000001</v>
      </c>
      <c r="AS25" s="55">
        <v>1470.22766</v>
      </c>
      <c r="AT25" s="55">
        <v>1402.4493820000002</v>
      </c>
      <c r="AU25" s="55">
        <v>1330.249006</v>
      </c>
      <c r="AV25" s="55">
        <v>1238.3840239999997</v>
      </c>
      <c r="AW25" s="55">
        <v>1156.6048460000002</v>
      </c>
      <c r="AX25" s="56">
        <v>1061.9505340000001</v>
      </c>
      <c r="AZ25" s="26">
        <f t="shared" si="1"/>
        <v>1721.4877940000003</v>
      </c>
      <c r="BA25" s="27">
        <f t="shared" si="2"/>
        <v>880.33889999999997</v>
      </c>
    </row>
    <row r="26" spans="1:53">
      <c r="A26" s="52">
        <f t="shared" si="0"/>
        <v>40186</v>
      </c>
      <c r="B26" s="53">
        <v>40186</v>
      </c>
      <c r="C26" s="54">
        <v>993.88723599999969</v>
      </c>
      <c r="D26" s="55">
        <v>944.11088800000005</v>
      </c>
      <c r="E26" s="55">
        <v>958.03651600000012</v>
      </c>
      <c r="F26" s="55">
        <v>954.70984000000021</v>
      </c>
      <c r="G26" s="55">
        <v>938.90859400000011</v>
      </c>
      <c r="H26" s="55">
        <v>912.43610200000001</v>
      </c>
      <c r="I26" s="55">
        <v>899.6857399999999</v>
      </c>
      <c r="J26" s="55">
        <v>907.35519200000022</v>
      </c>
      <c r="K26" s="55">
        <v>906.08905000000004</v>
      </c>
      <c r="L26" s="55">
        <v>892.31044999999995</v>
      </c>
      <c r="M26" s="55">
        <v>898.63689999999997</v>
      </c>
      <c r="N26" s="55">
        <v>913.25356000000011</v>
      </c>
      <c r="O26" s="55">
        <v>962.87172599999997</v>
      </c>
      <c r="P26" s="55">
        <v>1054.7999339999999</v>
      </c>
      <c r="Q26" s="55">
        <v>1200.6144380000001</v>
      </c>
      <c r="R26" s="55">
        <v>1330.345292</v>
      </c>
      <c r="S26" s="55">
        <v>1406.7709120000002</v>
      </c>
      <c r="T26" s="55">
        <v>1409.9935399999999</v>
      </c>
      <c r="U26" s="55">
        <v>1473.933788</v>
      </c>
      <c r="V26" s="55">
        <v>1513.7702979999997</v>
      </c>
      <c r="W26" s="55">
        <v>1524.8134299999997</v>
      </c>
      <c r="X26" s="55">
        <v>1538.4491720000001</v>
      </c>
      <c r="Y26" s="55">
        <v>1538.8539939999998</v>
      </c>
      <c r="Z26" s="55">
        <v>1541.585008</v>
      </c>
      <c r="AA26" s="55">
        <v>1549.5510760000002</v>
      </c>
      <c r="AB26" s="55">
        <v>1539.2312440000003</v>
      </c>
      <c r="AC26" s="55">
        <v>1508.5054280000002</v>
      </c>
      <c r="AD26" s="55">
        <v>1475.5802719999997</v>
      </c>
      <c r="AE26" s="55">
        <v>1467.087878</v>
      </c>
      <c r="AF26" s="55">
        <v>1447.7179019999996</v>
      </c>
      <c r="AG26" s="55">
        <v>1441.0505020000003</v>
      </c>
      <c r="AH26" s="55">
        <v>1424.5199420000001</v>
      </c>
      <c r="AI26" s="55">
        <v>1413.9888779999999</v>
      </c>
      <c r="AJ26" s="55">
        <v>1558.019798</v>
      </c>
      <c r="AK26" s="55">
        <v>1672.5162700000001</v>
      </c>
      <c r="AL26" s="55">
        <v>1665.2594139999999</v>
      </c>
      <c r="AM26" s="55">
        <v>1620.0341999999998</v>
      </c>
      <c r="AN26" s="55">
        <v>1581.5899879999999</v>
      </c>
      <c r="AO26" s="55">
        <v>1597.5785600000002</v>
      </c>
      <c r="AP26" s="55">
        <v>1579.2303640000005</v>
      </c>
      <c r="AQ26" s="55">
        <v>1531.0883459999998</v>
      </c>
      <c r="AR26" s="55">
        <v>1483.9855359999997</v>
      </c>
      <c r="AS26" s="55">
        <v>1431.4088060000004</v>
      </c>
      <c r="AT26" s="55">
        <v>1367.9726559999997</v>
      </c>
      <c r="AU26" s="55">
        <v>1305.5621139999996</v>
      </c>
      <c r="AV26" s="55">
        <v>1246.9340619999998</v>
      </c>
      <c r="AW26" s="55">
        <v>1170.1041140000002</v>
      </c>
      <c r="AX26" s="56">
        <v>1093.2230939999997</v>
      </c>
      <c r="AZ26" s="26">
        <f t="shared" si="1"/>
        <v>1672.5162700000001</v>
      </c>
      <c r="BA26" s="27">
        <f t="shared" si="2"/>
        <v>892.31044999999995</v>
      </c>
    </row>
    <row r="27" spans="1:53">
      <c r="A27" s="52">
        <f t="shared" si="0"/>
        <v>40187</v>
      </c>
      <c r="B27" s="53">
        <v>40187</v>
      </c>
      <c r="C27" s="54">
        <v>1026.8921680000001</v>
      </c>
      <c r="D27" s="55">
        <v>981.60376999999994</v>
      </c>
      <c r="E27" s="55">
        <v>988.48272399999996</v>
      </c>
      <c r="F27" s="55">
        <v>970.21641199999999</v>
      </c>
      <c r="G27" s="55">
        <v>945.66348800000026</v>
      </c>
      <c r="H27" s="55">
        <v>914.19445399999995</v>
      </c>
      <c r="I27" s="55">
        <v>898.76916000000028</v>
      </c>
      <c r="J27" s="55">
        <v>896.20031200000005</v>
      </c>
      <c r="K27" s="55">
        <v>888.6845440000003</v>
      </c>
      <c r="L27" s="55">
        <v>879.8849459999999</v>
      </c>
      <c r="M27" s="55">
        <v>883.50939200000005</v>
      </c>
      <c r="N27" s="55">
        <v>883.02657599999975</v>
      </c>
      <c r="O27" s="55">
        <v>898.165888</v>
      </c>
      <c r="P27" s="55">
        <v>922.62454400000024</v>
      </c>
      <c r="Q27" s="55">
        <v>956.59496400000023</v>
      </c>
      <c r="R27" s="55">
        <v>996.66987600000027</v>
      </c>
      <c r="S27" s="55">
        <v>1049.8188060000002</v>
      </c>
      <c r="T27" s="55">
        <v>1100.0908459999998</v>
      </c>
      <c r="U27" s="55">
        <v>1195.2658659999997</v>
      </c>
      <c r="V27" s="55">
        <v>1278.1296200000002</v>
      </c>
      <c r="W27" s="55">
        <v>1331.8309659999995</v>
      </c>
      <c r="X27" s="55">
        <v>1362.9955300000001</v>
      </c>
      <c r="Y27" s="55">
        <v>1386.568258</v>
      </c>
      <c r="Z27" s="55">
        <v>1403.5881259999999</v>
      </c>
      <c r="AA27" s="55">
        <v>1413.4141459999998</v>
      </c>
      <c r="AB27" s="55">
        <v>1423.4226940000003</v>
      </c>
      <c r="AC27" s="55">
        <v>1401.0564220000001</v>
      </c>
      <c r="AD27" s="55">
        <v>1373.7663200000004</v>
      </c>
      <c r="AE27" s="55">
        <v>1347.8314399999999</v>
      </c>
      <c r="AF27" s="55">
        <v>1330.1469120000006</v>
      </c>
      <c r="AG27" s="55">
        <v>1325.1657759999994</v>
      </c>
      <c r="AH27" s="55">
        <v>1337.5750100000002</v>
      </c>
      <c r="AI27" s="55">
        <v>1398.9559180000001</v>
      </c>
      <c r="AJ27" s="55">
        <v>1531.5637700000004</v>
      </c>
      <c r="AK27" s="55">
        <v>1643.8953479999998</v>
      </c>
      <c r="AL27" s="55">
        <v>1654.2448119999997</v>
      </c>
      <c r="AM27" s="55">
        <v>1607.293576</v>
      </c>
      <c r="AN27" s="55">
        <v>1552.3644320000001</v>
      </c>
      <c r="AO27" s="55">
        <v>1520.7191100000002</v>
      </c>
      <c r="AP27" s="55">
        <v>1483.2415599999999</v>
      </c>
      <c r="AQ27" s="55">
        <v>1429.5382640000003</v>
      </c>
      <c r="AR27" s="55">
        <v>1383.3209599999996</v>
      </c>
      <c r="AS27" s="55">
        <v>1342.4956180000001</v>
      </c>
      <c r="AT27" s="55">
        <v>1298.470912</v>
      </c>
      <c r="AU27" s="55">
        <v>1240.861034</v>
      </c>
      <c r="AV27" s="55">
        <v>1193.79377</v>
      </c>
      <c r="AW27" s="55">
        <v>1119.8567480000002</v>
      </c>
      <c r="AX27" s="56">
        <v>1062.5197759999999</v>
      </c>
      <c r="AZ27" s="26">
        <f t="shared" si="1"/>
        <v>1654.2448119999997</v>
      </c>
      <c r="BA27" s="27">
        <f t="shared" si="2"/>
        <v>879.8849459999999</v>
      </c>
    </row>
    <row r="28" spans="1:53">
      <c r="A28" s="52">
        <f t="shared" si="0"/>
        <v>40188</v>
      </c>
      <c r="B28" s="53">
        <v>40188</v>
      </c>
      <c r="C28" s="54">
        <v>1016.3076619999999</v>
      </c>
      <c r="D28" s="55">
        <v>969.38537600000018</v>
      </c>
      <c r="E28" s="55">
        <v>979.064572</v>
      </c>
      <c r="F28" s="55">
        <v>963.52114400000028</v>
      </c>
      <c r="G28" s="55">
        <v>944.45296600000017</v>
      </c>
      <c r="H28" s="55">
        <v>904.41896800000006</v>
      </c>
      <c r="I28" s="55">
        <v>888.29654600000003</v>
      </c>
      <c r="J28" s="55">
        <v>885.60716600000012</v>
      </c>
      <c r="K28" s="55">
        <v>872.16628799999955</v>
      </c>
      <c r="L28" s="55">
        <v>862.52004599999987</v>
      </c>
      <c r="M28" s="55">
        <v>854.39332599999977</v>
      </c>
      <c r="N28" s="55">
        <v>849.6908380000001</v>
      </c>
      <c r="O28" s="55">
        <v>865.96968599999991</v>
      </c>
      <c r="P28" s="55">
        <v>875.09258399999976</v>
      </c>
      <c r="Q28" s="55">
        <v>891.15923199999997</v>
      </c>
      <c r="R28" s="55">
        <v>907.78261999999995</v>
      </c>
      <c r="S28" s="55">
        <v>922.48768000000007</v>
      </c>
      <c r="T28" s="55">
        <v>941.11843400000009</v>
      </c>
      <c r="U28" s="55">
        <v>1016.0140299999999</v>
      </c>
      <c r="V28" s="55">
        <v>1096.434154</v>
      </c>
      <c r="W28" s="55">
        <v>1170.4878560000002</v>
      </c>
      <c r="X28" s="55">
        <v>1218.6613360000001</v>
      </c>
      <c r="Y28" s="55">
        <v>1265.159322</v>
      </c>
      <c r="Z28" s="55">
        <v>1310.379146</v>
      </c>
      <c r="AA28" s="55">
        <v>1373.22775</v>
      </c>
      <c r="AB28" s="55">
        <v>1406.8865520000002</v>
      </c>
      <c r="AC28" s="55">
        <v>1411.4995219999996</v>
      </c>
      <c r="AD28" s="55">
        <v>1370.470208</v>
      </c>
      <c r="AE28" s="55">
        <v>1337.2208580000004</v>
      </c>
      <c r="AF28" s="55">
        <v>1314.185628</v>
      </c>
      <c r="AG28" s="55">
        <v>1316.2521920000002</v>
      </c>
      <c r="AH28" s="55">
        <v>1323.3773820000001</v>
      </c>
      <c r="AI28" s="55">
        <v>1377.1770720000002</v>
      </c>
      <c r="AJ28" s="55">
        <v>1501.6539799999998</v>
      </c>
      <c r="AK28" s="55">
        <v>1576.4631720000002</v>
      </c>
      <c r="AL28" s="55">
        <v>1587.927424</v>
      </c>
      <c r="AM28" s="55">
        <v>1545.8329780000004</v>
      </c>
      <c r="AN28" s="55">
        <v>1500.367524</v>
      </c>
      <c r="AO28" s="55">
        <v>1474.9382280000002</v>
      </c>
      <c r="AP28" s="55">
        <v>1459.0574740000002</v>
      </c>
      <c r="AQ28" s="55">
        <v>1410.3112839999999</v>
      </c>
      <c r="AR28" s="55">
        <v>1371.1039199999996</v>
      </c>
      <c r="AS28" s="55">
        <v>1323.6749399999999</v>
      </c>
      <c r="AT28" s="55">
        <v>1281.841938</v>
      </c>
      <c r="AU28" s="55">
        <v>1214.683194</v>
      </c>
      <c r="AV28" s="55">
        <v>1142.4709800000001</v>
      </c>
      <c r="AW28" s="55">
        <v>1056.0664100000004</v>
      </c>
      <c r="AX28" s="56">
        <v>973.75872200000003</v>
      </c>
      <c r="AZ28" s="26">
        <f t="shared" si="1"/>
        <v>1587.927424</v>
      </c>
      <c r="BA28" s="27">
        <f t="shared" si="2"/>
        <v>849.6908380000001</v>
      </c>
    </row>
    <row r="29" spans="1:53">
      <c r="A29" s="52">
        <f t="shared" si="0"/>
        <v>40189</v>
      </c>
      <c r="B29" s="53">
        <v>40189</v>
      </c>
      <c r="C29" s="54">
        <v>920.98250400000006</v>
      </c>
      <c r="D29" s="55">
        <v>892.67516599999976</v>
      </c>
      <c r="E29" s="55">
        <v>912.64264600000001</v>
      </c>
      <c r="F29" s="55">
        <v>913.22160399999984</v>
      </c>
      <c r="G29" s="55">
        <v>905.71608399999991</v>
      </c>
      <c r="H29" s="55">
        <v>875.79285600000003</v>
      </c>
      <c r="I29" s="55">
        <v>867.34115600000018</v>
      </c>
      <c r="J29" s="55">
        <v>869.8638719999999</v>
      </c>
      <c r="K29" s="55">
        <v>873.59341799999993</v>
      </c>
      <c r="L29" s="55">
        <v>867.48500600000011</v>
      </c>
      <c r="M29" s="55">
        <v>871.63564799999995</v>
      </c>
      <c r="N29" s="55">
        <v>890.99987800000008</v>
      </c>
      <c r="O29" s="55">
        <v>948.82663599999989</v>
      </c>
      <c r="P29" s="55">
        <v>1044.603564</v>
      </c>
      <c r="Q29" s="55">
        <v>1205.812142</v>
      </c>
      <c r="R29" s="55">
        <v>1345.2471479999999</v>
      </c>
      <c r="S29" s="55">
        <v>1421.6585559999999</v>
      </c>
      <c r="T29" s="55">
        <v>1434.3903600000001</v>
      </c>
      <c r="U29" s="55">
        <v>1488.1999860000001</v>
      </c>
      <c r="V29" s="55">
        <v>1525.1537220000002</v>
      </c>
      <c r="W29" s="55">
        <v>1537.3214400000002</v>
      </c>
      <c r="X29" s="55">
        <v>1554.7911239999999</v>
      </c>
      <c r="Y29" s="55">
        <v>1569.8720539999999</v>
      </c>
      <c r="Z29" s="55">
        <v>1576.020436</v>
      </c>
      <c r="AA29" s="55">
        <v>1589.3467260000002</v>
      </c>
      <c r="AB29" s="55">
        <v>1599.5624739999998</v>
      </c>
      <c r="AC29" s="55">
        <v>1573.5257860000002</v>
      </c>
      <c r="AD29" s="55">
        <v>1546.5444639999998</v>
      </c>
      <c r="AE29" s="55">
        <v>1541.8690139999999</v>
      </c>
      <c r="AF29" s="55">
        <v>1544.8007819999998</v>
      </c>
      <c r="AG29" s="55">
        <v>1552.844724</v>
      </c>
      <c r="AH29" s="55">
        <v>1561.2653300000002</v>
      </c>
      <c r="AI29" s="55">
        <v>1578.6721419999997</v>
      </c>
      <c r="AJ29" s="55">
        <v>1692.7929299999998</v>
      </c>
      <c r="AK29" s="55">
        <v>1730.0353580000001</v>
      </c>
      <c r="AL29" s="55">
        <v>1698.8346759999997</v>
      </c>
      <c r="AM29" s="55">
        <v>1628.8774599999999</v>
      </c>
      <c r="AN29" s="55">
        <v>1563.110506</v>
      </c>
      <c r="AO29" s="55">
        <v>1572.1989080000001</v>
      </c>
      <c r="AP29" s="55">
        <v>1560.2486960000001</v>
      </c>
      <c r="AQ29" s="55">
        <v>1495.9764560000003</v>
      </c>
      <c r="AR29" s="55">
        <v>1430.2998200000002</v>
      </c>
      <c r="AS29" s="55">
        <v>1407.2154759999999</v>
      </c>
      <c r="AT29" s="55">
        <v>1366.9961719999999</v>
      </c>
      <c r="AU29" s="55">
        <v>1290.7142879999999</v>
      </c>
      <c r="AV29" s="55">
        <v>1205.8902239999998</v>
      </c>
      <c r="AW29" s="55">
        <v>1105.9582360000002</v>
      </c>
      <c r="AX29" s="56">
        <v>1013.4977359999999</v>
      </c>
      <c r="AZ29" s="26">
        <f t="shared" si="1"/>
        <v>1730.0353580000001</v>
      </c>
      <c r="BA29" s="27">
        <f t="shared" si="2"/>
        <v>867.34115600000018</v>
      </c>
    </row>
    <row r="30" spans="1:53">
      <c r="A30" s="52">
        <f t="shared" si="0"/>
        <v>40190</v>
      </c>
      <c r="B30" s="53">
        <v>40190</v>
      </c>
      <c r="C30" s="54">
        <v>950.28395399999988</v>
      </c>
      <c r="D30" s="55">
        <v>922.02985599999988</v>
      </c>
      <c r="E30" s="55">
        <v>938.46388999999999</v>
      </c>
      <c r="F30" s="55">
        <v>944.38183800000002</v>
      </c>
      <c r="G30" s="55">
        <v>931.55219000000034</v>
      </c>
      <c r="H30" s="55">
        <v>904.39592999999991</v>
      </c>
      <c r="I30" s="55">
        <v>897.87556399999994</v>
      </c>
      <c r="J30" s="55">
        <v>902.90899999999999</v>
      </c>
      <c r="K30" s="55">
        <v>903.96036400000003</v>
      </c>
      <c r="L30" s="55">
        <v>898.72259999999994</v>
      </c>
      <c r="M30" s="55">
        <v>896.8157040000001</v>
      </c>
      <c r="N30" s="55">
        <v>915.06623999999988</v>
      </c>
      <c r="O30" s="55">
        <v>971.05949199999998</v>
      </c>
      <c r="P30" s="55">
        <v>1060.254674</v>
      </c>
      <c r="Q30" s="55">
        <v>1224.7927860000002</v>
      </c>
      <c r="R30" s="55">
        <v>1358.4706179999998</v>
      </c>
      <c r="S30" s="55">
        <v>1439.5204899999997</v>
      </c>
      <c r="T30" s="55">
        <v>1454.1340899999998</v>
      </c>
      <c r="U30" s="55">
        <v>1511.5989639999996</v>
      </c>
      <c r="V30" s="55">
        <v>1547.2757160000001</v>
      </c>
      <c r="W30" s="55">
        <v>1549.7826080000002</v>
      </c>
      <c r="X30" s="55">
        <v>1553.6269000000002</v>
      </c>
      <c r="Y30" s="55">
        <v>1564.2180180000003</v>
      </c>
      <c r="Z30" s="55">
        <v>1573.8991620000002</v>
      </c>
      <c r="AA30" s="55">
        <v>1576.6191080000001</v>
      </c>
      <c r="AB30" s="55">
        <v>1583.0974100000001</v>
      </c>
      <c r="AC30" s="55">
        <v>1571.4643819999999</v>
      </c>
      <c r="AD30" s="55">
        <v>1545.096282</v>
      </c>
      <c r="AE30" s="55">
        <v>1530.3634720000002</v>
      </c>
      <c r="AF30" s="55">
        <v>1527.1262200000001</v>
      </c>
      <c r="AG30" s="55">
        <v>1537.8080639999998</v>
      </c>
      <c r="AH30" s="55">
        <v>1545.1530439999997</v>
      </c>
      <c r="AI30" s="55">
        <v>1553.5906519999996</v>
      </c>
      <c r="AJ30" s="55">
        <v>1676.0508160000002</v>
      </c>
      <c r="AK30" s="55">
        <v>1744.838896</v>
      </c>
      <c r="AL30" s="55">
        <v>1689.612744</v>
      </c>
      <c r="AM30" s="55">
        <v>1617.54089</v>
      </c>
      <c r="AN30" s="55">
        <v>1558.8044399999999</v>
      </c>
      <c r="AO30" s="55">
        <v>1576.3577740000001</v>
      </c>
      <c r="AP30" s="55">
        <v>1559.742814</v>
      </c>
      <c r="AQ30" s="55">
        <v>1516.5144920000002</v>
      </c>
      <c r="AR30" s="55">
        <v>1457.4218519999999</v>
      </c>
      <c r="AS30" s="55">
        <v>1433.7131219999999</v>
      </c>
      <c r="AT30" s="55">
        <v>1378.2997599999997</v>
      </c>
      <c r="AU30" s="55">
        <v>1303.9680800000001</v>
      </c>
      <c r="AV30" s="55">
        <v>1212.9427260000002</v>
      </c>
      <c r="AW30" s="55">
        <v>1113.6793460000001</v>
      </c>
      <c r="AX30" s="56">
        <v>1025.9358500000001</v>
      </c>
      <c r="AZ30" s="26">
        <f t="shared" si="1"/>
        <v>1744.838896</v>
      </c>
      <c r="BA30" s="27">
        <f t="shared" si="2"/>
        <v>896.8157040000001</v>
      </c>
    </row>
    <row r="31" spans="1:53">
      <c r="A31" s="52">
        <f t="shared" si="0"/>
        <v>40191</v>
      </c>
      <c r="B31" s="53">
        <v>40191</v>
      </c>
      <c r="C31" s="54">
        <v>966.30235799999991</v>
      </c>
      <c r="D31" s="55">
        <v>927.15851000000009</v>
      </c>
      <c r="E31" s="55">
        <v>939.06766399999981</v>
      </c>
      <c r="F31" s="55">
        <v>925.33226000000002</v>
      </c>
      <c r="G31" s="55">
        <v>919.1423319999999</v>
      </c>
      <c r="H31" s="55">
        <v>886.61688200000003</v>
      </c>
      <c r="I31" s="55">
        <v>883.09104400000012</v>
      </c>
      <c r="J31" s="55">
        <v>888.74050200000011</v>
      </c>
      <c r="K31" s="55">
        <v>885.12726199999986</v>
      </c>
      <c r="L31" s="55">
        <v>881.54675600000007</v>
      </c>
      <c r="M31" s="55">
        <v>882.44298399999968</v>
      </c>
      <c r="N31" s="55">
        <v>897.28629199999989</v>
      </c>
      <c r="O31" s="55">
        <v>962.24473599999988</v>
      </c>
      <c r="P31" s="55">
        <v>1040.587888</v>
      </c>
      <c r="Q31" s="55">
        <v>1204.4599520000002</v>
      </c>
      <c r="R31" s="55">
        <v>1334.4062520000002</v>
      </c>
      <c r="S31" s="55">
        <v>1409.0686419999997</v>
      </c>
      <c r="T31" s="55">
        <v>1410.837162</v>
      </c>
      <c r="U31" s="55">
        <v>1462.0588460000001</v>
      </c>
      <c r="V31" s="55">
        <v>1495.4821119999999</v>
      </c>
      <c r="W31" s="55">
        <v>1493.2092920000002</v>
      </c>
      <c r="X31" s="55">
        <v>1502.0487619999997</v>
      </c>
      <c r="Y31" s="55">
        <v>1506.3914839999998</v>
      </c>
      <c r="Z31" s="55">
        <v>1511.6545459999998</v>
      </c>
      <c r="AA31" s="55">
        <v>1519.1505460000001</v>
      </c>
      <c r="AB31" s="55">
        <v>1526.5756240000001</v>
      </c>
      <c r="AC31" s="55">
        <v>1500.8428160000001</v>
      </c>
      <c r="AD31" s="55">
        <v>1479.0728680000004</v>
      </c>
      <c r="AE31" s="55">
        <v>1469.0899459999998</v>
      </c>
      <c r="AF31" s="55">
        <v>1472.3174100000001</v>
      </c>
      <c r="AG31" s="55">
        <v>1477.439298</v>
      </c>
      <c r="AH31" s="55">
        <v>1474.4680579999997</v>
      </c>
      <c r="AI31" s="55">
        <v>1477.385362</v>
      </c>
      <c r="AJ31" s="55">
        <v>1611.6375620000003</v>
      </c>
      <c r="AK31" s="55">
        <v>1685.8143979999995</v>
      </c>
      <c r="AL31" s="55">
        <v>1655.0215179999996</v>
      </c>
      <c r="AM31" s="55">
        <v>1580.7998639999998</v>
      </c>
      <c r="AN31" s="55">
        <v>1533.2412440000003</v>
      </c>
      <c r="AO31" s="55">
        <v>1546.0549720000001</v>
      </c>
      <c r="AP31" s="55">
        <v>1560.2760259999998</v>
      </c>
      <c r="AQ31" s="55">
        <v>1513.0211219999999</v>
      </c>
      <c r="AR31" s="55">
        <v>1469.9318720000003</v>
      </c>
      <c r="AS31" s="55">
        <v>1404.4499179999998</v>
      </c>
      <c r="AT31" s="55">
        <v>1356.5557660000004</v>
      </c>
      <c r="AU31" s="55">
        <v>1282.1153079999999</v>
      </c>
      <c r="AV31" s="55">
        <v>1207.2364860000002</v>
      </c>
      <c r="AW31" s="55">
        <v>1110.6915280000001</v>
      </c>
      <c r="AX31" s="56">
        <v>1008.8349599999999</v>
      </c>
      <c r="AZ31" s="26">
        <f t="shared" si="1"/>
        <v>1685.8143979999995</v>
      </c>
      <c r="BA31" s="27">
        <f t="shared" si="2"/>
        <v>881.54675600000007</v>
      </c>
    </row>
    <row r="32" spans="1:53">
      <c r="A32" s="52">
        <f t="shared" si="0"/>
        <v>40192</v>
      </c>
      <c r="B32" s="53">
        <v>40192</v>
      </c>
      <c r="C32" s="54">
        <v>945.16431399999999</v>
      </c>
      <c r="D32" s="55">
        <v>906.1203340000003</v>
      </c>
      <c r="E32" s="55">
        <v>927.80846199999996</v>
      </c>
      <c r="F32" s="55">
        <v>919.95134999999993</v>
      </c>
      <c r="G32" s="55">
        <v>902.86518799999999</v>
      </c>
      <c r="H32" s="55">
        <v>882.05362999999966</v>
      </c>
      <c r="I32" s="55">
        <v>877.53162200000008</v>
      </c>
      <c r="J32" s="55">
        <v>878.09081999999989</v>
      </c>
      <c r="K32" s="55">
        <v>874.859196</v>
      </c>
      <c r="L32" s="55">
        <v>865.77692999999954</v>
      </c>
      <c r="M32" s="55">
        <v>875.72018600000001</v>
      </c>
      <c r="N32" s="55">
        <v>887.27125400000023</v>
      </c>
      <c r="O32" s="55">
        <v>937.45001800000011</v>
      </c>
      <c r="P32" s="55">
        <v>1022.1155379999999</v>
      </c>
      <c r="Q32" s="55">
        <v>1176.4629460000001</v>
      </c>
      <c r="R32" s="55">
        <v>1311.0168680000004</v>
      </c>
      <c r="S32" s="55">
        <v>1380.5661839999998</v>
      </c>
      <c r="T32" s="55">
        <v>1385.8053520000005</v>
      </c>
      <c r="U32" s="55">
        <v>1429.4868839999999</v>
      </c>
      <c r="V32" s="55">
        <v>1447.6634260000001</v>
      </c>
      <c r="W32" s="55">
        <v>1446.950382</v>
      </c>
      <c r="X32" s="55">
        <v>1439.6571379999998</v>
      </c>
      <c r="Y32" s="55">
        <v>1437.9936519999997</v>
      </c>
      <c r="Z32" s="55">
        <v>1451.6535779999999</v>
      </c>
      <c r="AA32" s="55">
        <v>1479.0824559999999</v>
      </c>
      <c r="AB32" s="55">
        <v>1472.6016959999997</v>
      </c>
      <c r="AC32" s="55">
        <v>1447.882758</v>
      </c>
      <c r="AD32" s="55">
        <v>1416.8586660000001</v>
      </c>
      <c r="AE32" s="55">
        <v>1414.4848619999998</v>
      </c>
      <c r="AF32" s="55">
        <v>1415.7045219999998</v>
      </c>
      <c r="AG32" s="55">
        <v>1420.9594219999999</v>
      </c>
      <c r="AH32" s="55">
        <v>1405.190002</v>
      </c>
      <c r="AI32" s="55">
        <v>1400.582958</v>
      </c>
      <c r="AJ32" s="55">
        <v>1544.2346779999998</v>
      </c>
      <c r="AK32" s="55">
        <v>1658.2026239999998</v>
      </c>
      <c r="AL32" s="55">
        <v>1651.39186</v>
      </c>
      <c r="AM32" s="55">
        <v>1600.0379280000002</v>
      </c>
      <c r="AN32" s="55">
        <v>1557.2352219999998</v>
      </c>
      <c r="AO32" s="55">
        <v>1564.0315900000003</v>
      </c>
      <c r="AP32" s="55">
        <v>1548.1479500000003</v>
      </c>
      <c r="AQ32" s="55">
        <v>1510.2072880000003</v>
      </c>
      <c r="AR32" s="55">
        <v>1476.5476199999998</v>
      </c>
      <c r="AS32" s="55">
        <v>1419.1109260000001</v>
      </c>
      <c r="AT32" s="55">
        <v>1377.707052</v>
      </c>
      <c r="AU32" s="55">
        <v>1302.9540059999997</v>
      </c>
      <c r="AV32" s="55">
        <v>1210.698388</v>
      </c>
      <c r="AW32" s="55">
        <v>1121.483794</v>
      </c>
      <c r="AX32" s="56">
        <v>1038.910398</v>
      </c>
      <c r="AZ32" s="26">
        <f t="shared" si="1"/>
        <v>1658.2026239999998</v>
      </c>
      <c r="BA32" s="27">
        <f t="shared" si="2"/>
        <v>865.77692999999954</v>
      </c>
    </row>
    <row r="33" spans="1:53">
      <c r="A33" s="52">
        <f t="shared" si="0"/>
        <v>40193</v>
      </c>
      <c r="B33" s="53">
        <v>40193</v>
      </c>
      <c r="C33" s="54">
        <v>973.65269999999987</v>
      </c>
      <c r="D33" s="55">
        <v>926.63035000000002</v>
      </c>
      <c r="E33" s="55">
        <v>940.17107199999998</v>
      </c>
      <c r="F33" s="55">
        <v>927.09193200000004</v>
      </c>
      <c r="G33" s="55">
        <v>922.34760999999992</v>
      </c>
      <c r="H33" s="55">
        <v>900.97448799999972</v>
      </c>
      <c r="I33" s="55">
        <v>908.24641999999972</v>
      </c>
      <c r="J33" s="55">
        <v>912.41759200000001</v>
      </c>
      <c r="K33" s="55">
        <v>910.01237600000024</v>
      </c>
      <c r="L33" s="55">
        <v>900.27040000000011</v>
      </c>
      <c r="M33" s="55">
        <v>904.33065000000011</v>
      </c>
      <c r="N33" s="55">
        <v>908.38518799999986</v>
      </c>
      <c r="O33" s="55">
        <v>953.98680000000002</v>
      </c>
      <c r="P33" s="55">
        <v>1031.5941199999997</v>
      </c>
      <c r="Q33" s="55">
        <v>1185.8694759999998</v>
      </c>
      <c r="R33" s="55">
        <v>1310.1869479999998</v>
      </c>
      <c r="S33" s="55">
        <v>1391.171936</v>
      </c>
      <c r="T33" s="55">
        <v>1393.627616</v>
      </c>
      <c r="U33" s="55">
        <v>1430.8314439999999</v>
      </c>
      <c r="V33" s="55">
        <v>1446.7207079999998</v>
      </c>
      <c r="W33" s="55">
        <v>1447.6162239999999</v>
      </c>
      <c r="X33" s="55">
        <v>1448.4714959999999</v>
      </c>
      <c r="Y33" s="55">
        <v>1447.7049059999999</v>
      </c>
      <c r="Z33" s="55">
        <v>1450.7776179999996</v>
      </c>
      <c r="AA33" s="55">
        <v>1455.1531259999999</v>
      </c>
      <c r="AB33" s="55">
        <v>1443.8437699999999</v>
      </c>
      <c r="AC33" s="55">
        <v>1400.6944460000002</v>
      </c>
      <c r="AD33" s="55">
        <v>1371.777394</v>
      </c>
      <c r="AE33" s="55">
        <v>1368.566718</v>
      </c>
      <c r="AF33" s="55">
        <v>1357.7284259999999</v>
      </c>
      <c r="AG33" s="55">
        <v>1348.67535</v>
      </c>
      <c r="AH33" s="55">
        <v>1336.4471619999997</v>
      </c>
      <c r="AI33" s="55">
        <v>1339.3962680000002</v>
      </c>
      <c r="AJ33" s="55">
        <v>1481.2001479999999</v>
      </c>
      <c r="AK33" s="55">
        <v>1581.6312899999998</v>
      </c>
      <c r="AL33" s="55">
        <v>1573.729448</v>
      </c>
      <c r="AM33" s="55">
        <v>1532.6123340000001</v>
      </c>
      <c r="AN33" s="55">
        <v>1488.615176</v>
      </c>
      <c r="AO33" s="55">
        <v>1483.4038759999999</v>
      </c>
      <c r="AP33" s="55">
        <v>1465.3357740000001</v>
      </c>
      <c r="AQ33" s="55">
        <v>1402.2317899999998</v>
      </c>
      <c r="AR33" s="55">
        <v>1368.5352740000001</v>
      </c>
      <c r="AS33" s="55">
        <v>1333.9777019999999</v>
      </c>
      <c r="AT33" s="55">
        <v>1276.8912499999999</v>
      </c>
      <c r="AU33" s="55">
        <v>1193.607974</v>
      </c>
      <c r="AV33" s="55">
        <v>1129.4321679999998</v>
      </c>
      <c r="AW33" s="55">
        <v>1069.9690779999999</v>
      </c>
      <c r="AX33" s="56">
        <v>1001.3741419999999</v>
      </c>
      <c r="AZ33" s="26">
        <f t="shared" si="1"/>
        <v>1581.6312899999998</v>
      </c>
      <c r="BA33" s="27">
        <f t="shared" si="2"/>
        <v>900.27040000000011</v>
      </c>
    </row>
    <row r="34" spans="1:53">
      <c r="A34" s="52">
        <f t="shared" si="0"/>
        <v>40194</v>
      </c>
      <c r="B34" s="53">
        <v>40194</v>
      </c>
      <c r="C34" s="54">
        <v>944.6866480000001</v>
      </c>
      <c r="D34" s="55">
        <v>906.92656600000021</v>
      </c>
      <c r="E34" s="55">
        <v>926.80400200000008</v>
      </c>
      <c r="F34" s="55">
        <v>913.76304200000015</v>
      </c>
      <c r="G34" s="55">
        <v>887.29034999999999</v>
      </c>
      <c r="H34" s="55">
        <v>853.86697000000004</v>
      </c>
      <c r="I34" s="55">
        <v>836.94354200000021</v>
      </c>
      <c r="J34" s="55">
        <v>832.08609799999999</v>
      </c>
      <c r="K34" s="55">
        <v>826.5397559999999</v>
      </c>
      <c r="L34" s="55">
        <v>804.62582599999996</v>
      </c>
      <c r="M34" s="55">
        <v>792.38739200000009</v>
      </c>
      <c r="N34" s="55">
        <v>792.95032400000002</v>
      </c>
      <c r="O34" s="55">
        <v>804.84013400000015</v>
      </c>
      <c r="P34" s="55">
        <v>822.38976400000001</v>
      </c>
      <c r="Q34" s="55">
        <v>872.13544000000013</v>
      </c>
      <c r="R34" s="55">
        <v>914.00056400000017</v>
      </c>
      <c r="S34" s="55">
        <v>957.47529999999995</v>
      </c>
      <c r="T34" s="55">
        <v>1003.8395</v>
      </c>
      <c r="U34" s="55">
        <v>1082.2826239999999</v>
      </c>
      <c r="V34" s="55">
        <v>1132.5815279999999</v>
      </c>
      <c r="W34" s="55">
        <v>1172.777658</v>
      </c>
      <c r="X34" s="55">
        <v>1198.9221039999995</v>
      </c>
      <c r="Y34" s="55">
        <v>1215.265924</v>
      </c>
      <c r="Z34" s="55">
        <v>1271.0488959999996</v>
      </c>
      <c r="AA34" s="55">
        <v>1274.6582079999998</v>
      </c>
      <c r="AB34" s="55">
        <v>1276.9861440000002</v>
      </c>
      <c r="AC34" s="55">
        <v>1263.6382799999999</v>
      </c>
      <c r="AD34" s="55">
        <v>1237.0140260000003</v>
      </c>
      <c r="AE34" s="55">
        <v>1218.5410079999999</v>
      </c>
      <c r="AF34" s="55">
        <v>1199.0417379999997</v>
      </c>
      <c r="AG34" s="55">
        <v>1195.4564259999997</v>
      </c>
      <c r="AH34" s="55">
        <v>1184.9555780000003</v>
      </c>
      <c r="AI34" s="55">
        <v>1220.1519940000001</v>
      </c>
      <c r="AJ34" s="55">
        <v>1354.2047600000001</v>
      </c>
      <c r="AK34" s="55">
        <v>1507.959834</v>
      </c>
      <c r="AL34" s="55">
        <v>1537.3560360000001</v>
      </c>
      <c r="AM34" s="55">
        <v>1503.4441039999997</v>
      </c>
      <c r="AN34" s="55">
        <v>1458.7606879999998</v>
      </c>
      <c r="AO34" s="55">
        <v>1417.525594</v>
      </c>
      <c r="AP34" s="55">
        <v>1366.9961560000002</v>
      </c>
      <c r="AQ34" s="55">
        <v>1300.5868399999999</v>
      </c>
      <c r="AR34" s="55">
        <v>1269.4468279999999</v>
      </c>
      <c r="AS34" s="55">
        <v>1241.98956</v>
      </c>
      <c r="AT34" s="55">
        <v>1212.2683320000001</v>
      </c>
      <c r="AU34" s="55">
        <v>1159.799818</v>
      </c>
      <c r="AV34" s="55">
        <v>1112.617092</v>
      </c>
      <c r="AW34" s="55">
        <v>1055.5247159999999</v>
      </c>
      <c r="AX34" s="56">
        <v>999.46915199999989</v>
      </c>
      <c r="AZ34" s="26">
        <f t="shared" si="1"/>
        <v>1537.3560360000001</v>
      </c>
      <c r="BA34" s="27">
        <f t="shared" si="2"/>
        <v>792.38739200000009</v>
      </c>
    </row>
    <row r="35" spans="1:53">
      <c r="A35" s="52">
        <f t="shared" si="0"/>
        <v>40195</v>
      </c>
      <c r="B35" s="53">
        <v>40195</v>
      </c>
      <c r="C35" s="54">
        <v>953.77984599999991</v>
      </c>
      <c r="D35" s="55">
        <v>918.56978600000002</v>
      </c>
      <c r="E35" s="55">
        <v>922.4804620000001</v>
      </c>
      <c r="F35" s="55">
        <v>913.01655200000005</v>
      </c>
      <c r="G35" s="55">
        <v>887.05625800000018</v>
      </c>
      <c r="H35" s="55">
        <v>853.75786800000003</v>
      </c>
      <c r="I35" s="55">
        <v>848.87325599999974</v>
      </c>
      <c r="J35" s="55">
        <v>832.63732399999981</v>
      </c>
      <c r="K35" s="55">
        <v>824.10335600000008</v>
      </c>
      <c r="L35" s="55">
        <v>808.63846000000012</v>
      </c>
      <c r="M35" s="55">
        <v>799.6402539999998</v>
      </c>
      <c r="N35" s="55">
        <v>790.44636800000012</v>
      </c>
      <c r="O35" s="55">
        <v>795.66587399999992</v>
      </c>
      <c r="P35" s="55">
        <v>816.37242400000025</v>
      </c>
      <c r="Q35" s="55">
        <v>841.39974799999993</v>
      </c>
      <c r="R35" s="55">
        <v>859.16658800000005</v>
      </c>
      <c r="S35" s="55">
        <v>865.25462400000004</v>
      </c>
      <c r="T35" s="55">
        <v>892.40689999999995</v>
      </c>
      <c r="U35" s="55">
        <v>956.87939199999994</v>
      </c>
      <c r="V35" s="55">
        <v>1019.1855139999999</v>
      </c>
      <c r="W35" s="55">
        <v>1076.913108</v>
      </c>
      <c r="X35" s="55">
        <v>1112.6287539999998</v>
      </c>
      <c r="Y35" s="55">
        <v>1149.8208439999999</v>
      </c>
      <c r="Z35" s="55">
        <v>1186.4805679999995</v>
      </c>
      <c r="AA35" s="55">
        <v>1235.0998039999999</v>
      </c>
      <c r="AB35" s="55">
        <v>1270.5635280000001</v>
      </c>
      <c r="AC35" s="55">
        <v>1276.0561859999996</v>
      </c>
      <c r="AD35" s="55">
        <v>1239.1518040000001</v>
      </c>
      <c r="AE35" s="55">
        <v>1205.7961340000002</v>
      </c>
      <c r="AF35" s="55">
        <v>1179.9267140000004</v>
      </c>
      <c r="AG35" s="55">
        <v>1169.8313420000006</v>
      </c>
      <c r="AH35" s="55">
        <v>1176.6653099999999</v>
      </c>
      <c r="AI35" s="55">
        <v>1225.6960399999998</v>
      </c>
      <c r="AJ35" s="55">
        <v>1344.8443620000003</v>
      </c>
      <c r="AK35" s="55">
        <v>1467.6392499999999</v>
      </c>
      <c r="AL35" s="55">
        <v>1484.6364780000001</v>
      </c>
      <c r="AM35" s="55">
        <v>1462.2919700000002</v>
      </c>
      <c r="AN35" s="55">
        <v>1411.235674</v>
      </c>
      <c r="AO35" s="55">
        <v>1383.4972259999995</v>
      </c>
      <c r="AP35" s="55">
        <v>1349.3817680000002</v>
      </c>
      <c r="AQ35" s="55">
        <v>1295.6399699999997</v>
      </c>
      <c r="AR35" s="55">
        <v>1272.4205339999999</v>
      </c>
      <c r="AS35" s="55">
        <v>1245.6315140000002</v>
      </c>
      <c r="AT35" s="55">
        <v>1213.3148959999999</v>
      </c>
      <c r="AU35" s="55">
        <v>1147.6185899999996</v>
      </c>
      <c r="AV35" s="55">
        <v>1078.9655439999999</v>
      </c>
      <c r="AW35" s="55">
        <v>999.06292800000006</v>
      </c>
      <c r="AX35" s="56">
        <v>932.47129599999994</v>
      </c>
      <c r="AZ35" s="26">
        <f t="shared" si="1"/>
        <v>1484.6364780000001</v>
      </c>
      <c r="BA35" s="27">
        <f t="shared" si="2"/>
        <v>790.44636800000012</v>
      </c>
    </row>
    <row r="36" spans="1:53">
      <c r="A36" s="52">
        <f t="shared" si="0"/>
        <v>40196</v>
      </c>
      <c r="B36" s="53">
        <v>40196</v>
      </c>
      <c r="C36" s="54">
        <v>880.32758999999999</v>
      </c>
      <c r="D36" s="55">
        <v>845.65784600000006</v>
      </c>
      <c r="E36" s="55">
        <v>859.92987600000004</v>
      </c>
      <c r="F36" s="55">
        <v>843.69138799999996</v>
      </c>
      <c r="G36" s="55">
        <v>844.36730599999999</v>
      </c>
      <c r="H36" s="55">
        <v>820.51186400000006</v>
      </c>
      <c r="I36" s="55">
        <v>827.95349999999996</v>
      </c>
      <c r="J36" s="55">
        <v>818.59136600000022</v>
      </c>
      <c r="K36" s="55">
        <v>825.03397600000005</v>
      </c>
      <c r="L36" s="55">
        <v>814.50544999999988</v>
      </c>
      <c r="M36" s="55">
        <v>811.56405399999994</v>
      </c>
      <c r="N36" s="55">
        <v>814.71693799999991</v>
      </c>
      <c r="O36" s="55">
        <v>888.26600599999995</v>
      </c>
      <c r="P36" s="55">
        <v>978.32231400000023</v>
      </c>
      <c r="Q36" s="55">
        <v>1148.9297640000002</v>
      </c>
      <c r="R36" s="55">
        <v>1284.0680159999997</v>
      </c>
      <c r="S36" s="55">
        <v>1348.4391600000001</v>
      </c>
      <c r="T36" s="55">
        <v>1353.0985179999998</v>
      </c>
      <c r="U36" s="55">
        <v>1396.1754759999997</v>
      </c>
      <c r="V36" s="55">
        <v>1418.4777039999997</v>
      </c>
      <c r="W36" s="55">
        <v>1414.1066259999998</v>
      </c>
      <c r="X36" s="55">
        <v>1420.2388040000001</v>
      </c>
      <c r="Y36" s="55">
        <v>1418.922116</v>
      </c>
      <c r="Z36" s="55">
        <v>1432.303218</v>
      </c>
      <c r="AA36" s="55">
        <v>1442.7000679999999</v>
      </c>
      <c r="AB36" s="55">
        <v>1436.5503220000001</v>
      </c>
      <c r="AC36" s="55">
        <v>1411.6812399999997</v>
      </c>
      <c r="AD36" s="55">
        <v>1376.530342</v>
      </c>
      <c r="AE36" s="55">
        <v>1365.17867</v>
      </c>
      <c r="AF36" s="55">
        <v>1371.5648399999998</v>
      </c>
      <c r="AG36" s="55">
        <v>1377.586542</v>
      </c>
      <c r="AH36" s="55">
        <v>1375.4883100000004</v>
      </c>
      <c r="AI36" s="55">
        <v>1362.993962</v>
      </c>
      <c r="AJ36" s="55">
        <v>1495.2885879999999</v>
      </c>
      <c r="AK36" s="55">
        <v>1610.093584</v>
      </c>
      <c r="AL36" s="55">
        <v>1612.2220279999999</v>
      </c>
      <c r="AM36" s="55">
        <v>1527.6285999999996</v>
      </c>
      <c r="AN36" s="55">
        <v>1476.1923400000001</v>
      </c>
      <c r="AO36" s="55">
        <v>1485.7138120000002</v>
      </c>
      <c r="AP36" s="55">
        <v>1469.0916580000003</v>
      </c>
      <c r="AQ36" s="55">
        <v>1402.4625120000003</v>
      </c>
      <c r="AR36" s="55">
        <v>1373.8241679999999</v>
      </c>
      <c r="AS36" s="55">
        <v>1349.7978439999999</v>
      </c>
      <c r="AT36" s="55">
        <v>1297.3173280000001</v>
      </c>
      <c r="AU36" s="55">
        <v>1226.8238640000002</v>
      </c>
      <c r="AV36" s="55">
        <v>1145.403182</v>
      </c>
      <c r="AW36" s="55">
        <v>1052.7131280000001</v>
      </c>
      <c r="AX36" s="56">
        <v>971.33411399999977</v>
      </c>
      <c r="AZ36" s="26">
        <f t="shared" si="1"/>
        <v>1612.2220279999999</v>
      </c>
      <c r="BA36" s="27">
        <f t="shared" si="2"/>
        <v>811.56405399999994</v>
      </c>
    </row>
    <row r="37" spans="1:53">
      <c r="A37" s="52">
        <f t="shared" si="0"/>
        <v>40197</v>
      </c>
      <c r="B37" s="53">
        <v>40197</v>
      </c>
      <c r="C37" s="54">
        <v>911.47975599999995</v>
      </c>
      <c r="D37" s="55">
        <v>886.10154999999997</v>
      </c>
      <c r="E37" s="55">
        <v>902.92375399999992</v>
      </c>
      <c r="F37" s="55">
        <v>896.15260000000001</v>
      </c>
      <c r="G37" s="55">
        <v>886.70930799999996</v>
      </c>
      <c r="H37" s="55">
        <v>859.73522799999989</v>
      </c>
      <c r="I37" s="55">
        <v>858.942452</v>
      </c>
      <c r="J37" s="55">
        <v>854.2737259999999</v>
      </c>
      <c r="K37" s="55">
        <v>853.95636600000012</v>
      </c>
      <c r="L37" s="55">
        <v>842.72938999999997</v>
      </c>
      <c r="M37" s="55">
        <v>854.47018800000001</v>
      </c>
      <c r="N37" s="55">
        <v>867.93084799999997</v>
      </c>
      <c r="O37" s="55">
        <v>925.03226599999994</v>
      </c>
      <c r="P37" s="55">
        <v>1011.405362</v>
      </c>
      <c r="Q37" s="55">
        <v>1162.1899040000001</v>
      </c>
      <c r="R37" s="55">
        <v>1323.8053180000004</v>
      </c>
      <c r="S37" s="55">
        <v>1392.2036579999999</v>
      </c>
      <c r="T37" s="55">
        <v>1390.9265459999997</v>
      </c>
      <c r="U37" s="55">
        <v>1418.640846</v>
      </c>
      <c r="V37" s="55">
        <v>1430.7388979999998</v>
      </c>
      <c r="W37" s="55">
        <v>1422.334096</v>
      </c>
      <c r="X37" s="55">
        <v>1428.3993080000002</v>
      </c>
      <c r="Y37" s="55">
        <v>1432.928694</v>
      </c>
      <c r="Z37" s="55">
        <v>1437.4296299999996</v>
      </c>
      <c r="AA37" s="55">
        <v>1453.1261479999998</v>
      </c>
      <c r="AB37" s="55">
        <v>1450.213168</v>
      </c>
      <c r="AC37" s="55">
        <v>1423.711622</v>
      </c>
      <c r="AD37" s="55">
        <v>1403.3888900000002</v>
      </c>
      <c r="AE37" s="55">
        <v>1394.8812839999998</v>
      </c>
      <c r="AF37" s="55">
        <v>1360.7829120000001</v>
      </c>
      <c r="AG37" s="55">
        <v>1368.1813319999997</v>
      </c>
      <c r="AH37" s="55">
        <v>1359.0308360000004</v>
      </c>
      <c r="AI37" s="55">
        <v>1353.2331240000001</v>
      </c>
      <c r="AJ37" s="55">
        <v>1484.0252559999999</v>
      </c>
      <c r="AK37" s="55">
        <v>1611.2589760000001</v>
      </c>
      <c r="AL37" s="55">
        <v>1595.2931940000001</v>
      </c>
      <c r="AM37" s="55">
        <v>1525.3624360000003</v>
      </c>
      <c r="AN37" s="55">
        <v>1472.3942439999998</v>
      </c>
      <c r="AO37" s="55">
        <v>1480.8920179999998</v>
      </c>
      <c r="AP37" s="55">
        <v>1457.736856</v>
      </c>
      <c r="AQ37" s="55">
        <v>1416.156954</v>
      </c>
      <c r="AR37" s="55">
        <v>1375.3071560000001</v>
      </c>
      <c r="AS37" s="55">
        <v>1342.723438</v>
      </c>
      <c r="AT37" s="55">
        <v>1291.63201</v>
      </c>
      <c r="AU37" s="55">
        <v>1221.268176</v>
      </c>
      <c r="AV37" s="55">
        <v>1132.8154460000001</v>
      </c>
      <c r="AW37" s="55">
        <v>1042.9910239999999</v>
      </c>
      <c r="AX37" s="56">
        <v>955.6652959999999</v>
      </c>
      <c r="AZ37" s="26">
        <f t="shared" si="1"/>
        <v>1611.2589760000001</v>
      </c>
      <c r="BA37" s="27">
        <f t="shared" si="2"/>
        <v>842.72938999999997</v>
      </c>
    </row>
    <row r="38" spans="1:53">
      <c r="A38" s="52">
        <f t="shared" si="0"/>
        <v>40198</v>
      </c>
      <c r="B38" s="53">
        <v>40198</v>
      </c>
      <c r="C38" s="54">
        <v>896.83006399999999</v>
      </c>
      <c r="D38" s="55">
        <v>861.28261399999997</v>
      </c>
      <c r="E38" s="55">
        <v>883.71652600000016</v>
      </c>
      <c r="F38" s="55">
        <v>879.22679800000003</v>
      </c>
      <c r="G38" s="55">
        <v>863.55197800000019</v>
      </c>
      <c r="H38" s="55">
        <v>843.98052599999994</v>
      </c>
      <c r="I38" s="55">
        <v>843.31453799999997</v>
      </c>
      <c r="J38" s="55">
        <v>839.96167600000001</v>
      </c>
      <c r="K38" s="55">
        <v>830.485456</v>
      </c>
      <c r="L38" s="55">
        <v>822.20287800000006</v>
      </c>
      <c r="M38" s="55">
        <v>827.10177399999998</v>
      </c>
      <c r="N38" s="55">
        <v>842.56063799999993</v>
      </c>
      <c r="O38" s="55">
        <v>896.98083599999995</v>
      </c>
      <c r="P38" s="55">
        <v>981.00261799999998</v>
      </c>
      <c r="Q38" s="55">
        <v>1135.1176179999998</v>
      </c>
      <c r="R38" s="55">
        <v>1280.42247</v>
      </c>
      <c r="S38" s="55">
        <v>1370.0458900000001</v>
      </c>
      <c r="T38" s="55">
        <v>1379.0574839999999</v>
      </c>
      <c r="U38" s="55">
        <v>1442.4297099999999</v>
      </c>
      <c r="V38" s="55">
        <v>1470.1234360000001</v>
      </c>
      <c r="W38" s="55">
        <v>1468.5524720000005</v>
      </c>
      <c r="X38" s="55">
        <v>1471.6486839999995</v>
      </c>
      <c r="Y38" s="55">
        <v>1482.5984860000003</v>
      </c>
      <c r="Z38" s="55">
        <v>1478.710828</v>
      </c>
      <c r="AA38" s="55">
        <v>1482.3671000000002</v>
      </c>
      <c r="AB38" s="55">
        <v>1483.2801179999999</v>
      </c>
      <c r="AC38" s="55">
        <v>1458.4324339999996</v>
      </c>
      <c r="AD38" s="55">
        <v>1427.6305160000002</v>
      </c>
      <c r="AE38" s="55">
        <v>1430.259444</v>
      </c>
      <c r="AF38" s="55">
        <v>1426.9441499999998</v>
      </c>
      <c r="AG38" s="55">
        <v>1426.1870739999999</v>
      </c>
      <c r="AH38" s="55">
        <v>1404.951638</v>
      </c>
      <c r="AI38" s="55">
        <v>1384.1590839999999</v>
      </c>
      <c r="AJ38" s="55">
        <v>1518.87787</v>
      </c>
      <c r="AK38" s="55">
        <v>1622.7360219999998</v>
      </c>
      <c r="AL38" s="55">
        <v>1608.6203439999999</v>
      </c>
      <c r="AM38" s="55">
        <v>1543.84385</v>
      </c>
      <c r="AN38" s="55">
        <v>1494.7580659999999</v>
      </c>
      <c r="AO38" s="55">
        <v>1510.0807580000003</v>
      </c>
      <c r="AP38" s="55">
        <v>1503.821224</v>
      </c>
      <c r="AQ38" s="55">
        <v>1448.7664600000001</v>
      </c>
      <c r="AR38" s="55">
        <v>1409.35724</v>
      </c>
      <c r="AS38" s="55">
        <v>1363.9468919999999</v>
      </c>
      <c r="AT38" s="55">
        <v>1312.2393579999998</v>
      </c>
      <c r="AU38" s="55">
        <v>1253.8970739999997</v>
      </c>
      <c r="AV38" s="55">
        <v>1166.875726</v>
      </c>
      <c r="AW38" s="55">
        <v>1082.3937920000001</v>
      </c>
      <c r="AX38" s="56">
        <v>993.29620599999976</v>
      </c>
      <c r="AZ38" s="26">
        <f t="shared" si="1"/>
        <v>1622.7360219999998</v>
      </c>
      <c r="BA38" s="27">
        <f t="shared" si="2"/>
        <v>822.20287800000006</v>
      </c>
    </row>
    <row r="39" spans="1:53">
      <c r="A39" s="52">
        <f t="shared" si="0"/>
        <v>40199</v>
      </c>
      <c r="B39" s="53">
        <v>40199</v>
      </c>
      <c r="C39" s="54">
        <v>925.0462799999998</v>
      </c>
      <c r="D39" s="55">
        <v>887.78130400000009</v>
      </c>
      <c r="E39" s="55">
        <v>913.98763200000008</v>
      </c>
      <c r="F39" s="55">
        <v>908.55709400000012</v>
      </c>
      <c r="G39" s="55">
        <v>898.92242400000009</v>
      </c>
      <c r="H39" s="55">
        <v>875.87081799999987</v>
      </c>
      <c r="I39" s="55">
        <v>864.49695600000007</v>
      </c>
      <c r="J39" s="55">
        <v>866.92250199999989</v>
      </c>
      <c r="K39" s="55">
        <v>861.09317400000009</v>
      </c>
      <c r="L39" s="55">
        <v>853.54004600000007</v>
      </c>
      <c r="M39" s="55">
        <v>858.69141800000011</v>
      </c>
      <c r="N39" s="55">
        <v>874.18392800000015</v>
      </c>
      <c r="O39" s="55">
        <v>935.06107599999984</v>
      </c>
      <c r="P39" s="55">
        <v>1020.9988559999998</v>
      </c>
      <c r="Q39" s="55">
        <v>1176.5479719999998</v>
      </c>
      <c r="R39" s="55">
        <v>1321.4047519999999</v>
      </c>
      <c r="S39" s="55">
        <v>1406.5632739999999</v>
      </c>
      <c r="T39" s="55">
        <v>1408.5709939999997</v>
      </c>
      <c r="U39" s="55">
        <v>1439.8016560000001</v>
      </c>
      <c r="V39" s="55">
        <v>1456.9688040000001</v>
      </c>
      <c r="W39" s="55">
        <v>1445.430188</v>
      </c>
      <c r="X39" s="55">
        <v>1453.8864059999999</v>
      </c>
      <c r="Y39" s="55">
        <v>1458.0621419999998</v>
      </c>
      <c r="Z39" s="55">
        <v>1469.7808140000002</v>
      </c>
      <c r="AA39" s="55">
        <v>1482.9513059999999</v>
      </c>
      <c r="AB39" s="55">
        <v>1480.83995</v>
      </c>
      <c r="AC39" s="55">
        <v>1454.265134</v>
      </c>
      <c r="AD39" s="55">
        <v>1438.4039600000001</v>
      </c>
      <c r="AE39" s="55">
        <v>1447.18047</v>
      </c>
      <c r="AF39" s="55">
        <v>1453.7594560000002</v>
      </c>
      <c r="AG39" s="55">
        <v>1466.0104820000004</v>
      </c>
      <c r="AH39" s="55">
        <v>1462.5499379999999</v>
      </c>
      <c r="AI39" s="55">
        <v>1449.1484899999998</v>
      </c>
      <c r="AJ39" s="55">
        <v>1555.4653519999999</v>
      </c>
      <c r="AK39" s="55">
        <v>1641.2650619999999</v>
      </c>
      <c r="AL39" s="55">
        <v>1671.9435320000002</v>
      </c>
      <c r="AM39" s="55">
        <v>1585.4229619999999</v>
      </c>
      <c r="AN39" s="55">
        <v>1536.7526500000001</v>
      </c>
      <c r="AO39" s="55">
        <v>1545.7859759999997</v>
      </c>
      <c r="AP39" s="55">
        <v>1529.4847859999998</v>
      </c>
      <c r="AQ39" s="55">
        <v>1475.7578359999998</v>
      </c>
      <c r="AR39" s="55">
        <v>1436.0470339999999</v>
      </c>
      <c r="AS39" s="55">
        <v>1396.2681919999998</v>
      </c>
      <c r="AT39" s="55">
        <v>1340.8853039999999</v>
      </c>
      <c r="AU39" s="55">
        <v>1265.4608480000004</v>
      </c>
      <c r="AV39" s="55">
        <v>1176.8883940000001</v>
      </c>
      <c r="AW39" s="55">
        <v>1082.2906139999998</v>
      </c>
      <c r="AX39" s="56">
        <v>993.19320799999991</v>
      </c>
      <c r="AZ39" s="26">
        <f t="shared" si="1"/>
        <v>1671.9435320000002</v>
      </c>
      <c r="BA39" s="27">
        <f t="shared" si="2"/>
        <v>853.54004600000007</v>
      </c>
    </row>
    <row r="40" spans="1:53">
      <c r="A40" s="52">
        <f t="shared" si="0"/>
        <v>40200</v>
      </c>
      <c r="B40" s="53">
        <v>40200</v>
      </c>
      <c r="C40" s="54">
        <v>931.30095200000017</v>
      </c>
      <c r="D40" s="55">
        <v>893.45808400000021</v>
      </c>
      <c r="E40" s="55">
        <v>910.86605999999995</v>
      </c>
      <c r="F40" s="55">
        <v>914.0931139999999</v>
      </c>
      <c r="G40" s="55">
        <v>892.89708399999972</v>
      </c>
      <c r="H40" s="55">
        <v>865.24727200000007</v>
      </c>
      <c r="I40" s="55">
        <v>849.37215600000013</v>
      </c>
      <c r="J40" s="55">
        <v>847.73703000000012</v>
      </c>
      <c r="K40" s="55">
        <v>845.75300600000025</v>
      </c>
      <c r="L40" s="55">
        <v>839.21792200000004</v>
      </c>
      <c r="M40" s="55">
        <v>837.90068400000007</v>
      </c>
      <c r="N40" s="55">
        <v>856.96927800000003</v>
      </c>
      <c r="O40" s="55">
        <v>907.49552200000016</v>
      </c>
      <c r="P40" s="55">
        <v>990.453442</v>
      </c>
      <c r="Q40" s="55">
        <v>1147.416518</v>
      </c>
      <c r="R40" s="55">
        <v>1276.1529600000001</v>
      </c>
      <c r="S40" s="55">
        <v>1342.0736240000003</v>
      </c>
      <c r="T40" s="55">
        <v>1340.8794419999997</v>
      </c>
      <c r="U40" s="55">
        <v>1378.9973219999999</v>
      </c>
      <c r="V40" s="55">
        <v>1393.8257440000002</v>
      </c>
      <c r="W40" s="55">
        <v>1393.3798280000001</v>
      </c>
      <c r="X40" s="55">
        <v>1394.1820320000004</v>
      </c>
      <c r="Y40" s="55">
        <v>1397.8010899999997</v>
      </c>
      <c r="Z40" s="55">
        <v>1401.3028240000001</v>
      </c>
      <c r="AA40" s="55">
        <v>1406.2413880000004</v>
      </c>
      <c r="AB40" s="55">
        <v>1392.4787079999999</v>
      </c>
      <c r="AC40" s="55">
        <v>1358.7565979999999</v>
      </c>
      <c r="AD40" s="55">
        <v>1336.2158380000003</v>
      </c>
      <c r="AE40" s="55">
        <v>1323.875374</v>
      </c>
      <c r="AF40" s="55">
        <v>1313.1974140000004</v>
      </c>
      <c r="AG40" s="55">
        <v>1300.563298</v>
      </c>
      <c r="AH40" s="55">
        <v>1277.4247040000005</v>
      </c>
      <c r="AI40" s="55">
        <v>1258.17822</v>
      </c>
      <c r="AJ40" s="55">
        <v>1354.1535979999999</v>
      </c>
      <c r="AK40" s="55">
        <v>1513.3797159999999</v>
      </c>
      <c r="AL40" s="55">
        <v>1539.0536280000001</v>
      </c>
      <c r="AM40" s="55">
        <v>1505.0932520000001</v>
      </c>
      <c r="AN40" s="55">
        <v>1467.819712</v>
      </c>
      <c r="AO40" s="55">
        <v>1464.2231079999999</v>
      </c>
      <c r="AP40" s="55">
        <v>1439.3372059999999</v>
      </c>
      <c r="AQ40" s="55">
        <v>1371.3072299999999</v>
      </c>
      <c r="AR40" s="55">
        <v>1344.6979319999996</v>
      </c>
      <c r="AS40" s="55">
        <v>1308.14444</v>
      </c>
      <c r="AT40" s="55">
        <v>1252.3137670000001</v>
      </c>
      <c r="AU40" s="55">
        <v>1196.4830940000002</v>
      </c>
      <c r="AV40" s="55">
        <v>1144.8616159999997</v>
      </c>
      <c r="AW40" s="55">
        <v>1068.4813499999998</v>
      </c>
      <c r="AX40" s="56">
        <v>985.57253400000002</v>
      </c>
      <c r="AZ40" s="26">
        <f t="shared" si="1"/>
        <v>1539.0536280000001</v>
      </c>
      <c r="BA40" s="27">
        <f t="shared" si="2"/>
        <v>837.90068400000007</v>
      </c>
    </row>
    <row r="41" spans="1:53">
      <c r="A41" s="52">
        <f t="shared" si="0"/>
        <v>40201</v>
      </c>
      <c r="B41" s="53">
        <v>40201</v>
      </c>
      <c r="C41" s="54">
        <v>941.38247199999989</v>
      </c>
      <c r="D41" s="55">
        <v>890.03916199999992</v>
      </c>
      <c r="E41" s="55">
        <v>903.81872999999996</v>
      </c>
      <c r="F41" s="55">
        <v>894.46172999999999</v>
      </c>
      <c r="G41" s="55">
        <v>870.23030399999971</v>
      </c>
      <c r="H41" s="55">
        <v>837.27323800000022</v>
      </c>
      <c r="I41" s="55">
        <v>821.13602199999991</v>
      </c>
      <c r="J41" s="55">
        <v>812.32984399999998</v>
      </c>
      <c r="K41" s="55">
        <v>800.92758800000024</v>
      </c>
      <c r="L41" s="55">
        <v>783.85174400000005</v>
      </c>
      <c r="M41" s="55">
        <v>780.99420000000009</v>
      </c>
      <c r="N41" s="55">
        <v>784.835286</v>
      </c>
      <c r="O41" s="55">
        <v>807.0911000000001</v>
      </c>
      <c r="P41" s="55">
        <v>834.95445599999994</v>
      </c>
      <c r="Q41" s="55">
        <v>893.40251000000012</v>
      </c>
      <c r="R41" s="55">
        <v>934.78537400000005</v>
      </c>
      <c r="S41" s="55">
        <v>974.09184999999991</v>
      </c>
      <c r="T41" s="55">
        <v>1007.6190539999999</v>
      </c>
      <c r="U41" s="55">
        <v>1090.9156879999996</v>
      </c>
      <c r="V41" s="55">
        <v>1144.8345420000001</v>
      </c>
      <c r="W41" s="55">
        <v>1186.5082620000003</v>
      </c>
      <c r="X41" s="55">
        <v>1206.4947799999998</v>
      </c>
      <c r="Y41" s="55">
        <v>1221.0870160000002</v>
      </c>
      <c r="Z41" s="55">
        <v>1225.4994999999999</v>
      </c>
      <c r="AA41" s="55">
        <v>1236.2468140000001</v>
      </c>
      <c r="AB41" s="55">
        <v>1234.1712800000003</v>
      </c>
      <c r="AC41" s="55">
        <v>1216.1109920000001</v>
      </c>
      <c r="AD41" s="55">
        <v>1183.3887439999999</v>
      </c>
      <c r="AE41" s="55">
        <v>1156.1549439999999</v>
      </c>
      <c r="AF41" s="55">
        <v>1148.9058900000002</v>
      </c>
      <c r="AG41" s="55">
        <v>1142.6587339999999</v>
      </c>
      <c r="AH41" s="55">
        <v>1174.6369440000001</v>
      </c>
      <c r="AI41" s="55">
        <v>1210.1902239999999</v>
      </c>
      <c r="AJ41" s="55">
        <v>1302.576114</v>
      </c>
      <c r="AK41" s="55">
        <v>1477.728116</v>
      </c>
      <c r="AL41" s="55">
        <v>1522.7953379999999</v>
      </c>
      <c r="AM41" s="55">
        <v>1495.6941340000003</v>
      </c>
      <c r="AN41" s="55">
        <v>1442.7615900000003</v>
      </c>
      <c r="AO41" s="55">
        <v>1404.7798319999999</v>
      </c>
      <c r="AP41" s="55">
        <v>1358.3811640000001</v>
      </c>
      <c r="AQ41" s="55">
        <v>1292.0799220000001</v>
      </c>
      <c r="AR41" s="55">
        <v>1253.0989920000002</v>
      </c>
      <c r="AS41" s="55">
        <v>1221.2522260000001</v>
      </c>
      <c r="AT41" s="55">
        <v>1183.9934900000001</v>
      </c>
      <c r="AU41" s="55">
        <v>1135.5981220000001</v>
      </c>
      <c r="AV41" s="55">
        <v>1082.0754139999999</v>
      </c>
      <c r="AW41" s="55">
        <v>1025.96198</v>
      </c>
      <c r="AX41" s="56">
        <v>962.68769600000019</v>
      </c>
      <c r="AZ41" s="26">
        <f t="shared" si="1"/>
        <v>1522.7953379999999</v>
      </c>
      <c r="BA41" s="27">
        <f t="shared" si="2"/>
        <v>780.99420000000009</v>
      </c>
    </row>
    <row r="42" spans="1:53">
      <c r="A42" s="52">
        <f t="shared" si="0"/>
        <v>40202</v>
      </c>
      <c r="B42" s="53">
        <v>40202</v>
      </c>
      <c r="C42" s="54">
        <v>926.68611600000031</v>
      </c>
      <c r="D42" s="55">
        <v>899.81476400000042</v>
      </c>
      <c r="E42" s="55">
        <v>903.67586799999992</v>
      </c>
      <c r="F42" s="55">
        <v>896.54596800000024</v>
      </c>
      <c r="G42" s="55">
        <v>866.72718399999974</v>
      </c>
      <c r="H42" s="55">
        <v>833.87194999999997</v>
      </c>
      <c r="I42" s="55">
        <v>815.28943400000026</v>
      </c>
      <c r="J42" s="55">
        <v>808.86377400000003</v>
      </c>
      <c r="K42" s="55">
        <v>798.64630200000022</v>
      </c>
      <c r="L42" s="55">
        <v>779.19471999999996</v>
      </c>
      <c r="M42" s="55">
        <v>772.859824</v>
      </c>
      <c r="N42" s="55">
        <v>768.74535000000014</v>
      </c>
      <c r="O42" s="55">
        <v>784.12412400000017</v>
      </c>
      <c r="P42" s="55">
        <v>796.76281999999992</v>
      </c>
      <c r="Q42" s="55">
        <v>826.46909399999981</v>
      </c>
      <c r="R42" s="55">
        <v>848.76535200000001</v>
      </c>
      <c r="S42" s="55">
        <v>846.88671400000021</v>
      </c>
      <c r="T42" s="55">
        <v>891.78493200000003</v>
      </c>
      <c r="U42" s="55">
        <v>962.25223399999993</v>
      </c>
      <c r="V42" s="55">
        <v>1032.6206099999999</v>
      </c>
      <c r="W42" s="55">
        <v>1093.2255220000002</v>
      </c>
      <c r="X42" s="55">
        <v>1141.8155479999998</v>
      </c>
      <c r="Y42" s="55">
        <v>1183.4356599999999</v>
      </c>
      <c r="Z42" s="55">
        <v>1224.0064679999998</v>
      </c>
      <c r="AA42" s="55">
        <v>1280.2183299999999</v>
      </c>
      <c r="AB42" s="55">
        <v>1316.5721719999999</v>
      </c>
      <c r="AC42" s="55">
        <v>1323.5374379999998</v>
      </c>
      <c r="AD42" s="55">
        <v>1285.1536699999999</v>
      </c>
      <c r="AE42" s="55">
        <v>1257.9609700000003</v>
      </c>
      <c r="AF42" s="55">
        <v>1237.5869520000001</v>
      </c>
      <c r="AG42" s="55">
        <v>1217.5501160000001</v>
      </c>
      <c r="AH42" s="55">
        <v>1214.83591</v>
      </c>
      <c r="AI42" s="55">
        <v>1233.0598100000002</v>
      </c>
      <c r="AJ42" s="55">
        <v>1316.1822920000002</v>
      </c>
      <c r="AK42" s="55">
        <v>1445.4026059999999</v>
      </c>
      <c r="AL42" s="55">
        <v>1477.2246900000002</v>
      </c>
      <c r="AM42" s="55">
        <v>1446.2491040000002</v>
      </c>
      <c r="AN42" s="55">
        <v>1402.199934</v>
      </c>
      <c r="AO42" s="55">
        <v>1368.632386</v>
      </c>
      <c r="AP42" s="55">
        <v>1343.5832520000006</v>
      </c>
      <c r="AQ42" s="55">
        <v>1304.785572</v>
      </c>
      <c r="AR42" s="55">
        <v>1266.86392</v>
      </c>
      <c r="AS42" s="55">
        <v>1243.8669640000003</v>
      </c>
      <c r="AT42" s="55">
        <v>1202.087886</v>
      </c>
      <c r="AU42" s="55">
        <v>1139.1926559999999</v>
      </c>
      <c r="AV42" s="55">
        <v>1074.03061</v>
      </c>
      <c r="AW42" s="55">
        <v>988.21908199999984</v>
      </c>
      <c r="AX42" s="56">
        <v>905.02974799999993</v>
      </c>
      <c r="AZ42" s="26">
        <f t="shared" si="1"/>
        <v>1477.2246900000002</v>
      </c>
      <c r="BA42" s="27">
        <f t="shared" si="2"/>
        <v>768.74535000000014</v>
      </c>
    </row>
    <row r="43" spans="1:53">
      <c r="A43" s="52">
        <f t="shared" si="0"/>
        <v>40203</v>
      </c>
      <c r="B43" s="53">
        <v>40203</v>
      </c>
      <c r="C43" s="54">
        <v>862.32764999999995</v>
      </c>
      <c r="D43" s="55">
        <v>828.23343</v>
      </c>
      <c r="E43" s="55">
        <v>852.39046999999994</v>
      </c>
      <c r="F43" s="55">
        <v>851.43031599999983</v>
      </c>
      <c r="G43" s="55">
        <v>840.17142200000023</v>
      </c>
      <c r="H43" s="55">
        <v>812.04674200000011</v>
      </c>
      <c r="I43" s="55">
        <v>798.99516400000016</v>
      </c>
      <c r="J43" s="55">
        <v>808.27872800000011</v>
      </c>
      <c r="K43" s="55">
        <v>813.32043599999997</v>
      </c>
      <c r="L43" s="55">
        <v>800.66066999999987</v>
      </c>
      <c r="M43" s="55">
        <v>803.37625199999991</v>
      </c>
      <c r="N43" s="55">
        <v>819.40569600000026</v>
      </c>
      <c r="O43" s="55">
        <v>886.22592200000008</v>
      </c>
      <c r="P43" s="55">
        <v>982.46944799999983</v>
      </c>
      <c r="Q43" s="55">
        <v>1147.1757620000001</v>
      </c>
      <c r="R43" s="55">
        <v>1288.3507539999998</v>
      </c>
      <c r="S43" s="55">
        <v>1334.8665080000001</v>
      </c>
      <c r="T43" s="55">
        <v>1335.9763979999998</v>
      </c>
      <c r="U43" s="55">
        <v>1401.2808019999998</v>
      </c>
      <c r="V43" s="55">
        <v>1429.1548859999996</v>
      </c>
      <c r="W43" s="55">
        <v>1436.4582759999998</v>
      </c>
      <c r="X43" s="55">
        <v>1442.0820819999997</v>
      </c>
      <c r="Y43" s="55">
        <v>1443.201638</v>
      </c>
      <c r="Z43" s="55">
        <v>1449.9907899999998</v>
      </c>
      <c r="AA43" s="55">
        <v>1460.3088439999999</v>
      </c>
      <c r="AB43" s="55">
        <v>1456.6050340000002</v>
      </c>
      <c r="AC43" s="55">
        <v>1427.0654439999998</v>
      </c>
      <c r="AD43" s="55">
        <v>1396.7645499999999</v>
      </c>
      <c r="AE43" s="55">
        <v>1395.9525860000001</v>
      </c>
      <c r="AF43" s="55">
        <v>1393.9689640000001</v>
      </c>
      <c r="AG43" s="55">
        <v>1398.2542980000003</v>
      </c>
      <c r="AH43" s="55">
        <v>1381.0009460000001</v>
      </c>
      <c r="AI43" s="55">
        <v>1347.2735279999997</v>
      </c>
      <c r="AJ43" s="55">
        <v>1455.751812</v>
      </c>
      <c r="AK43" s="55">
        <v>1612.9104220000002</v>
      </c>
      <c r="AL43" s="55">
        <v>1624.1249159999998</v>
      </c>
      <c r="AM43" s="55">
        <v>1562.7378539999997</v>
      </c>
      <c r="AN43" s="55">
        <v>1507.4362139999996</v>
      </c>
      <c r="AO43" s="55">
        <v>1524.5400059999999</v>
      </c>
      <c r="AP43" s="55">
        <v>1505.3210439999998</v>
      </c>
      <c r="AQ43" s="55">
        <v>1459.0447379999998</v>
      </c>
      <c r="AR43" s="55">
        <v>1410.5759839999996</v>
      </c>
      <c r="AS43" s="55">
        <v>1381.5422960000001</v>
      </c>
      <c r="AT43" s="55">
        <v>1328.4576960000002</v>
      </c>
      <c r="AU43" s="55">
        <v>1254.1846460000002</v>
      </c>
      <c r="AV43" s="55">
        <v>1157.5684180000001</v>
      </c>
      <c r="AW43" s="55">
        <v>1059.0638920000001</v>
      </c>
      <c r="AX43" s="56">
        <v>974.56371000000001</v>
      </c>
      <c r="AZ43" s="26">
        <f t="shared" si="1"/>
        <v>1624.1249159999998</v>
      </c>
      <c r="BA43" s="27">
        <f t="shared" si="2"/>
        <v>798.99516400000016</v>
      </c>
    </row>
    <row r="44" spans="1:53">
      <c r="A44" s="52">
        <f t="shared" si="0"/>
        <v>40204</v>
      </c>
      <c r="B44" s="53">
        <v>40204</v>
      </c>
      <c r="C44" s="54">
        <v>915.28404399999977</v>
      </c>
      <c r="D44" s="55">
        <v>900.27880000000005</v>
      </c>
      <c r="E44" s="55">
        <v>905.15688000000011</v>
      </c>
      <c r="F44" s="55">
        <v>906.80905200000007</v>
      </c>
      <c r="G44" s="55">
        <v>897.45783199999983</v>
      </c>
      <c r="H44" s="55">
        <v>876.22115199999973</v>
      </c>
      <c r="I44" s="55">
        <v>864.78370399999983</v>
      </c>
      <c r="J44" s="55">
        <v>863.60361600000033</v>
      </c>
      <c r="K44" s="55">
        <v>864.34767599999998</v>
      </c>
      <c r="L44" s="55">
        <v>860.88571800000022</v>
      </c>
      <c r="M44" s="55">
        <v>853.30953799999997</v>
      </c>
      <c r="N44" s="55">
        <v>875.91133400000001</v>
      </c>
      <c r="O44" s="55">
        <v>939.01505000000009</v>
      </c>
      <c r="P44" s="55">
        <v>1034.7130419999999</v>
      </c>
      <c r="Q44" s="55">
        <v>1205.9321220000002</v>
      </c>
      <c r="R44" s="55">
        <v>1343.2571239999997</v>
      </c>
      <c r="S44" s="55">
        <v>1397.315668</v>
      </c>
      <c r="T44" s="55">
        <v>1394.0585159999998</v>
      </c>
      <c r="U44" s="55">
        <v>1435.3395440000002</v>
      </c>
      <c r="V44" s="55">
        <v>1463.2985039999999</v>
      </c>
      <c r="W44" s="55">
        <v>1464.4680360000002</v>
      </c>
      <c r="X44" s="55">
        <v>1471.0591380000001</v>
      </c>
      <c r="Y44" s="55">
        <v>1479.5306880000001</v>
      </c>
      <c r="Z44" s="55">
        <v>1481.362924</v>
      </c>
      <c r="AA44" s="55">
        <v>1484.3044579999998</v>
      </c>
      <c r="AB44" s="55">
        <v>1484.8761659999998</v>
      </c>
      <c r="AC44" s="55">
        <v>1460.46767</v>
      </c>
      <c r="AD44" s="55">
        <v>1434.5418879999997</v>
      </c>
      <c r="AE44" s="55">
        <v>1426.7790459999999</v>
      </c>
      <c r="AF44" s="55">
        <v>1423.9831940000001</v>
      </c>
      <c r="AG44" s="55">
        <v>1431.9559179999999</v>
      </c>
      <c r="AH44" s="55">
        <v>1418.8702240000005</v>
      </c>
      <c r="AI44" s="55">
        <v>1401.2814379999998</v>
      </c>
      <c r="AJ44" s="55">
        <v>1510.585482</v>
      </c>
      <c r="AK44" s="55">
        <v>1631.3647319999998</v>
      </c>
      <c r="AL44" s="55">
        <v>1631.8438060000001</v>
      </c>
      <c r="AM44" s="55">
        <v>1574.3262600000003</v>
      </c>
      <c r="AN44" s="55">
        <v>1520.8908259999998</v>
      </c>
      <c r="AO44" s="55">
        <v>1536.517292</v>
      </c>
      <c r="AP44" s="55">
        <v>1517.4531179999999</v>
      </c>
      <c r="AQ44" s="55">
        <v>1478.1162280000001</v>
      </c>
      <c r="AR44" s="55">
        <v>1421.1932940000002</v>
      </c>
      <c r="AS44" s="55">
        <v>1382.6335999999999</v>
      </c>
      <c r="AT44" s="55">
        <v>1338.7989200000002</v>
      </c>
      <c r="AU44" s="55">
        <v>1252.5036959999998</v>
      </c>
      <c r="AV44" s="55">
        <v>1162.3416320000001</v>
      </c>
      <c r="AW44" s="55">
        <v>1067.36825</v>
      </c>
      <c r="AX44" s="56">
        <v>982.11995999999988</v>
      </c>
      <c r="AZ44" s="26">
        <f t="shared" si="1"/>
        <v>1631.8438060000001</v>
      </c>
      <c r="BA44" s="27">
        <f t="shared" si="2"/>
        <v>853.30953799999997</v>
      </c>
    </row>
    <row r="45" spans="1:53">
      <c r="A45" s="52">
        <f t="shared" si="0"/>
        <v>40205</v>
      </c>
      <c r="B45" s="53">
        <v>40205</v>
      </c>
      <c r="C45" s="54">
        <v>911.56444399999987</v>
      </c>
      <c r="D45" s="55">
        <v>874.12185399999976</v>
      </c>
      <c r="E45" s="55">
        <v>891.24173800000005</v>
      </c>
      <c r="F45" s="55">
        <v>882.09640000000002</v>
      </c>
      <c r="G45" s="55">
        <v>880.10234200000014</v>
      </c>
      <c r="H45" s="55">
        <v>858.74291999999991</v>
      </c>
      <c r="I45" s="55">
        <v>857.29350199999999</v>
      </c>
      <c r="J45" s="55">
        <v>859.94337600000006</v>
      </c>
      <c r="K45" s="55">
        <v>860.09413000000018</v>
      </c>
      <c r="L45" s="55">
        <v>849.77699999999993</v>
      </c>
      <c r="M45" s="55">
        <v>849.60596599999997</v>
      </c>
      <c r="N45" s="55">
        <v>865.28586600000006</v>
      </c>
      <c r="O45" s="55">
        <v>934.15080000000023</v>
      </c>
      <c r="P45" s="55">
        <v>1024.578252</v>
      </c>
      <c r="Q45" s="55">
        <v>1199.8645800000002</v>
      </c>
      <c r="R45" s="55">
        <v>1334.3722500000001</v>
      </c>
      <c r="S45" s="55">
        <v>1395.7222959999997</v>
      </c>
      <c r="T45" s="55">
        <v>1386.4107040000001</v>
      </c>
      <c r="U45" s="55">
        <v>1430.6247559999999</v>
      </c>
      <c r="V45" s="55">
        <v>1455.7372780000001</v>
      </c>
      <c r="W45" s="55">
        <v>1452.383916</v>
      </c>
      <c r="X45" s="55">
        <v>1459.7527520000001</v>
      </c>
      <c r="Y45" s="55">
        <v>1457.1029119999998</v>
      </c>
      <c r="Z45" s="55">
        <v>1461.7910640000002</v>
      </c>
      <c r="AA45" s="55">
        <v>1470.2885039999996</v>
      </c>
      <c r="AB45" s="55">
        <v>1463.7957080000001</v>
      </c>
      <c r="AC45" s="55">
        <v>1440.1343239999999</v>
      </c>
      <c r="AD45" s="55">
        <v>1414.066728</v>
      </c>
      <c r="AE45" s="55">
        <v>1419.1862079999999</v>
      </c>
      <c r="AF45" s="55">
        <v>1410.1183320000002</v>
      </c>
      <c r="AG45" s="55">
        <v>1399.7257499999994</v>
      </c>
      <c r="AH45" s="55">
        <v>1377.3905320000001</v>
      </c>
      <c r="AI45" s="55">
        <v>1343.5947980000001</v>
      </c>
      <c r="AJ45" s="55">
        <v>1456.8065039999997</v>
      </c>
      <c r="AK45" s="55">
        <v>1591.326642</v>
      </c>
      <c r="AL45" s="55">
        <v>1602.4850140000003</v>
      </c>
      <c r="AM45" s="55">
        <v>1557.0527</v>
      </c>
      <c r="AN45" s="55">
        <v>1510.8632399999999</v>
      </c>
      <c r="AO45" s="55">
        <v>1521.4390660000001</v>
      </c>
      <c r="AP45" s="55">
        <v>1512.7618640000001</v>
      </c>
      <c r="AQ45" s="55">
        <v>1446.7322859999999</v>
      </c>
      <c r="AR45" s="55">
        <v>1407.0926480000003</v>
      </c>
      <c r="AS45" s="55">
        <v>1368.4460759999997</v>
      </c>
      <c r="AT45" s="55">
        <v>1326.6521579999999</v>
      </c>
      <c r="AU45" s="55">
        <v>1259.0404179999998</v>
      </c>
      <c r="AV45" s="55">
        <v>1171.269558</v>
      </c>
      <c r="AW45" s="55">
        <v>1071.4558720000002</v>
      </c>
      <c r="AX45" s="56">
        <v>984.28224199999977</v>
      </c>
      <c r="AZ45" s="26">
        <f t="shared" si="1"/>
        <v>1602.4850140000003</v>
      </c>
      <c r="BA45" s="27">
        <f t="shared" si="2"/>
        <v>849.60596599999997</v>
      </c>
    </row>
    <row r="46" spans="1:53">
      <c r="A46" s="52">
        <f t="shared" si="0"/>
        <v>40206</v>
      </c>
      <c r="B46" s="53">
        <v>40206</v>
      </c>
      <c r="C46" s="54">
        <v>925.0058600000001</v>
      </c>
      <c r="D46" s="55">
        <v>895.65596599999981</v>
      </c>
      <c r="E46" s="55">
        <v>910.62159199999985</v>
      </c>
      <c r="F46" s="55">
        <v>909.00354200000004</v>
      </c>
      <c r="G46" s="55">
        <v>890.77996599999994</v>
      </c>
      <c r="H46" s="55">
        <v>869.44781599999988</v>
      </c>
      <c r="I46" s="55">
        <v>860.05471799999998</v>
      </c>
      <c r="J46" s="55">
        <v>859.901298</v>
      </c>
      <c r="K46" s="55">
        <v>858.24968799999988</v>
      </c>
      <c r="L46" s="55">
        <v>849.41901399999983</v>
      </c>
      <c r="M46" s="55">
        <v>860.39808800000014</v>
      </c>
      <c r="N46" s="55">
        <v>872.69322999999997</v>
      </c>
      <c r="O46" s="55">
        <v>928.07735200000013</v>
      </c>
      <c r="P46" s="55">
        <v>1017.8414879999999</v>
      </c>
      <c r="Q46" s="55">
        <v>1178.981556</v>
      </c>
      <c r="R46" s="55">
        <v>1318.3151160000002</v>
      </c>
      <c r="S46" s="55">
        <v>1361.7237860000002</v>
      </c>
      <c r="T46" s="55">
        <v>1348.310442</v>
      </c>
      <c r="U46" s="55">
        <v>1387.2563359999999</v>
      </c>
      <c r="V46" s="55">
        <v>1415.1242139999999</v>
      </c>
      <c r="W46" s="55">
        <v>1435.612928</v>
      </c>
      <c r="X46" s="55">
        <v>1435.1703160000002</v>
      </c>
      <c r="Y46" s="55">
        <v>1435.24028</v>
      </c>
      <c r="Z46" s="55">
        <v>1428.5606599999996</v>
      </c>
      <c r="AA46" s="55">
        <v>1441.0158960000001</v>
      </c>
      <c r="AB46" s="55">
        <v>1435.6208099999999</v>
      </c>
      <c r="AC46" s="55">
        <v>1412.6870580000004</v>
      </c>
      <c r="AD46" s="55">
        <v>1392.1358399999999</v>
      </c>
      <c r="AE46" s="55">
        <v>1390.414086</v>
      </c>
      <c r="AF46" s="55">
        <v>1394.4553499999997</v>
      </c>
      <c r="AG46" s="55">
        <v>1404.2767000000001</v>
      </c>
      <c r="AH46" s="55">
        <v>1380.4063459999998</v>
      </c>
      <c r="AI46" s="55">
        <v>1358.9368279999999</v>
      </c>
      <c r="AJ46" s="55">
        <v>1456.7578839999999</v>
      </c>
      <c r="AK46" s="55">
        <v>1581.1301120000003</v>
      </c>
      <c r="AL46" s="55">
        <v>1586.5333340000002</v>
      </c>
      <c r="AM46" s="55">
        <v>1545.2109119999998</v>
      </c>
      <c r="AN46" s="55">
        <v>1498.9720520000001</v>
      </c>
      <c r="AO46" s="55">
        <v>1511.3374080000001</v>
      </c>
      <c r="AP46" s="55">
        <v>1497.3725939999999</v>
      </c>
      <c r="AQ46" s="55">
        <v>1445.3569160000002</v>
      </c>
      <c r="AR46" s="55">
        <v>1415.4754400000002</v>
      </c>
      <c r="AS46" s="55">
        <v>1365.6563699999999</v>
      </c>
      <c r="AT46" s="55">
        <v>1312.356462</v>
      </c>
      <c r="AU46" s="55">
        <v>1250.2795059999999</v>
      </c>
      <c r="AV46" s="55">
        <v>1166.4303640000001</v>
      </c>
      <c r="AW46" s="55">
        <v>1077.6887879999999</v>
      </c>
      <c r="AX46" s="56">
        <v>990.16928400000006</v>
      </c>
      <c r="AZ46" s="26">
        <f t="shared" si="1"/>
        <v>1586.5333340000002</v>
      </c>
      <c r="BA46" s="27">
        <f t="shared" si="2"/>
        <v>849.41901399999983</v>
      </c>
    </row>
    <row r="47" spans="1:53">
      <c r="A47" s="52">
        <f t="shared" si="0"/>
        <v>40207</v>
      </c>
      <c r="B47" s="53">
        <v>40207</v>
      </c>
      <c r="C47" s="54">
        <v>933.17383800000005</v>
      </c>
      <c r="D47" s="55">
        <v>899.81058000000007</v>
      </c>
      <c r="E47" s="55">
        <v>915.53850600000021</v>
      </c>
      <c r="F47" s="55">
        <v>911.40909999999974</v>
      </c>
      <c r="G47" s="55">
        <v>897.50744799999995</v>
      </c>
      <c r="H47" s="55">
        <v>873.43763799999988</v>
      </c>
      <c r="I47" s="55">
        <v>827.14195799999993</v>
      </c>
      <c r="J47" s="55">
        <v>836.29655199999991</v>
      </c>
      <c r="K47" s="55">
        <v>831.49781799999994</v>
      </c>
      <c r="L47" s="55">
        <v>821.8193940000001</v>
      </c>
      <c r="M47" s="55">
        <v>826.16111599999988</v>
      </c>
      <c r="N47" s="55">
        <v>839.2817859999999</v>
      </c>
      <c r="O47" s="55">
        <v>899.07633799999996</v>
      </c>
      <c r="P47" s="55">
        <v>989.05467400000009</v>
      </c>
      <c r="Q47" s="55">
        <v>1140.9533099999999</v>
      </c>
      <c r="R47" s="55">
        <v>1264.1483079999998</v>
      </c>
      <c r="S47" s="55">
        <v>1307.38031</v>
      </c>
      <c r="T47" s="55">
        <v>1298.4637219999997</v>
      </c>
      <c r="U47" s="55">
        <v>1371.3073239999997</v>
      </c>
      <c r="V47" s="55">
        <v>1392.5742600000001</v>
      </c>
      <c r="W47" s="55">
        <v>1383.2207059999998</v>
      </c>
      <c r="X47" s="55">
        <v>1390.9883659999998</v>
      </c>
      <c r="Y47" s="55">
        <v>1399.4957080000001</v>
      </c>
      <c r="Z47" s="55">
        <v>1397.860786</v>
      </c>
      <c r="AA47" s="55">
        <v>1402.3672600000002</v>
      </c>
      <c r="AB47" s="55">
        <v>1387.4850739999999</v>
      </c>
      <c r="AC47" s="55">
        <v>1360.5689959999997</v>
      </c>
      <c r="AD47" s="55">
        <v>1328.99116</v>
      </c>
      <c r="AE47" s="55">
        <v>1322.0231460000002</v>
      </c>
      <c r="AF47" s="55">
        <v>1326.4266200000002</v>
      </c>
      <c r="AG47" s="55">
        <v>1332.6604419999999</v>
      </c>
      <c r="AH47" s="55">
        <v>1303.0350959999998</v>
      </c>
      <c r="AI47" s="55">
        <v>1283.7912200000001</v>
      </c>
      <c r="AJ47" s="55">
        <v>1363.4140400000001</v>
      </c>
      <c r="AK47" s="55">
        <v>1500.8935479999998</v>
      </c>
      <c r="AL47" s="55">
        <v>1545.0182179999999</v>
      </c>
      <c r="AM47" s="55">
        <v>1517.6625900000001</v>
      </c>
      <c r="AN47" s="55">
        <v>1487.8182139999999</v>
      </c>
      <c r="AO47" s="55">
        <v>1497.063938</v>
      </c>
      <c r="AP47" s="55">
        <v>1470.3154679999998</v>
      </c>
      <c r="AQ47" s="55">
        <v>1410.4091659999997</v>
      </c>
      <c r="AR47" s="55">
        <v>1369.748558</v>
      </c>
      <c r="AS47" s="55">
        <v>1316.7169759999999</v>
      </c>
      <c r="AT47" s="55">
        <v>1278.7294460000001</v>
      </c>
      <c r="AU47" s="55">
        <v>1210.363744</v>
      </c>
      <c r="AV47" s="55">
        <v>1153.9921799999997</v>
      </c>
      <c r="AW47" s="55">
        <v>1087.3666479999999</v>
      </c>
      <c r="AX47" s="56">
        <v>1013.338718</v>
      </c>
      <c r="AZ47" s="26">
        <f t="shared" si="1"/>
        <v>1545.0182179999999</v>
      </c>
      <c r="BA47" s="27">
        <f t="shared" si="2"/>
        <v>821.8193940000001</v>
      </c>
    </row>
    <row r="48" spans="1:53">
      <c r="A48" s="52">
        <f t="shared" si="0"/>
        <v>40208</v>
      </c>
      <c r="B48" s="53">
        <v>40208</v>
      </c>
      <c r="C48" s="54">
        <v>955.07639800000004</v>
      </c>
      <c r="D48" s="55">
        <v>914.62495200000035</v>
      </c>
      <c r="E48" s="55">
        <v>927.20948399999963</v>
      </c>
      <c r="F48" s="55">
        <v>911.51461800000004</v>
      </c>
      <c r="G48" s="55">
        <v>888.21227400000009</v>
      </c>
      <c r="H48" s="55">
        <v>858.35867399999984</v>
      </c>
      <c r="I48" s="55">
        <v>837.58871799999986</v>
      </c>
      <c r="J48" s="55">
        <v>833.78320600000006</v>
      </c>
      <c r="K48" s="55">
        <v>828.77060000000006</v>
      </c>
      <c r="L48" s="55">
        <v>815.53767200000004</v>
      </c>
      <c r="M48" s="55">
        <v>805.0083360000001</v>
      </c>
      <c r="N48" s="55">
        <v>804.41450000000009</v>
      </c>
      <c r="O48" s="55">
        <v>823.3577580000001</v>
      </c>
      <c r="P48" s="55">
        <v>855.65555399999948</v>
      </c>
      <c r="Q48" s="55">
        <v>928.54878600000006</v>
      </c>
      <c r="R48" s="55">
        <v>973.64827799999966</v>
      </c>
      <c r="S48" s="55">
        <v>990.78695799999991</v>
      </c>
      <c r="T48" s="55">
        <v>1034.7200140000002</v>
      </c>
      <c r="U48" s="55">
        <v>1132.1494740000001</v>
      </c>
      <c r="V48" s="55">
        <v>1186.4969740000001</v>
      </c>
      <c r="W48" s="55">
        <v>1221.5280500000001</v>
      </c>
      <c r="X48" s="55">
        <v>1239.0732999999998</v>
      </c>
      <c r="Y48" s="55">
        <v>1252.7586419999998</v>
      </c>
      <c r="Z48" s="55">
        <v>1254.8621899999996</v>
      </c>
      <c r="AA48" s="55">
        <v>1262.7093700000003</v>
      </c>
      <c r="AB48" s="55">
        <v>1241.0950079999996</v>
      </c>
      <c r="AC48" s="55">
        <v>1214.9917739999999</v>
      </c>
      <c r="AD48" s="55">
        <v>1189.7723739999999</v>
      </c>
      <c r="AE48" s="55">
        <v>1172.058458</v>
      </c>
      <c r="AF48" s="55">
        <v>1153.8577440000001</v>
      </c>
      <c r="AG48" s="55">
        <v>1148.1985359999999</v>
      </c>
      <c r="AH48" s="55">
        <v>1144.8336699999998</v>
      </c>
      <c r="AI48" s="55">
        <v>1189.5702759999999</v>
      </c>
      <c r="AJ48" s="55">
        <v>1276.03421</v>
      </c>
      <c r="AK48" s="55">
        <v>1425.1235419999998</v>
      </c>
      <c r="AL48" s="55">
        <v>1514.8960100000002</v>
      </c>
      <c r="AM48" s="55">
        <v>1490.615</v>
      </c>
      <c r="AN48" s="55">
        <v>1464.9632480000005</v>
      </c>
      <c r="AO48" s="55">
        <v>1427.3193240000001</v>
      </c>
      <c r="AP48" s="55">
        <v>1381.43289</v>
      </c>
      <c r="AQ48" s="55">
        <v>1315.3947120000003</v>
      </c>
      <c r="AR48" s="55">
        <v>1256.5995640000001</v>
      </c>
      <c r="AS48" s="55">
        <v>1221.6148779999999</v>
      </c>
      <c r="AT48" s="55">
        <v>1188.7636020000002</v>
      </c>
      <c r="AU48" s="55">
        <v>1138.0046140000002</v>
      </c>
      <c r="AV48" s="55">
        <v>1093.6731900000002</v>
      </c>
      <c r="AW48" s="55">
        <v>1018.2600920000003</v>
      </c>
      <c r="AX48" s="56">
        <v>968.131394</v>
      </c>
      <c r="AZ48" s="26">
        <f t="shared" si="1"/>
        <v>1514.8960100000002</v>
      </c>
      <c r="BA48" s="27">
        <f t="shared" si="2"/>
        <v>804.41450000000009</v>
      </c>
    </row>
    <row r="49" spans="1:53" ht="13.5" thickBot="1">
      <c r="A49" s="57">
        <f t="shared" si="0"/>
        <v>40209</v>
      </c>
      <c r="B49" s="58">
        <v>40209</v>
      </c>
      <c r="C49" s="59">
        <v>927.28588999999965</v>
      </c>
      <c r="D49" s="60">
        <v>889.18264999999985</v>
      </c>
      <c r="E49" s="60">
        <v>901.00970600000028</v>
      </c>
      <c r="F49" s="60">
        <v>897.02814000000012</v>
      </c>
      <c r="G49" s="60">
        <v>882.57128200000034</v>
      </c>
      <c r="H49" s="60">
        <v>842.09926599999994</v>
      </c>
      <c r="I49" s="60">
        <v>817.40418199999988</v>
      </c>
      <c r="J49" s="60">
        <v>813.30547999999999</v>
      </c>
      <c r="K49" s="60">
        <v>800.77978600000006</v>
      </c>
      <c r="L49" s="60">
        <v>799.11000999999987</v>
      </c>
      <c r="M49" s="60">
        <v>786.31325199999992</v>
      </c>
      <c r="N49" s="60">
        <v>775.53366199999994</v>
      </c>
      <c r="O49" s="60">
        <v>793.70932600000015</v>
      </c>
      <c r="P49" s="60">
        <v>805.8742239999998</v>
      </c>
      <c r="Q49" s="60">
        <v>836.22494600000005</v>
      </c>
      <c r="R49" s="60">
        <v>855.71572599999979</v>
      </c>
      <c r="S49" s="60">
        <v>855.71225800000002</v>
      </c>
      <c r="T49" s="60">
        <v>909.50744600000007</v>
      </c>
      <c r="U49" s="60">
        <v>983.35870999999975</v>
      </c>
      <c r="V49" s="60">
        <v>1056.5322860000001</v>
      </c>
      <c r="W49" s="60">
        <v>1059.4607399999998</v>
      </c>
      <c r="X49" s="60">
        <v>1068.124182</v>
      </c>
      <c r="Y49" s="60">
        <v>1099.0385960000001</v>
      </c>
      <c r="Z49" s="60">
        <v>1137.0345199999999</v>
      </c>
      <c r="AA49" s="60">
        <v>1192.4791000000002</v>
      </c>
      <c r="AB49" s="60">
        <v>1221.8166999999999</v>
      </c>
      <c r="AC49" s="60">
        <v>1214.6921460000005</v>
      </c>
      <c r="AD49" s="60">
        <v>1166.4521259999997</v>
      </c>
      <c r="AE49" s="60">
        <v>1131.8515220000002</v>
      </c>
      <c r="AF49" s="60">
        <v>1178.8574439999998</v>
      </c>
      <c r="AG49" s="60">
        <v>1176.17058</v>
      </c>
      <c r="AH49" s="60">
        <v>1179.7667580000002</v>
      </c>
      <c r="AI49" s="60">
        <v>1192.1033639999998</v>
      </c>
      <c r="AJ49" s="60">
        <v>1240.3229260000001</v>
      </c>
      <c r="AK49" s="60">
        <v>1360.5326339999999</v>
      </c>
      <c r="AL49" s="60">
        <v>1451.9094640000001</v>
      </c>
      <c r="AM49" s="60">
        <v>1456.0675620000002</v>
      </c>
      <c r="AN49" s="60">
        <v>1410.779178</v>
      </c>
      <c r="AO49" s="60">
        <v>1386.8444399999998</v>
      </c>
      <c r="AP49" s="60">
        <v>1361.6849940000004</v>
      </c>
      <c r="AQ49" s="60">
        <v>1312.2448740000002</v>
      </c>
      <c r="AR49" s="60">
        <v>1272.1436080000001</v>
      </c>
      <c r="AS49" s="60">
        <v>1245.8278000000003</v>
      </c>
      <c r="AT49" s="60">
        <v>1204.9292359999999</v>
      </c>
      <c r="AU49" s="60">
        <v>1141.5471180000002</v>
      </c>
      <c r="AV49" s="60">
        <v>1063.6235260000001</v>
      </c>
      <c r="AW49" s="60">
        <v>983.12115000000017</v>
      </c>
      <c r="AX49" s="61">
        <v>909.79066200000011</v>
      </c>
      <c r="AZ49" s="28">
        <f t="shared" si="1"/>
        <v>1456.0675620000002</v>
      </c>
      <c r="BA49" s="29">
        <f t="shared" si="2"/>
        <v>775.53366199999994</v>
      </c>
    </row>
    <row r="50" spans="1:53">
      <c r="A50" s="62">
        <f t="shared" si="0"/>
        <v>40210</v>
      </c>
      <c r="B50" s="63">
        <v>40210</v>
      </c>
      <c r="C50" s="64">
        <v>858.33483000000001</v>
      </c>
      <c r="D50" s="65">
        <v>824.53523800000016</v>
      </c>
      <c r="E50" s="65">
        <v>849.14144199999987</v>
      </c>
      <c r="F50" s="65">
        <v>847.30005800000015</v>
      </c>
      <c r="G50" s="65">
        <v>838.28821999999991</v>
      </c>
      <c r="H50" s="65">
        <v>814.24750199999994</v>
      </c>
      <c r="I50" s="65">
        <v>802.5143740000002</v>
      </c>
      <c r="J50" s="65">
        <v>801.72077400000023</v>
      </c>
      <c r="K50" s="65">
        <v>806.46808200000032</v>
      </c>
      <c r="L50" s="65">
        <v>800.17561599999999</v>
      </c>
      <c r="M50" s="65">
        <v>815.96217000000013</v>
      </c>
      <c r="N50" s="65">
        <v>832.10126600000001</v>
      </c>
      <c r="O50" s="65">
        <v>901.61890800000003</v>
      </c>
      <c r="P50" s="65">
        <v>996.52041600000018</v>
      </c>
      <c r="Q50" s="65">
        <v>1159.1112880000001</v>
      </c>
      <c r="R50" s="65">
        <v>1293.1706920000004</v>
      </c>
      <c r="S50" s="65">
        <v>1337.3551039999998</v>
      </c>
      <c r="T50" s="65">
        <v>1355.289174</v>
      </c>
      <c r="U50" s="65">
        <v>1426.3105</v>
      </c>
      <c r="V50" s="65">
        <v>1455.7805860000001</v>
      </c>
      <c r="W50" s="65">
        <v>1454.4502599999996</v>
      </c>
      <c r="X50" s="65">
        <v>1470.908936</v>
      </c>
      <c r="Y50" s="65">
        <v>1468.507212</v>
      </c>
      <c r="Z50" s="65">
        <v>1457.3352340000004</v>
      </c>
      <c r="AA50" s="65">
        <v>1465.046562</v>
      </c>
      <c r="AB50" s="65">
        <v>1465.1875780000003</v>
      </c>
      <c r="AC50" s="65">
        <v>1439.7707</v>
      </c>
      <c r="AD50" s="65">
        <v>1422.648512</v>
      </c>
      <c r="AE50" s="65">
        <v>1419.9735940000003</v>
      </c>
      <c r="AF50" s="65">
        <v>1422.6966679999998</v>
      </c>
      <c r="AG50" s="65">
        <v>1426.3004279999998</v>
      </c>
      <c r="AH50" s="65">
        <v>1406.7025699999999</v>
      </c>
      <c r="AI50" s="65">
        <v>1345.8766859999998</v>
      </c>
      <c r="AJ50" s="65">
        <v>1433.9424940000001</v>
      </c>
      <c r="AK50" s="65">
        <v>1570.4434760000001</v>
      </c>
      <c r="AL50" s="65">
        <v>1621.676796</v>
      </c>
      <c r="AM50" s="65">
        <v>1581.8333460000001</v>
      </c>
      <c r="AN50" s="65">
        <v>1516.6989599999997</v>
      </c>
      <c r="AO50" s="65">
        <v>1515.3323420000002</v>
      </c>
      <c r="AP50" s="65">
        <v>1492.0586960000001</v>
      </c>
      <c r="AQ50" s="65">
        <v>1436.8419679999997</v>
      </c>
      <c r="AR50" s="65">
        <v>1398.6258560000001</v>
      </c>
      <c r="AS50" s="65">
        <v>1366.430752</v>
      </c>
      <c r="AT50" s="65">
        <v>1309.5695919999998</v>
      </c>
      <c r="AU50" s="65">
        <v>1232.6873159999998</v>
      </c>
      <c r="AV50" s="65">
        <v>1131.691176</v>
      </c>
      <c r="AW50" s="65">
        <v>1039.8339440000002</v>
      </c>
      <c r="AX50" s="66">
        <v>959.82456200000024</v>
      </c>
      <c r="AZ50" s="24">
        <f t="shared" si="1"/>
        <v>1621.676796</v>
      </c>
      <c r="BA50" s="25">
        <f t="shared" si="2"/>
        <v>800.17561599999999</v>
      </c>
    </row>
    <row r="51" spans="1:53">
      <c r="A51" s="52">
        <f t="shared" si="0"/>
        <v>40211</v>
      </c>
      <c r="B51" s="53">
        <v>40211</v>
      </c>
      <c r="C51" s="54">
        <v>905.25735599999985</v>
      </c>
      <c r="D51" s="55">
        <v>878.62588399999993</v>
      </c>
      <c r="E51" s="55">
        <v>898.40824999999995</v>
      </c>
      <c r="F51" s="55">
        <v>900.50268400000027</v>
      </c>
      <c r="G51" s="55">
        <v>886.41455599999995</v>
      </c>
      <c r="H51" s="55">
        <v>863.29106999999999</v>
      </c>
      <c r="I51" s="55">
        <v>851.96855800000003</v>
      </c>
      <c r="J51" s="55">
        <v>854.71549400000004</v>
      </c>
      <c r="K51" s="55">
        <v>850.3002919999999</v>
      </c>
      <c r="L51" s="55">
        <v>845.87235999999996</v>
      </c>
      <c r="M51" s="55">
        <v>854.34152000000017</v>
      </c>
      <c r="N51" s="55">
        <v>870.48134200000004</v>
      </c>
      <c r="O51" s="55">
        <v>928.27824400000009</v>
      </c>
      <c r="P51" s="55">
        <v>1019.4626059999999</v>
      </c>
      <c r="Q51" s="55">
        <v>1181.4320400000001</v>
      </c>
      <c r="R51" s="55">
        <v>1311.0628500000003</v>
      </c>
      <c r="S51" s="55">
        <v>1360.789074</v>
      </c>
      <c r="T51" s="55">
        <v>1358.3056100000001</v>
      </c>
      <c r="U51" s="55">
        <v>1399.2601159999999</v>
      </c>
      <c r="V51" s="55">
        <v>1425.7074920000002</v>
      </c>
      <c r="W51" s="55">
        <v>1417.0207059999998</v>
      </c>
      <c r="X51" s="55">
        <v>1429.8672779999997</v>
      </c>
      <c r="Y51" s="55">
        <v>1429.4411459999999</v>
      </c>
      <c r="Z51" s="55">
        <v>1439.3402919999996</v>
      </c>
      <c r="AA51" s="55">
        <v>1442.9890139999998</v>
      </c>
      <c r="AB51" s="55">
        <v>1442.5857500000004</v>
      </c>
      <c r="AC51" s="55">
        <v>1411.1107999999997</v>
      </c>
      <c r="AD51" s="55">
        <v>1388.792424</v>
      </c>
      <c r="AE51" s="55">
        <v>1394.41498</v>
      </c>
      <c r="AF51" s="55">
        <v>1386.0325099999998</v>
      </c>
      <c r="AG51" s="55">
        <v>1385.5724260000002</v>
      </c>
      <c r="AH51" s="55">
        <v>1357.2611539999998</v>
      </c>
      <c r="AI51" s="55">
        <v>1321.8255799999997</v>
      </c>
      <c r="AJ51" s="55">
        <v>1402.8884259999995</v>
      </c>
      <c r="AK51" s="55">
        <v>1526.9797619999999</v>
      </c>
      <c r="AL51" s="55">
        <v>1585.3650880000002</v>
      </c>
      <c r="AM51" s="55">
        <v>1540.7685239999998</v>
      </c>
      <c r="AN51" s="55">
        <v>1496.77503</v>
      </c>
      <c r="AO51" s="55">
        <v>1502.58664</v>
      </c>
      <c r="AP51" s="55">
        <v>1487.016654</v>
      </c>
      <c r="AQ51" s="55">
        <v>1442.9290040000001</v>
      </c>
      <c r="AR51" s="55">
        <v>1410.0853339999999</v>
      </c>
      <c r="AS51" s="55">
        <v>1370.5666840000001</v>
      </c>
      <c r="AT51" s="55">
        <v>1326.1745819999999</v>
      </c>
      <c r="AU51" s="55">
        <v>1230.9719140000002</v>
      </c>
      <c r="AV51" s="55">
        <v>1152.3579360000001</v>
      </c>
      <c r="AW51" s="55">
        <v>1053.0762219999999</v>
      </c>
      <c r="AX51" s="56">
        <v>967.27753999999982</v>
      </c>
      <c r="AZ51" s="26">
        <f t="shared" si="1"/>
        <v>1585.3650880000002</v>
      </c>
      <c r="BA51" s="27">
        <f t="shared" si="2"/>
        <v>845.87235999999996</v>
      </c>
    </row>
    <row r="52" spans="1:53">
      <c r="A52" s="52">
        <f t="shared" si="0"/>
        <v>40212</v>
      </c>
      <c r="B52" s="53">
        <v>40212</v>
      </c>
      <c r="C52" s="54">
        <v>908.34611000000007</v>
      </c>
      <c r="D52" s="55">
        <v>878.77322599999991</v>
      </c>
      <c r="E52" s="55">
        <v>897.29009199999996</v>
      </c>
      <c r="F52" s="55">
        <v>903.94118199999991</v>
      </c>
      <c r="G52" s="55">
        <v>890.97261600000002</v>
      </c>
      <c r="H52" s="55">
        <v>874.26330200000007</v>
      </c>
      <c r="I52" s="55">
        <v>860.56326399999989</v>
      </c>
      <c r="J52" s="55">
        <v>853.17612400000007</v>
      </c>
      <c r="K52" s="55">
        <v>849.99758199999997</v>
      </c>
      <c r="L52" s="55">
        <v>847.18815799999993</v>
      </c>
      <c r="M52" s="55">
        <v>853.67265799999984</v>
      </c>
      <c r="N52" s="55">
        <v>859.7701320000001</v>
      </c>
      <c r="O52" s="55">
        <v>932.79849999999999</v>
      </c>
      <c r="P52" s="55">
        <v>1028.885634</v>
      </c>
      <c r="Q52" s="55">
        <v>1192.5545900000002</v>
      </c>
      <c r="R52" s="55">
        <v>1333.56826</v>
      </c>
      <c r="S52" s="55">
        <v>1378.541804</v>
      </c>
      <c r="T52" s="55">
        <v>1390.3178959999998</v>
      </c>
      <c r="U52" s="55">
        <v>1443.813028</v>
      </c>
      <c r="V52" s="55">
        <v>1474.6645039999999</v>
      </c>
      <c r="W52" s="55">
        <v>1470.58592</v>
      </c>
      <c r="X52" s="55">
        <v>1477.7024720000004</v>
      </c>
      <c r="Y52" s="55">
        <v>1488.4760919999999</v>
      </c>
      <c r="Z52" s="55">
        <v>1498.068702</v>
      </c>
      <c r="AA52" s="55">
        <v>1516.7720879999997</v>
      </c>
      <c r="AB52" s="55">
        <v>1512.556292</v>
      </c>
      <c r="AC52" s="55">
        <v>1492.9450039999997</v>
      </c>
      <c r="AD52" s="55">
        <v>1472.4573640000001</v>
      </c>
      <c r="AE52" s="55">
        <v>1467.5444199999999</v>
      </c>
      <c r="AF52" s="55">
        <v>1463.0916860000002</v>
      </c>
      <c r="AG52" s="55">
        <v>1465.445136</v>
      </c>
      <c r="AH52" s="55">
        <v>1445.816284</v>
      </c>
      <c r="AI52" s="55">
        <v>1410.8392580000002</v>
      </c>
      <c r="AJ52" s="55">
        <v>1487.9322380000001</v>
      </c>
      <c r="AK52" s="55">
        <v>1590.0445119999997</v>
      </c>
      <c r="AL52" s="55">
        <v>1623.8409800000002</v>
      </c>
      <c r="AM52" s="55">
        <v>1580.846256</v>
      </c>
      <c r="AN52" s="55">
        <v>1533.4448159999999</v>
      </c>
      <c r="AO52" s="55">
        <v>1538.2035700000001</v>
      </c>
      <c r="AP52" s="55">
        <v>1527.0866000000001</v>
      </c>
      <c r="AQ52" s="55">
        <v>1470.3067659999999</v>
      </c>
      <c r="AR52" s="55">
        <v>1436.6935299999998</v>
      </c>
      <c r="AS52" s="55">
        <v>1381.2603139999999</v>
      </c>
      <c r="AT52" s="55">
        <v>1341.345542</v>
      </c>
      <c r="AU52" s="55">
        <v>1259.6558319999999</v>
      </c>
      <c r="AV52" s="55">
        <v>1167.0798339999999</v>
      </c>
      <c r="AW52" s="55">
        <v>1058.8903559999997</v>
      </c>
      <c r="AX52" s="56">
        <v>982.2147259999997</v>
      </c>
      <c r="AZ52" s="26">
        <f t="shared" si="1"/>
        <v>1623.8409800000002</v>
      </c>
      <c r="BA52" s="27">
        <f t="shared" si="2"/>
        <v>847.18815799999993</v>
      </c>
    </row>
    <row r="53" spans="1:53">
      <c r="A53" s="52">
        <f t="shared" si="0"/>
        <v>40213</v>
      </c>
      <c r="B53" s="53">
        <v>40213</v>
      </c>
      <c r="C53" s="54">
        <v>927.83414999999991</v>
      </c>
      <c r="D53" s="55">
        <v>887.4405099999999</v>
      </c>
      <c r="E53" s="55">
        <v>916.08848799999987</v>
      </c>
      <c r="F53" s="55">
        <v>910.36960199999987</v>
      </c>
      <c r="G53" s="55">
        <v>903.0598560000002</v>
      </c>
      <c r="H53" s="55">
        <v>873.66057799999999</v>
      </c>
      <c r="I53" s="55">
        <v>861.49014799999986</v>
      </c>
      <c r="J53" s="55">
        <v>867.98785599999997</v>
      </c>
      <c r="K53" s="55">
        <v>857.5299399999999</v>
      </c>
      <c r="L53" s="55">
        <v>850.36967400000015</v>
      </c>
      <c r="M53" s="55">
        <v>851.81867199999988</v>
      </c>
      <c r="N53" s="55">
        <v>868.78387599999996</v>
      </c>
      <c r="O53" s="55">
        <v>925.69580199999996</v>
      </c>
      <c r="P53" s="55">
        <v>1018.678106</v>
      </c>
      <c r="Q53" s="55">
        <v>1184.1476180000002</v>
      </c>
      <c r="R53" s="55">
        <v>1313.516854</v>
      </c>
      <c r="S53" s="55">
        <v>1352.8699200000003</v>
      </c>
      <c r="T53" s="55">
        <v>1356.764948</v>
      </c>
      <c r="U53" s="55">
        <v>1410.1142239999999</v>
      </c>
      <c r="V53" s="55">
        <v>1442.0016479999999</v>
      </c>
      <c r="W53" s="55">
        <v>1441.9530520000001</v>
      </c>
      <c r="X53" s="55">
        <v>1456.8120099999999</v>
      </c>
      <c r="Y53" s="55">
        <v>1460.6607299999998</v>
      </c>
      <c r="Z53" s="55">
        <v>1460.6065519999997</v>
      </c>
      <c r="AA53" s="55">
        <v>1472.9730379999999</v>
      </c>
      <c r="AB53" s="55">
        <v>1474.8942119999997</v>
      </c>
      <c r="AC53" s="55">
        <v>1454.0827479999998</v>
      </c>
      <c r="AD53" s="55">
        <v>1435.9947520000003</v>
      </c>
      <c r="AE53" s="55">
        <v>1430.298262</v>
      </c>
      <c r="AF53" s="55">
        <v>1424.6996559999998</v>
      </c>
      <c r="AG53" s="55">
        <v>1430.2565159999999</v>
      </c>
      <c r="AH53" s="55">
        <v>1430.8765000000003</v>
      </c>
      <c r="AI53" s="55">
        <v>1432.4252080000001</v>
      </c>
      <c r="AJ53" s="55">
        <v>1524.6804500000001</v>
      </c>
      <c r="AK53" s="55">
        <v>1566.6857</v>
      </c>
      <c r="AL53" s="55">
        <v>1608.6909500000002</v>
      </c>
      <c r="AM53" s="55">
        <v>1567.9907280000002</v>
      </c>
      <c r="AN53" s="55">
        <v>1527.2905060000001</v>
      </c>
      <c r="AO53" s="55">
        <v>1545.0671379999999</v>
      </c>
      <c r="AP53" s="55">
        <v>1521.9199959999999</v>
      </c>
      <c r="AQ53" s="55">
        <v>1467.0968780000003</v>
      </c>
      <c r="AR53" s="55">
        <v>1438.4247179999998</v>
      </c>
      <c r="AS53" s="55">
        <v>1391.2969740000001</v>
      </c>
      <c r="AT53" s="55">
        <v>1331.079086</v>
      </c>
      <c r="AU53" s="55">
        <v>1257.464344</v>
      </c>
      <c r="AV53" s="55">
        <v>1174.40724</v>
      </c>
      <c r="AW53" s="55">
        <v>1068.2309420000001</v>
      </c>
      <c r="AX53" s="56">
        <v>981.60538400000007</v>
      </c>
      <c r="AZ53" s="26">
        <f t="shared" si="1"/>
        <v>1608.6909500000002</v>
      </c>
      <c r="BA53" s="27">
        <f t="shared" si="2"/>
        <v>850.36967400000015</v>
      </c>
    </row>
    <row r="54" spans="1:53">
      <c r="A54" s="52">
        <f t="shared" si="0"/>
        <v>40214</v>
      </c>
      <c r="B54" s="53">
        <v>40214</v>
      </c>
      <c r="C54" s="54">
        <v>923.46448599999997</v>
      </c>
      <c r="D54" s="55">
        <v>896.96927599999992</v>
      </c>
      <c r="E54" s="55">
        <v>916.29226599999981</v>
      </c>
      <c r="F54" s="55">
        <v>914.38695400000006</v>
      </c>
      <c r="G54" s="55">
        <v>901.37892000000011</v>
      </c>
      <c r="H54" s="55">
        <v>880.75244600000019</v>
      </c>
      <c r="I54" s="55">
        <v>865.17980200000011</v>
      </c>
      <c r="J54" s="55">
        <v>866.89947199999995</v>
      </c>
      <c r="K54" s="55">
        <v>859.47074799999996</v>
      </c>
      <c r="L54" s="55">
        <v>845.39742200000035</v>
      </c>
      <c r="M54" s="55">
        <v>854.19570799999997</v>
      </c>
      <c r="N54" s="55">
        <v>867.89376600000014</v>
      </c>
      <c r="O54" s="55">
        <v>921.13208999999995</v>
      </c>
      <c r="P54" s="55">
        <v>1007.8179879999999</v>
      </c>
      <c r="Q54" s="55">
        <v>1165.8410939999999</v>
      </c>
      <c r="R54" s="55">
        <v>1292.9164960000001</v>
      </c>
      <c r="S54" s="55">
        <v>1326.2294320000001</v>
      </c>
      <c r="T54" s="55">
        <v>1324.2789639999999</v>
      </c>
      <c r="U54" s="55">
        <v>1370.9876200000001</v>
      </c>
      <c r="V54" s="55">
        <v>1397.137512</v>
      </c>
      <c r="W54" s="55">
        <v>1388.4837239999999</v>
      </c>
      <c r="X54" s="55">
        <v>1391.66579</v>
      </c>
      <c r="Y54" s="55">
        <v>1393.1216560000003</v>
      </c>
      <c r="Z54" s="55">
        <v>1370.8375020000001</v>
      </c>
      <c r="AA54" s="55">
        <v>1365.2660959999998</v>
      </c>
      <c r="AB54" s="55">
        <v>1360.8733139999999</v>
      </c>
      <c r="AC54" s="55">
        <v>1330.7270120000001</v>
      </c>
      <c r="AD54" s="55">
        <v>1291.0242659999999</v>
      </c>
      <c r="AE54" s="55">
        <v>1283.2939000000001</v>
      </c>
      <c r="AF54" s="55">
        <v>1276.3943639999998</v>
      </c>
      <c r="AG54" s="55">
        <v>1257.9698840000001</v>
      </c>
      <c r="AH54" s="55">
        <v>1234.596372</v>
      </c>
      <c r="AI54" s="55">
        <v>1208.5849439999997</v>
      </c>
      <c r="AJ54" s="55">
        <v>1259.3760700000003</v>
      </c>
      <c r="AK54" s="55">
        <v>1381.993528</v>
      </c>
      <c r="AL54" s="55">
        <v>1481.7449600000002</v>
      </c>
      <c r="AM54" s="55">
        <v>1477.31107</v>
      </c>
      <c r="AN54" s="55">
        <v>1460.575288</v>
      </c>
      <c r="AO54" s="55">
        <v>1464.325572</v>
      </c>
      <c r="AP54" s="55">
        <v>1435.64933</v>
      </c>
      <c r="AQ54" s="55">
        <v>1370.4298900000001</v>
      </c>
      <c r="AR54" s="55">
        <v>1331.3128360000001</v>
      </c>
      <c r="AS54" s="55">
        <v>1299.292606</v>
      </c>
      <c r="AT54" s="55">
        <v>1246.667058</v>
      </c>
      <c r="AU54" s="55">
        <v>1189.548882</v>
      </c>
      <c r="AV54" s="55">
        <v>1124.9341140000001</v>
      </c>
      <c r="AW54" s="55">
        <v>1052.333926</v>
      </c>
      <c r="AX54" s="56">
        <v>987.54557999999997</v>
      </c>
      <c r="AZ54" s="26">
        <f t="shared" si="1"/>
        <v>1481.7449600000002</v>
      </c>
      <c r="BA54" s="27">
        <f t="shared" si="2"/>
        <v>845.39742200000035</v>
      </c>
    </row>
    <row r="55" spans="1:53">
      <c r="A55" s="52">
        <f t="shared" si="0"/>
        <v>40215</v>
      </c>
      <c r="B55" s="53">
        <v>40215</v>
      </c>
      <c r="C55" s="54">
        <v>931.82091600000001</v>
      </c>
      <c r="D55" s="55">
        <v>881.74303399999985</v>
      </c>
      <c r="E55" s="55">
        <v>895.07842399999993</v>
      </c>
      <c r="F55" s="55">
        <v>883.906612</v>
      </c>
      <c r="G55" s="55">
        <v>864.69776999999988</v>
      </c>
      <c r="H55" s="55">
        <v>833.04537000000005</v>
      </c>
      <c r="I55" s="55">
        <v>815.87654199999997</v>
      </c>
      <c r="J55" s="55">
        <v>815.523864</v>
      </c>
      <c r="K55" s="55">
        <v>803.44159999999988</v>
      </c>
      <c r="L55" s="55">
        <v>786.50810000000001</v>
      </c>
      <c r="M55" s="55">
        <v>780.49090999999999</v>
      </c>
      <c r="N55" s="55">
        <v>781.16908800000022</v>
      </c>
      <c r="O55" s="55">
        <v>803.45236000000011</v>
      </c>
      <c r="P55" s="55">
        <v>820.74535000000014</v>
      </c>
      <c r="Q55" s="55">
        <v>884.57824600000004</v>
      </c>
      <c r="R55" s="55">
        <v>932.50556200000005</v>
      </c>
      <c r="S55" s="55">
        <v>968.16529400000002</v>
      </c>
      <c r="T55" s="55">
        <v>1044.304206</v>
      </c>
      <c r="U55" s="55">
        <v>1116.935524</v>
      </c>
      <c r="V55" s="55">
        <v>1153.0745019999999</v>
      </c>
      <c r="W55" s="55">
        <v>1183.471558</v>
      </c>
      <c r="X55" s="55">
        <v>1203.957294</v>
      </c>
      <c r="Y55" s="55">
        <v>1199.2443740000001</v>
      </c>
      <c r="Z55" s="55">
        <v>1194.378146</v>
      </c>
      <c r="AA55" s="55">
        <v>1194.3977599999998</v>
      </c>
      <c r="AB55" s="55">
        <v>1202.54177</v>
      </c>
      <c r="AC55" s="55">
        <v>1208.6919799999998</v>
      </c>
      <c r="AD55" s="55">
        <v>1212.2879600000001</v>
      </c>
      <c r="AE55" s="55">
        <v>1211.3964840000001</v>
      </c>
      <c r="AF55" s="55">
        <v>1190.345902</v>
      </c>
      <c r="AG55" s="55">
        <v>1175.4607260000002</v>
      </c>
      <c r="AH55" s="55">
        <v>1164.8431440000002</v>
      </c>
      <c r="AI55" s="55">
        <v>1181.5390319999999</v>
      </c>
      <c r="AJ55" s="55">
        <v>1252.0649719999999</v>
      </c>
      <c r="AK55" s="55">
        <v>1361.236212</v>
      </c>
      <c r="AL55" s="55">
        <v>1462.249274</v>
      </c>
      <c r="AM55" s="55">
        <v>1459.7412100000001</v>
      </c>
      <c r="AN55" s="55">
        <v>1418.442</v>
      </c>
      <c r="AO55" s="55">
        <v>1380.3531679999999</v>
      </c>
      <c r="AP55" s="55">
        <v>1326.1791919999998</v>
      </c>
      <c r="AQ55" s="55">
        <v>1261.725598</v>
      </c>
      <c r="AR55" s="55">
        <v>1222.879496</v>
      </c>
      <c r="AS55" s="55">
        <v>1189.5362499999999</v>
      </c>
      <c r="AT55" s="55">
        <v>1162.6416199999999</v>
      </c>
      <c r="AU55" s="55">
        <v>1113.895368</v>
      </c>
      <c r="AV55" s="55">
        <v>1056.6038799999997</v>
      </c>
      <c r="AW55" s="55">
        <v>1008.098238</v>
      </c>
      <c r="AX55" s="56">
        <v>946.85825000000011</v>
      </c>
      <c r="AZ55" s="26">
        <f t="shared" si="1"/>
        <v>1462.249274</v>
      </c>
      <c r="BA55" s="27">
        <f t="shared" si="2"/>
        <v>780.49090999999999</v>
      </c>
    </row>
    <row r="56" spans="1:53">
      <c r="A56" s="52">
        <f t="shared" si="0"/>
        <v>40216</v>
      </c>
      <c r="B56" s="53">
        <v>40216</v>
      </c>
      <c r="C56" s="54">
        <v>905.94992400000001</v>
      </c>
      <c r="D56" s="55">
        <v>865.59158400000013</v>
      </c>
      <c r="E56" s="55">
        <v>881.58304999999996</v>
      </c>
      <c r="F56" s="55">
        <v>872.96193200000005</v>
      </c>
      <c r="G56" s="55">
        <v>853.20922200000007</v>
      </c>
      <c r="H56" s="55">
        <v>820.05970599999989</v>
      </c>
      <c r="I56" s="55">
        <v>797.48567200000002</v>
      </c>
      <c r="J56" s="55">
        <v>788.77272799999992</v>
      </c>
      <c r="K56" s="55">
        <v>781.97493400000008</v>
      </c>
      <c r="L56" s="55">
        <v>770.93709200000001</v>
      </c>
      <c r="M56" s="55">
        <v>764.17033600000002</v>
      </c>
      <c r="N56" s="55">
        <v>762.63510800000006</v>
      </c>
      <c r="O56" s="55">
        <v>764.51293999999996</v>
      </c>
      <c r="P56" s="55">
        <v>775.40084000000002</v>
      </c>
      <c r="Q56" s="55">
        <v>801.56686999999999</v>
      </c>
      <c r="R56" s="55">
        <v>817.85722800000008</v>
      </c>
      <c r="S56" s="55">
        <v>835.48858599999994</v>
      </c>
      <c r="T56" s="55">
        <v>881.5926300000001</v>
      </c>
      <c r="U56" s="55">
        <v>943.75523199999986</v>
      </c>
      <c r="V56" s="55">
        <v>1013.873848</v>
      </c>
      <c r="W56" s="55">
        <v>1074.2080959999998</v>
      </c>
      <c r="X56" s="55">
        <v>1111.2395140000001</v>
      </c>
      <c r="Y56" s="55">
        <v>1140.8720759999999</v>
      </c>
      <c r="Z56" s="55">
        <v>1174.5741419999999</v>
      </c>
      <c r="AA56" s="55">
        <v>1230.3812059999998</v>
      </c>
      <c r="AB56" s="55">
        <v>1286.848594</v>
      </c>
      <c r="AC56" s="55">
        <v>1262.924332</v>
      </c>
      <c r="AD56" s="55">
        <v>1225.642382</v>
      </c>
      <c r="AE56" s="55">
        <v>1201.1905120000001</v>
      </c>
      <c r="AF56" s="55">
        <v>1196.740446</v>
      </c>
      <c r="AG56" s="55">
        <v>1223.95173</v>
      </c>
      <c r="AH56" s="55">
        <v>1220.4951819999999</v>
      </c>
      <c r="AI56" s="55">
        <v>1223.861146</v>
      </c>
      <c r="AJ56" s="55">
        <v>1261.8593080000001</v>
      </c>
      <c r="AK56" s="55">
        <v>1351.8888239999999</v>
      </c>
      <c r="AL56" s="55">
        <v>1416.5368180000003</v>
      </c>
      <c r="AM56" s="55">
        <v>1450.3908419999998</v>
      </c>
      <c r="AN56" s="55">
        <v>1403.2221220000001</v>
      </c>
      <c r="AO56" s="55">
        <v>1380.9474</v>
      </c>
      <c r="AP56" s="55">
        <v>1342.2968760000001</v>
      </c>
      <c r="AQ56" s="55">
        <v>1276.0004060000001</v>
      </c>
      <c r="AR56" s="55">
        <v>1250.233346</v>
      </c>
      <c r="AS56" s="55">
        <v>1221.0379319999997</v>
      </c>
      <c r="AT56" s="55">
        <v>1178.38633</v>
      </c>
      <c r="AU56" s="55">
        <v>1112.3987999999999</v>
      </c>
      <c r="AV56" s="55">
        <v>1039.0383400000001</v>
      </c>
      <c r="AW56" s="55">
        <v>961.71384999999987</v>
      </c>
      <c r="AX56" s="56">
        <v>914.75060199999996</v>
      </c>
      <c r="AZ56" s="26">
        <f t="shared" si="1"/>
        <v>1450.3908419999998</v>
      </c>
      <c r="BA56" s="27">
        <f t="shared" si="2"/>
        <v>762.63510800000006</v>
      </c>
    </row>
    <row r="57" spans="1:53">
      <c r="A57" s="52">
        <f t="shared" si="0"/>
        <v>40217</v>
      </c>
      <c r="B57" s="53">
        <v>40217</v>
      </c>
      <c r="C57" s="54">
        <v>851.34875799999998</v>
      </c>
      <c r="D57" s="55">
        <v>816.79774199999986</v>
      </c>
      <c r="E57" s="55">
        <v>848.16450200000008</v>
      </c>
      <c r="F57" s="55">
        <v>841.47784000000013</v>
      </c>
      <c r="G57" s="55">
        <v>826.12138400000003</v>
      </c>
      <c r="H57" s="55">
        <v>809.22283400000003</v>
      </c>
      <c r="I57" s="55">
        <v>800.98558600000001</v>
      </c>
      <c r="J57" s="55">
        <v>803.25124200000016</v>
      </c>
      <c r="K57" s="55">
        <v>803.74019399999997</v>
      </c>
      <c r="L57" s="55">
        <v>793.66556000000003</v>
      </c>
      <c r="M57" s="55">
        <v>802.49033599999996</v>
      </c>
      <c r="N57" s="55">
        <v>822.63067799999999</v>
      </c>
      <c r="O57" s="55">
        <v>883.27887600000008</v>
      </c>
      <c r="P57" s="55">
        <v>971.43919800000003</v>
      </c>
      <c r="Q57" s="55">
        <v>1144.001546</v>
      </c>
      <c r="R57" s="55">
        <v>1262.1349879999998</v>
      </c>
      <c r="S57" s="55">
        <v>1318.4926680000001</v>
      </c>
      <c r="T57" s="55">
        <v>1333.1276080000002</v>
      </c>
      <c r="U57" s="55">
        <v>1385.1301900000001</v>
      </c>
      <c r="V57" s="55">
        <v>1408.565486</v>
      </c>
      <c r="W57" s="55">
        <v>1408.6551419999998</v>
      </c>
      <c r="X57" s="55">
        <v>1414.5406680000003</v>
      </c>
      <c r="Y57" s="55">
        <v>1421.6944980000001</v>
      </c>
      <c r="Z57" s="55">
        <v>1417.1989699999999</v>
      </c>
      <c r="AA57" s="55">
        <v>1424.6635700000002</v>
      </c>
      <c r="AB57" s="55">
        <v>1415.9162139999999</v>
      </c>
      <c r="AC57" s="55">
        <v>1384.9644480000002</v>
      </c>
      <c r="AD57" s="55">
        <v>1359.640678</v>
      </c>
      <c r="AE57" s="55">
        <v>1354.3376719999999</v>
      </c>
      <c r="AF57" s="55">
        <v>1332.8684960000001</v>
      </c>
      <c r="AG57" s="55">
        <v>1332.20442</v>
      </c>
      <c r="AH57" s="55">
        <v>1321.0830179999998</v>
      </c>
      <c r="AI57" s="55">
        <v>1289.2606639999999</v>
      </c>
      <c r="AJ57" s="55">
        <v>1367.8249920000001</v>
      </c>
      <c r="AK57" s="55">
        <v>1459.8730220000002</v>
      </c>
      <c r="AL57" s="55">
        <v>1546.3137920000001</v>
      </c>
      <c r="AM57" s="55">
        <v>1560.355556</v>
      </c>
      <c r="AN57" s="55">
        <v>1561.2838979999997</v>
      </c>
      <c r="AO57" s="55">
        <v>1494.764604</v>
      </c>
      <c r="AP57" s="55">
        <v>1463.7967160000003</v>
      </c>
      <c r="AQ57" s="55">
        <v>1405.0071699999999</v>
      </c>
      <c r="AR57" s="55">
        <v>1369.9903160000001</v>
      </c>
      <c r="AS57" s="55">
        <v>1347.8178340000002</v>
      </c>
      <c r="AT57" s="55">
        <v>1296.0806880000005</v>
      </c>
      <c r="AU57" s="55">
        <v>1210.8317520000003</v>
      </c>
      <c r="AV57" s="55">
        <v>1115.0294860000001</v>
      </c>
      <c r="AW57" s="55">
        <v>1021.2329260000001</v>
      </c>
      <c r="AX57" s="56">
        <v>942.20605999999987</v>
      </c>
      <c r="AZ57" s="26">
        <f t="shared" si="1"/>
        <v>1561.2838979999997</v>
      </c>
      <c r="BA57" s="27">
        <f t="shared" si="2"/>
        <v>793.66556000000003</v>
      </c>
    </row>
    <row r="58" spans="1:53">
      <c r="A58" s="52">
        <f t="shared" si="0"/>
        <v>40218</v>
      </c>
      <c r="B58" s="53">
        <v>40218</v>
      </c>
      <c r="C58" s="54">
        <v>892.05226400000004</v>
      </c>
      <c r="D58" s="55">
        <v>866.21671400000002</v>
      </c>
      <c r="E58" s="55">
        <v>882.76862200000005</v>
      </c>
      <c r="F58" s="55">
        <v>875.09203400000013</v>
      </c>
      <c r="G58" s="55">
        <v>863.25783200000001</v>
      </c>
      <c r="H58" s="55">
        <v>839.54333999999994</v>
      </c>
      <c r="I58" s="55">
        <v>836.29068000000007</v>
      </c>
      <c r="J58" s="55">
        <v>834.56313199999988</v>
      </c>
      <c r="K58" s="55">
        <v>832.67181199999993</v>
      </c>
      <c r="L58" s="55">
        <v>826.18700199999989</v>
      </c>
      <c r="M58" s="55">
        <v>835.11835199999996</v>
      </c>
      <c r="N58" s="55">
        <v>849.0138300000001</v>
      </c>
      <c r="O58" s="55">
        <v>907.31222200000002</v>
      </c>
      <c r="P58" s="55">
        <v>1000.418594</v>
      </c>
      <c r="Q58" s="55">
        <v>1175.0918700000002</v>
      </c>
      <c r="R58" s="55">
        <v>1291.9469839999999</v>
      </c>
      <c r="S58" s="55">
        <v>1340.6354699999997</v>
      </c>
      <c r="T58" s="55">
        <v>1352.12816</v>
      </c>
      <c r="U58" s="55">
        <v>1394.4277639999998</v>
      </c>
      <c r="V58" s="55">
        <v>1424.5491439999998</v>
      </c>
      <c r="W58" s="55">
        <v>1412.6915739999999</v>
      </c>
      <c r="X58" s="55">
        <v>1411.4227080000001</v>
      </c>
      <c r="Y58" s="55">
        <v>1415.117418</v>
      </c>
      <c r="Z58" s="55">
        <v>1409.0412679999999</v>
      </c>
      <c r="AA58" s="55">
        <v>1407.0733200000002</v>
      </c>
      <c r="AB58" s="55">
        <v>1408.3558599999999</v>
      </c>
      <c r="AC58" s="55">
        <v>1376.3700239999998</v>
      </c>
      <c r="AD58" s="55">
        <v>1344.4777159999999</v>
      </c>
      <c r="AE58" s="55">
        <v>1337.0864799999999</v>
      </c>
      <c r="AF58" s="55">
        <v>1332.4104679999998</v>
      </c>
      <c r="AG58" s="55">
        <v>1324.6102580000002</v>
      </c>
      <c r="AH58" s="55">
        <v>1310.9869120000003</v>
      </c>
      <c r="AI58" s="55">
        <v>1271.9578719999997</v>
      </c>
      <c r="AJ58" s="55">
        <v>1345.9568859999999</v>
      </c>
      <c r="AK58" s="55">
        <v>1442.4609519999997</v>
      </c>
      <c r="AL58" s="55">
        <v>1521.163014</v>
      </c>
      <c r="AM58" s="55">
        <v>1529.9854959999998</v>
      </c>
      <c r="AN58" s="55">
        <v>1487.9237019999996</v>
      </c>
      <c r="AO58" s="55">
        <v>1501.6745900000001</v>
      </c>
      <c r="AP58" s="55">
        <v>1494.8324880000002</v>
      </c>
      <c r="AQ58" s="55">
        <v>1456.8650980000002</v>
      </c>
      <c r="AR58" s="55">
        <v>1413.5499119999999</v>
      </c>
      <c r="AS58" s="55">
        <v>1360.1062640000002</v>
      </c>
      <c r="AT58" s="55">
        <v>1305.804134</v>
      </c>
      <c r="AU58" s="55">
        <v>1227.625008</v>
      </c>
      <c r="AV58" s="55">
        <v>1137.638432</v>
      </c>
      <c r="AW58" s="55">
        <v>1047.0481239999999</v>
      </c>
      <c r="AX58" s="56">
        <v>954.93552200000011</v>
      </c>
      <c r="AZ58" s="26">
        <f t="shared" si="1"/>
        <v>1529.9854959999998</v>
      </c>
      <c r="BA58" s="27">
        <f t="shared" si="2"/>
        <v>826.18700199999989</v>
      </c>
    </row>
    <row r="59" spans="1:53">
      <c r="A59" s="52">
        <f t="shared" si="0"/>
        <v>40219</v>
      </c>
      <c r="B59" s="53">
        <v>40219</v>
      </c>
      <c r="C59" s="54">
        <v>890.46353200000021</v>
      </c>
      <c r="D59" s="55">
        <v>862.91392400000007</v>
      </c>
      <c r="E59" s="55">
        <v>882.43179999999984</v>
      </c>
      <c r="F59" s="55">
        <v>888.07068199999992</v>
      </c>
      <c r="G59" s="55">
        <v>875.48188200000016</v>
      </c>
      <c r="H59" s="55">
        <v>853.12484600000016</v>
      </c>
      <c r="I59" s="55">
        <v>840.98377000000005</v>
      </c>
      <c r="J59" s="55">
        <v>837.81638599999997</v>
      </c>
      <c r="K59" s="55">
        <v>844.07459999999992</v>
      </c>
      <c r="L59" s="55">
        <v>835.91988000000003</v>
      </c>
      <c r="M59" s="55">
        <v>846.13838799999996</v>
      </c>
      <c r="N59" s="55">
        <v>854.28698799999984</v>
      </c>
      <c r="O59" s="55">
        <v>917.37338599999998</v>
      </c>
      <c r="P59" s="55">
        <v>1010.6852100000001</v>
      </c>
      <c r="Q59" s="55">
        <v>1175.1404520000001</v>
      </c>
      <c r="R59" s="55">
        <v>1290.6428660000001</v>
      </c>
      <c r="S59" s="55">
        <v>1314.1175380000002</v>
      </c>
      <c r="T59" s="55">
        <v>1330.5072600000001</v>
      </c>
      <c r="U59" s="55">
        <v>1377.5631219999998</v>
      </c>
      <c r="V59" s="55">
        <v>1399.7029200000002</v>
      </c>
      <c r="W59" s="55">
        <v>1405.4963879999998</v>
      </c>
      <c r="X59" s="55">
        <v>1411.811868</v>
      </c>
      <c r="Y59" s="55">
        <v>1411.7661700000001</v>
      </c>
      <c r="Z59" s="55">
        <v>1406.835182</v>
      </c>
      <c r="AA59" s="55">
        <v>1421.1795020000002</v>
      </c>
      <c r="AB59" s="55">
        <v>1429.9849260000001</v>
      </c>
      <c r="AC59" s="55">
        <v>1384.9864440000001</v>
      </c>
      <c r="AD59" s="55">
        <v>1355.5660160000002</v>
      </c>
      <c r="AE59" s="55">
        <v>1351.9015359999999</v>
      </c>
      <c r="AF59" s="55">
        <v>1345.3376860000001</v>
      </c>
      <c r="AG59" s="55">
        <v>1338.2576900000004</v>
      </c>
      <c r="AH59" s="55">
        <v>1320.5886779999996</v>
      </c>
      <c r="AI59" s="55">
        <v>1260.8703379999999</v>
      </c>
      <c r="AJ59" s="55">
        <v>1339.590342</v>
      </c>
      <c r="AK59" s="55">
        <v>1418.8180279999999</v>
      </c>
      <c r="AL59" s="55">
        <v>1518.3718880000004</v>
      </c>
      <c r="AM59" s="55">
        <v>1538.690192</v>
      </c>
      <c r="AN59" s="55">
        <v>1511.8703600000001</v>
      </c>
      <c r="AO59" s="55">
        <v>1524.2224299999998</v>
      </c>
      <c r="AP59" s="55">
        <v>1515.7487160000001</v>
      </c>
      <c r="AQ59" s="55">
        <v>1446.5601219999999</v>
      </c>
      <c r="AR59" s="55">
        <v>1416.513346</v>
      </c>
      <c r="AS59" s="55">
        <v>1364.6579299999999</v>
      </c>
      <c r="AT59" s="55">
        <v>1315.228218</v>
      </c>
      <c r="AU59" s="55">
        <v>1243.6491080000001</v>
      </c>
      <c r="AV59" s="55">
        <v>1156.8397859999998</v>
      </c>
      <c r="AW59" s="55">
        <v>1058.3518819999999</v>
      </c>
      <c r="AX59" s="56">
        <v>974.05058799999983</v>
      </c>
      <c r="AZ59" s="26">
        <f t="shared" si="1"/>
        <v>1538.690192</v>
      </c>
      <c r="BA59" s="27">
        <f t="shared" si="2"/>
        <v>835.91988000000003</v>
      </c>
    </row>
    <row r="60" spans="1:53">
      <c r="A60" s="52">
        <f t="shared" si="0"/>
        <v>40220</v>
      </c>
      <c r="B60" s="53">
        <v>40220</v>
      </c>
      <c r="C60" s="54">
        <v>916.15297600000031</v>
      </c>
      <c r="D60" s="55">
        <v>879.4994099999999</v>
      </c>
      <c r="E60" s="55">
        <v>905.18199199999992</v>
      </c>
      <c r="F60" s="55">
        <v>903.50976999999978</v>
      </c>
      <c r="G60" s="55">
        <v>893.01092399999993</v>
      </c>
      <c r="H60" s="55">
        <v>872.82945799999993</v>
      </c>
      <c r="I60" s="55">
        <v>863.26970600000004</v>
      </c>
      <c r="J60" s="55">
        <v>857.74137800000028</v>
      </c>
      <c r="K60" s="55">
        <v>852.05101599999989</v>
      </c>
      <c r="L60" s="55">
        <v>843.51292799999999</v>
      </c>
      <c r="M60" s="55">
        <v>851.71478599999978</v>
      </c>
      <c r="N60" s="55">
        <v>861.92581000000007</v>
      </c>
      <c r="O60" s="55">
        <v>925.86222000000021</v>
      </c>
      <c r="P60" s="55">
        <v>1023.2910399999998</v>
      </c>
      <c r="Q60" s="55">
        <v>1192.0488639999999</v>
      </c>
      <c r="R60" s="55">
        <v>1287.323386</v>
      </c>
      <c r="S60" s="55">
        <v>1327.2885759999999</v>
      </c>
      <c r="T60" s="55">
        <v>1346.7257059999999</v>
      </c>
      <c r="U60" s="55">
        <v>1410.7051260000001</v>
      </c>
      <c r="V60" s="55">
        <v>1443.3602019999998</v>
      </c>
      <c r="W60" s="55">
        <v>1432.3939519999999</v>
      </c>
      <c r="X60" s="55">
        <v>1433.4983420000003</v>
      </c>
      <c r="Y60" s="55">
        <v>1427.0897400000001</v>
      </c>
      <c r="Z60" s="55">
        <v>1426.6371679999997</v>
      </c>
      <c r="AA60" s="55">
        <v>1433.7795540000004</v>
      </c>
      <c r="AB60" s="55">
        <v>1425.1979680000002</v>
      </c>
      <c r="AC60" s="55">
        <v>1385.134294</v>
      </c>
      <c r="AD60" s="55">
        <v>1357.4608259999998</v>
      </c>
      <c r="AE60" s="55">
        <v>1349.6104580000001</v>
      </c>
      <c r="AF60" s="55">
        <v>1346.8756479999997</v>
      </c>
      <c r="AG60" s="55">
        <v>1343.2522720000002</v>
      </c>
      <c r="AH60" s="55">
        <v>1312.0077359999996</v>
      </c>
      <c r="AI60" s="55">
        <v>1278.5466800000002</v>
      </c>
      <c r="AJ60" s="55">
        <v>1342.406268</v>
      </c>
      <c r="AK60" s="55">
        <v>1407.1600780000001</v>
      </c>
      <c r="AL60" s="55">
        <v>1503.8856580000001</v>
      </c>
      <c r="AM60" s="55">
        <v>1554.7054840000001</v>
      </c>
      <c r="AN60" s="55">
        <v>1524.9690300000002</v>
      </c>
      <c r="AO60" s="55">
        <v>1546.1778359999998</v>
      </c>
      <c r="AP60" s="55">
        <v>1529.1129040000001</v>
      </c>
      <c r="AQ60" s="55">
        <v>1477.1886039999999</v>
      </c>
      <c r="AR60" s="55">
        <v>1424.942182</v>
      </c>
      <c r="AS60" s="55">
        <v>1384.2357860000002</v>
      </c>
      <c r="AT60" s="55">
        <v>1326.1781100000001</v>
      </c>
      <c r="AU60" s="55">
        <v>1250.9483839999998</v>
      </c>
      <c r="AV60" s="55">
        <v>1165.207422</v>
      </c>
      <c r="AW60" s="55">
        <v>1072.4193080000005</v>
      </c>
      <c r="AX60" s="56">
        <v>981.86753999999996</v>
      </c>
      <c r="AZ60" s="26">
        <f t="shared" si="1"/>
        <v>1554.7054840000001</v>
      </c>
      <c r="BA60" s="27">
        <f t="shared" si="2"/>
        <v>843.51292799999999</v>
      </c>
    </row>
    <row r="61" spans="1:53">
      <c r="A61" s="52">
        <f t="shared" si="0"/>
        <v>40221</v>
      </c>
      <c r="B61" s="53">
        <v>40221</v>
      </c>
      <c r="C61" s="54">
        <v>929.71666199999981</v>
      </c>
      <c r="D61" s="55">
        <v>898.62066800000002</v>
      </c>
      <c r="E61" s="55">
        <v>908.86116799999991</v>
      </c>
      <c r="F61" s="55">
        <v>898.34061199999974</v>
      </c>
      <c r="G61" s="55">
        <v>880.07112400000028</v>
      </c>
      <c r="H61" s="55">
        <v>860.78659800000014</v>
      </c>
      <c r="I61" s="55">
        <v>850.69080799999983</v>
      </c>
      <c r="J61" s="55">
        <v>851.90694199999984</v>
      </c>
      <c r="K61" s="55">
        <v>849.62732599999981</v>
      </c>
      <c r="L61" s="55">
        <v>831.67898000000014</v>
      </c>
      <c r="M61" s="55">
        <v>837.76078599999983</v>
      </c>
      <c r="N61" s="55">
        <v>855.7697159999999</v>
      </c>
      <c r="O61" s="55">
        <v>914.14698799999985</v>
      </c>
      <c r="P61" s="55">
        <v>1000.857426</v>
      </c>
      <c r="Q61" s="55">
        <v>1154.3015660000001</v>
      </c>
      <c r="R61" s="55">
        <v>1240.9417539999999</v>
      </c>
      <c r="S61" s="55">
        <v>1285.9418339999997</v>
      </c>
      <c r="T61" s="55">
        <v>1314.6730359999997</v>
      </c>
      <c r="U61" s="55">
        <v>1377.3083980000001</v>
      </c>
      <c r="V61" s="55">
        <v>1403.2596959999998</v>
      </c>
      <c r="W61" s="55">
        <v>1405.7809780000005</v>
      </c>
      <c r="X61" s="55">
        <v>1411.6956259999999</v>
      </c>
      <c r="Y61" s="55">
        <v>1415.8376679999999</v>
      </c>
      <c r="Z61" s="55">
        <v>1408.442904</v>
      </c>
      <c r="AA61" s="55">
        <v>1395.1871500000002</v>
      </c>
      <c r="AB61" s="55">
        <v>1399.0040920000001</v>
      </c>
      <c r="AC61" s="55">
        <v>1359.7971439999999</v>
      </c>
      <c r="AD61" s="55">
        <v>1328.5961679999998</v>
      </c>
      <c r="AE61" s="55">
        <v>1315.3535039999999</v>
      </c>
      <c r="AF61" s="55">
        <v>1303.03233</v>
      </c>
      <c r="AG61" s="55">
        <v>1283.271706</v>
      </c>
      <c r="AH61" s="55">
        <v>1257.5241960000001</v>
      </c>
      <c r="AI61" s="55">
        <v>1223.0979380000001</v>
      </c>
      <c r="AJ61" s="55">
        <v>1270.911646</v>
      </c>
      <c r="AK61" s="55">
        <v>1333.3247919999999</v>
      </c>
      <c r="AL61" s="55">
        <v>1425.1250179999997</v>
      </c>
      <c r="AM61" s="55">
        <v>1476.503404</v>
      </c>
      <c r="AN61" s="55">
        <v>1454.6787919999999</v>
      </c>
      <c r="AO61" s="55">
        <v>1468.1236759999999</v>
      </c>
      <c r="AP61" s="55">
        <v>1439.865988</v>
      </c>
      <c r="AQ61" s="55">
        <v>1379.6774120000002</v>
      </c>
      <c r="AR61" s="55">
        <v>1332.6588460000003</v>
      </c>
      <c r="AS61" s="55">
        <v>1291.7537460000001</v>
      </c>
      <c r="AT61" s="55">
        <v>1241.002792</v>
      </c>
      <c r="AU61" s="55">
        <v>1188.6054999999999</v>
      </c>
      <c r="AV61" s="55">
        <v>1121.5959639999999</v>
      </c>
      <c r="AW61" s="55">
        <v>1051.1074720000001</v>
      </c>
      <c r="AX61" s="56">
        <v>982.44753600000001</v>
      </c>
      <c r="AZ61" s="26">
        <f t="shared" si="1"/>
        <v>1476.503404</v>
      </c>
      <c r="BA61" s="27">
        <f t="shared" si="2"/>
        <v>831.67898000000014</v>
      </c>
    </row>
    <row r="62" spans="1:53">
      <c r="A62" s="52">
        <f t="shared" si="0"/>
        <v>40222</v>
      </c>
      <c r="B62" s="53">
        <v>40222</v>
      </c>
      <c r="C62" s="54">
        <v>926.37777600000027</v>
      </c>
      <c r="D62" s="55">
        <v>890.27390399999967</v>
      </c>
      <c r="E62" s="55">
        <v>899.83677599999976</v>
      </c>
      <c r="F62" s="55">
        <v>882.85436800000002</v>
      </c>
      <c r="G62" s="55">
        <v>863.77784799999995</v>
      </c>
      <c r="H62" s="55">
        <v>843.26154599999995</v>
      </c>
      <c r="I62" s="55">
        <v>827.8156899999999</v>
      </c>
      <c r="J62" s="55">
        <v>821.9977899999999</v>
      </c>
      <c r="K62" s="55">
        <v>810.02357800000004</v>
      </c>
      <c r="L62" s="55">
        <v>795.4434</v>
      </c>
      <c r="M62" s="55">
        <v>792.22478799999988</v>
      </c>
      <c r="N62" s="55">
        <v>787.8641439999999</v>
      </c>
      <c r="O62" s="55">
        <v>809.64130399999988</v>
      </c>
      <c r="P62" s="55">
        <v>836.34102200000007</v>
      </c>
      <c r="Q62" s="55">
        <v>898.12482800000021</v>
      </c>
      <c r="R62" s="55">
        <v>924.00275399999975</v>
      </c>
      <c r="S62" s="55">
        <v>971.50746000000004</v>
      </c>
      <c r="T62" s="55">
        <v>1010.583028</v>
      </c>
      <c r="U62" s="55">
        <v>1095.588528</v>
      </c>
      <c r="V62" s="55">
        <v>1146.6867080000002</v>
      </c>
      <c r="W62" s="55">
        <v>1179.0726320000001</v>
      </c>
      <c r="X62" s="55">
        <v>1189.737464</v>
      </c>
      <c r="Y62" s="55">
        <v>1195.6949359999999</v>
      </c>
      <c r="Z62" s="55">
        <v>1199.8066360000003</v>
      </c>
      <c r="AA62" s="55">
        <v>1188.5467200000001</v>
      </c>
      <c r="AB62" s="55">
        <v>1177.452718</v>
      </c>
      <c r="AC62" s="55">
        <v>1144.8638119999998</v>
      </c>
      <c r="AD62" s="55">
        <v>1121.4897040000001</v>
      </c>
      <c r="AE62" s="55">
        <v>1121.7513819999999</v>
      </c>
      <c r="AF62" s="55">
        <v>1113.38852</v>
      </c>
      <c r="AG62" s="55">
        <v>1110.5278239999998</v>
      </c>
      <c r="AH62" s="55">
        <v>1110.0665779999999</v>
      </c>
      <c r="AI62" s="55">
        <v>1129.4814679999999</v>
      </c>
      <c r="AJ62" s="55">
        <v>1172.37916</v>
      </c>
      <c r="AK62" s="55">
        <v>1260.1738380000002</v>
      </c>
      <c r="AL62" s="55">
        <v>1366.2103479999998</v>
      </c>
      <c r="AM62" s="55">
        <v>1431.067652</v>
      </c>
      <c r="AN62" s="55">
        <v>1424.8195959999998</v>
      </c>
      <c r="AO62" s="55">
        <v>1388.6236099999999</v>
      </c>
      <c r="AP62" s="55">
        <v>1346.7516899999998</v>
      </c>
      <c r="AQ62" s="55">
        <v>1278.0319340000001</v>
      </c>
      <c r="AR62" s="55">
        <v>1228.6807779999999</v>
      </c>
      <c r="AS62" s="55">
        <v>1189.5496699999997</v>
      </c>
      <c r="AT62" s="55">
        <v>1159.466498</v>
      </c>
      <c r="AU62" s="55">
        <v>1105.4357940000002</v>
      </c>
      <c r="AV62" s="55">
        <v>1054.5561139999998</v>
      </c>
      <c r="AW62" s="55">
        <v>991.58717000000001</v>
      </c>
      <c r="AX62" s="56">
        <v>932.17071200000021</v>
      </c>
      <c r="AZ62" s="26">
        <f t="shared" si="1"/>
        <v>1431.067652</v>
      </c>
      <c r="BA62" s="27">
        <f t="shared" si="2"/>
        <v>787.8641439999999</v>
      </c>
    </row>
    <row r="63" spans="1:53">
      <c r="A63" s="52">
        <f t="shared" si="0"/>
        <v>40223</v>
      </c>
      <c r="B63" s="53">
        <v>40223</v>
      </c>
      <c r="C63" s="54">
        <v>886.31435399999987</v>
      </c>
      <c r="D63" s="55">
        <v>854.82550800000013</v>
      </c>
      <c r="E63" s="55">
        <v>872.91339200000004</v>
      </c>
      <c r="F63" s="55">
        <v>862.93168400000013</v>
      </c>
      <c r="G63" s="55">
        <v>836.00960800000007</v>
      </c>
      <c r="H63" s="55">
        <v>808.78362199999992</v>
      </c>
      <c r="I63" s="55">
        <v>799.10728799999993</v>
      </c>
      <c r="J63" s="55">
        <v>781.89401400000008</v>
      </c>
      <c r="K63" s="55">
        <v>773.88853600000016</v>
      </c>
      <c r="L63" s="55">
        <v>758.48067600000013</v>
      </c>
      <c r="M63" s="55">
        <v>762.25349600000004</v>
      </c>
      <c r="N63" s="55">
        <v>758.52983999999992</v>
      </c>
      <c r="O63" s="55">
        <v>767.99383599999987</v>
      </c>
      <c r="P63" s="55">
        <v>784.13050399999997</v>
      </c>
      <c r="Q63" s="55">
        <v>809.03491799999995</v>
      </c>
      <c r="R63" s="55">
        <v>810.03882399999998</v>
      </c>
      <c r="S63" s="55">
        <v>820.62825599999996</v>
      </c>
      <c r="T63" s="55">
        <v>870.53771800000004</v>
      </c>
      <c r="U63" s="55">
        <v>954.35672799999998</v>
      </c>
      <c r="V63" s="55">
        <v>1020.4572320000001</v>
      </c>
      <c r="W63" s="55">
        <v>1077.0864039999997</v>
      </c>
      <c r="X63" s="55">
        <v>1104.1418379999998</v>
      </c>
      <c r="Y63" s="55">
        <v>1126.979204</v>
      </c>
      <c r="Z63" s="55">
        <v>1156.4183619999997</v>
      </c>
      <c r="AA63" s="55">
        <v>1204.20739</v>
      </c>
      <c r="AB63" s="55">
        <v>1231.6094779999999</v>
      </c>
      <c r="AC63" s="55">
        <v>1227.9626740000001</v>
      </c>
      <c r="AD63" s="55">
        <v>1183.4551700000002</v>
      </c>
      <c r="AE63" s="55">
        <v>1147.2797719999999</v>
      </c>
      <c r="AF63" s="55">
        <v>1129.2388959999998</v>
      </c>
      <c r="AG63" s="55">
        <v>1164.868144</v>
      </c>
      <c r="AH63" s="55">
        <v>1130.0936339999996</v>
      </c>
      <c r="AI63" s="55">
        <v>1148.313122</v>
      </c>
      <c r="AJ63" s="55">
        <v>1184.2531399999998</v>
      </c>
      <c r="AK63" s="55">
        <v>1231.578704</v>
      </c>
      <c r="AL63" s="55">
        <v>1317.892012</v>
      </c>
      <c r="AM63" s="55">
        <v>1340.661832</v>
      </c>
      <c r="AN63" s="55">
        <v>1359.4825980000003</v>
      </c>
      <c r="AO63" s="55">
        <v>1304.0369900000001</v>
      </c>
      <c r="AP63" s="55">
        <v>1270.4179919999999</v>
      </c>
      <c r="AQ63" s="55">
        <v>1213.5714739999999</v>
      </c>
      <c r="AR63" s="55">
        <v>1189.7077239999996</v>
      </c>
      <c r="AS63" s="55">
        <v>1172.044414</v>
      </c>
      <c r="AT63" s="55">
        <v>1129.9606620000002</v>
      </c>
      <c r="AU63" s="55">
        <v>1068.252954</v>
      </c>
      <c r="AV63" s="55">
        <v>1016.9876439999999</v>
      </c>
      <c r="AW63" s="55">
        <v>934.74600399999986</v>
      </c>
      <c r="AX63" s="56">
        <v>883.95276200000012</v>
      </c>
      <c r="AZ63" s="26">
        <f t="shared" si="1"/>
        <v>1359.4825980000003</v>
      </c>
      <c r="BA63" s="27">
        <f t="shared" si="2"/>
        <v>758.48067600000013</v>
      </c>
    </row>
    <row r="64" spans="1:53">
      <c r="A64" s="52">
        <f t="shared" si="0"/>
        <v>40224</v>
      </c>
      <c r="B64" s="53">
        <v>40224</v>
      </c>
      <c r="C64" s="54">
        <v>837.57821199999989</v>
      </c>
      <c r="D64" s="55">
        <v>806.87238400000001</v>
      </c>
      <c r="E64" s="55">
        <v>838.70319199999972</v>
      </c>
      <c r="F64" s="55">
        <v>838.54252799999995</v>
      </c>
      <c r="G64" s="55">
        <v>825.24393999999972</v>
      </c>
      <c r="H64" s="55">
        <v>799.63024999999993</v>
      </c>
      <c r="I64" s="55">
        <v>785.22292999999991</v>
      </c>
      <c r="J64" s="55">
        <v>786.84725999999989</v>
      </c>
      <c r="K64" s="55">
        <v>779.30192</v>
      </c>
      <c r="L64" s="55">
        <v>772.00305000000003</v>
      </c>
      <c r="M64" s="55">
        <v>781.0609179999999</v>
      </c>
      <c r="N64" s="55">
        <v>795.06546800000001</v>
      </c>
      <c r="O64" s="55">
        <v>857.80253200000016</v>
      </c>
      <c r="P64" s="55">
        <v>934.38624800000002</v>
      </c>
      <c r="Q64" s="55">
        <v>1050.500262</v>
      </c>
      <c r="R64" s="55">
        <v>1111.5288879999998</v>
      </c>
      <c r="S64" s="55">
        <v>1171.757482</v>
      </c>
      <c r="T64" s="55">
        <v>1244.7182640000003</v>
      </c>
      <c r="U64" s="55">
        <v>1316.575468</v>
      </c>
      <c r="V64" s="55">
        <v>1357.8833239999999</v>
      </c>
      <c r="W64" s="55">
        <v>1371.1890759999997</v>
      </c>
      <c r="X64" s="55">
        <v>1390.6658779999998</v>
      </c>
      <c r="Y64" s="55">
        <v>1423.0605379999997</v>
      </c>
      <c r="Z64" s="55">
        <v>1389.212338</v>
      </c>
      <c r="AA64" s="55">
        <v>1426.6769400000003</v>
      </c>
      <c r="AB64" s="55">
        <v>1435.8662440000001</v>
      </c>
      <c r="AC64" s="55">
        <v>1407.0228059999999</v>
      </c>
      <c r="AD64" s="55">
        <v>1373.4335779999999</v>
      </c>
      <c r="AE64" s="55">
        <v>1363.5869400000001</v>
      </c>
      <c r="AF64" s="55">
        <v>1360.3691739999997</v>
      </c>
      <c r="AG64" s="55">
        <v>1361.512796</v>
      </c>
      <c r="AH64" s="55">
        <v>1331.4060180000004</v>
      </c>
      <c r="AI64" s="55">
        <v>1298.8224639999999</v>
      </c>
      <c r="AJ64" s="55">
        <v>1354.1273040000001</v>
      </c>
      <c r="AK64" s="55">
        <v>1409.9450360000001</v>
      </c>
      <c r="AL64" s="55">
        <v>1474.459572</v>
      </c>
      <c r="AM64" s="55">
        <v>1491.8124840000003</v>
      </c>
      <c r="AN64" s="55">
        <v>1458.409048</v>
      </c>
      <c r="AO64" s="55">
        <v>1459.0441619999999</v>
      </c>
      <c r="AP64" s="55">
        <v>1438.0177760000001</v>
      </c>
      <c r="AQ64" s="55">
        <v>1374.4655519999999</v>
      </c>
      <c r="AR64" s="55">
        <v>1344.1069399999999</v>
      </c>
      <c r="AS64" s="55">
        <v>1311.3790860000001</v>
      </c>
      <c r="AT64" s="55">
        <v>1271.6536220000003</v>
      </c>
      <c r="AU64" s="55">
        <v>1199.3673220000003</v>
      </c>
      <c r="AV64" s="55">
        <v>1110.936056</v>
      </c>
      <c r="AW64" s="55">
        <v>1025.8769159999999</v>
      </c>
      <c r="AX64" s="56">
        <v>945.7707079999999</v>
      </c>
      <c r="AZ64" s="26">
        <f t="shared" si="1"/>
        <v>1491.8124840000003</v>
      </c>
      <c r="BA64" s="27">
        <f t="shared" si="2"/>
        <v>772.00305000000003</v>
      </c>
    </row>
    <row r="65" spans="1:53">
      <c r="A65" s="52">
        <f t="shared" si="0"/>
        <v>40225</v>
      </c>
      <c r="B65" s="53">
        <v>40225</v>
      </c>
      <c r="C65" s="54">
        <v>891.54909399999997</v>
      </c>
      <c r="D65" s="55">
        <v>866.10974400000009</v>
      </c>
      <c r="E65" s="55">
        <v>889.93887799999993</v>
      </c>
      <c r="F65" s="55">
        <v>879.15979799999991</v>
      </c>
      <c r="G65" s="55">
        <v>875.53142599999978</v>
      </c>
      <c r="H65" s="55">
        <v>851.55364999999983</v>
      </c>
      <c r="I65" s="55">
        <v>833.15526199999999</v>
      </c>
      <c r="J65" s="55">
        <v>840.26629799999978</v>
      </c>
      <c r="K65" s="55">
        <v>837.14509599999974</v>
      </c>
      <c r="L65" s="55">
        <v>814.93015400000036</v>
      </c>
      <c r="M65" s="55">
        <v>818.813582</v>
      </c>
      <c r="N65" s="55">
        <v>835.0217419999999</v>
      </c>
      <c r="O65" s="55">
        <v>885.98822800000005</v>
      </c>
      <c r="P65" s="55">
        <v>975.27866600000004</v>
      </c>
      <c r="Q65" s="55">
        <v>1103.1830539999999</v>
      </c>
      <c r="R65" s="55">
        <v>1160.3808239999998</v>
      </c>
      <c r="S65" s="55">
        <v>1226.8532979999998</v>
      </c>
      <c r="T65" s="55">
        <v>1294.8718439999998</v>
      </c>
      <c r="U65" s="55">
        <v>1367.040184</v>
      </c>
      <c r="V65" s="55">
        <v>1394.4222219999999</v>
      </c>
      <c r="W65" s="55">
        <v>1405.3429780000001</v>
      </c>
      <c r="X65" s="55">
        <v>1422.1115279999999</v>
      </c>
      <c r="Y65" s="55">
        <v>1432.750172</v>
      </c>
      <c r="Z65" s="55">
        <v>1451.8515240000002</v>
      </c>
      <c r="AA65" s="55">
        <v>1462.5393340000001</v>
      </c>
      <c r="AB65" s="55">
        <v>1465.691356</v>
      </c>
      <c r="AC65" s="55">
        <v>1433.874456</v>
      </c>
      <c r="AD65" s="55">
        <v>1409.2328680000003</v>
      </c>
      <c r="AE65" s="55">
        <v>1409.0590560000001</v>
      </c>
      <c r="AF65" s="55">
        <v>1404.7701839999997</v>
      </c>
      <c r="AG65" s="55">
        <v>1400.2354900000003</v>
      </c>
      <c r="AH65" s="55">
        <v>1371.0901440000002</v>
      </c>
      <c r="AI65" s="55">
        <v>1331.0607020000002</v>
      </c>
      <c r="AJ65" s="55">
        <v>1396.785466</v>
      </c>
      <c r="AK65" s="55">
        <v>1472.9757880000002</v>
      </c>
      <c r="AL65" s="55">
        <v>1518.364988</v>
      </c>
      <c r="AM65" s="55">
        <v>1523.311314</v>
      </c>
      <c r="AN65" s="55">
        <v>1493.2700399999999</v>
      </c>
      <c r="AO65" s="55">
        <v>1498.476506</v>
      </c>
      <c r="AP65" s="55">
        <v>1475.527018</v>
      </c>
      <c r="AQ65" s="55">
        <v>1428.0456780000002</v>
      </c>
      <c r="AR65" s="55">
        <v>1390.892828</v>
      </c>
      <c r="AS65" s="55">
        <v>1342.221174</v>
      </c>
      <c r="AT65" s="55">
        <v>1312.2771839999998</v>
      </c>
      <c r="AU65" s="55">
        <v>1247.4164059999998</v>
      </c>
      <c r="AV65" s="55">
        <v>1159.7165380000001</v>
      </c>
      <c r="AW65" s="55">
        <v>1058.6170400000001</v>
      </c>
      <c r="AX65" s="56">
        <v>973.21942599999988</v>
      </c>
      <c r="AZ65" s="26">
        <f t="shared" si="1"/>
        <v>1523.311314</v>
      </c>
      <c r="BA65" s="27">
        <f t="shared" si="2"/>
        <v>814.93015400000036</v>
      </c>
    </row>
    <row r="66" spans="1:53">
      <c r="A66" s="52">
        <f t="shared" si="0"/>
        <v>40226</v>
      </c>
      <c r="B66" s="53">
        <v>40226</v>
      </c>
      <c r="C66" s="54">
        <v>925.59342800000013</v>
      </c>
      <c r="D66" s="55">
        <v>884.09008999999992</v>
      </c>
      <c r="E66" s="55">
        <v>902.39946400000008</v>
      </c>
      <c r="F66" s="55">
        <v>894.35359200000005</v>
      </c>
      <c r="G66" s="55">
        <v>881.26598799999999</v>
      </c>
      <c r="H66" s="55">
        <v>858.99341399999992</v>
      </c>
      <c r="I66" s="55">
        <v>848.98403799999994</v>
      </c>
      <c r="J66" s="55">
        <v>845.85330999999996</v>
      </c>
      <c r="K66" s="55">
        <v>843.73424400000022</v>
      </c>
      <c r="L66" s="55">
        <v>838.37737399999992</v>
      </c>
      <c r="M66" s="55">
        <v>844.20268000000021</v>
      </c>
      <c r="N66" s="55">
        <v>859.32457199999999</v>
      </c>
      <c r="O66" s="55">
        <v>918.30449199999998</v>
      </c>
      <c r="P66" s="55">
        <v>1007.1614119999999</v>
      </c>
      <c r="Q66" s="55">
        <v>1146.4818119999998</v>
      </c>
      <c r="R66" s="55">
        <v>1230.2202379999999</v>
      </c>
      <c r="S66" s="55">
        <v>1281.4871499999999</v>
      </c>
      <c r="T66" s="55">
        <v>1323.126636</v>
      </c>
      <c r="U66" s="55">
        <v>1390.9464879999998</v>
      </c>
      <c r="V66" s="55">
        <v>1414.7785720000002</v>
      </c>
      <c r="W66" s="55">
        <v>1408.8505279999999</v>
      </c>
      <c r="X66" s="55">
        <v>1424.1906339999998</v>
      </c>
      <c r="Y66" s="55">
        <v>1434.15005</v>
      </c>
      <c r="Z66" s="55">
        <v>1433.6265519999999</v>
      </c>
      <c r="AA66" s="55">
        <v>1445.8593620000004</v>
      </c>
      <c r="AB66" s="55">
        <v>1444.6068620000001</v>
      </c>
      <c r="AC66" s="55">
        <v>1423.3660679999998</v>
      </c>
      <c r="AD66" s="55">
        <v>1393.8441120000002</v>
      </c>
      <c r="AE66" s="55">
        <v>1394.8128460000003</v>
      </c>
      <c r="AF66" s="55">
        <v>1382.7524000000003</v>
      </c>
      <c r="AG66" s="55">
        <v>1385.668932</v>
      </c>
      <c r="AH66" s="55">
        <v>1364.3110920000004</v>
      </c>
      <c r="AI66" s="55">
        <v>1332.809272</v>
      </c>
      <c r="AJ66" s="55">
        <v>1401.522606</v>
      </c>
      <c r="AK66" s="55">
        <v>1480.1264280000003</v>
      </c>
      <c r="AL66" s="55">
        <v>1525.4354420000002</v>
      </c>
      <c r="AM66" s="55">
        <v>1533.7868600000002</v>
      </c>
      <c r="AN66" s="55">
        <v>1495.0437599999996</v>
      </c>
      <c r="AO66" s="55">
        <v>1508.7731819999999</v>
      </c>
      <c r="AP66" s="55">
        <v>1504.4518340000002</v>
      </c>
      <c r="AQ66" s="55">
        <v>1451.3163579999996</v>
      </c>
      <c r="AR66" s="55">
        <v>1404.501718</v>
      </c>
      <c r="AS66" s="55">
        <v>1362.7073900000003</v>
      </c>
      <c r="AT66" s="55">
        <v>1314.9326920000003</v>
      </c>
      <c r="AU66" s="55">
        <v>1233.37321</v>
      </c>
      <c r="AV66" s="55">
        <v>1137.5968880000003</v>
      </c>
      <c r="AW66" s="55">
        <v>1045.4520520000001</v>
      </c>
      <c r="AX66" s="56">
        <v>955.99542799999995</v>
      </c>
      <c r="AZ66" s="26">
        <f t="shared" si="1"/>
        <v>1533.7868600000002</v>
      </c>
      <c r="BA66" s="27">
        <f t="shared" si="2"/>
        <v>838.37737399999992</v>
      </c>
    </row>
    <row r="67" spans="1:53">
      <c r="A67" s="52">
        <f t="shared" si="0"/>
        <v>40227</v>
      </c>
      <c r="B67" s="53">
        <v>40227</v>
      </c>
      <c r="C67" s="54">
        <v>905.98697800000014</v>
      </c>
      <c r="D67" s="55">
        <v>872.40001999999993</v>
      </c>
      <c r="E67" s="55">
        <v>885.64105199999995</v>
      </c>
      <c r="F67" s="55">
        <v>883.31848400000001</v>
      </c>
      <c r="G67" s="55">
        <v>870.10969799999998</v>
      </c>
      <c r="H67" s="55">
        <v>847.97223999999983</v>
      </c>
      <c r="I67" s="55">
        <v>834.29818999999998</v>
      </c>
      <c r="J67" s="55">
        <v>832.65433400000006</v>
      </c>
      <c r="K67" s="55">
        <v>824.44941200000005</v>
      </c>
      <c r="L67" s="55">
        <v>820.09203400000001</v>
      </c>
      <c r="M67" s="55">
        <v>832.77083599999992</v>
      </c>
      <c r="N67" s="55">
        <v>845.0645780000001</v>
      </c>
      <c r="O67" s="55">
        <v>915.08282200000008</v>
      </c>
      <c r="P67" s="55">
        <v>1002.4297939999998</v>
      </c>
      <c r="Q67" s="55">
        <v>1142.952882</v>
      </c>
      <c r="R67" s="55">
        <v>1226.2647999999999</v>
      </c>
      <c r="S67" s="55">
        <v>1291.0870480000001</v>
      </c>
      <c r="T67" s="55">
        <v>1333.2258000000002</v>
      </c>
      <c r="U67" s="55">
        <v>1390.0401360000001</v>
      </c>
      <c r="V67" s="55">
        <v>1427.409328</v>
      </c>
      <c r="W67" s="55">
        <v>1432.1353920000001</v>
      </c>
      <c r="X67" s="55">
        <v>1437.829174</v>
      </c>
      <c r="Y67" s="55">
        <v>1436.7195300000003</v>
      </c>
      <c r="Z67" s="55">
        <v>1438.8779299999999</v>
      </c>
      <c r="AA67" s="55">
        <v>1442.5188039999998</v>
      </c>
      <c r="AB67" s="55">
        <v>1432.5666939999999</v>
      </c>
      <c r="AC67" s="55">
        <v>1398.4774339999999</v>
      </c>
      <c r="AD67" s="55">
        <v>1373.2480419999999</v>
      </c>
      <c r="AE67" s="55">
        <v>1370.5387419999997</v>
      </c>
      <c r="AF67" s="55">
        <v>1367.4756240000002</v>
      </c>
      <c r="AG67" s="55">
        <v>1371.4702419999996</v>
      </c>
      <c r="AH67" s="55">
        <v>1344.8441760000001</v>
      </c>
      <c r="AI67" s="55">
        <v>1312.0672940000002</v>
      </c>
      <c r="AJ67" s="55">
        <v>1375.9365780000001</v>
      </c>
      <c r="AK67" s="55">
        <v>1435.0637000000002</v>
      </c>
      <c r="AL67" s="55">
        <v>1479.974152</v>
      </c>
      <c r="AM67" s="55">
        <v>1531.5694839999996</v>
      </c>
      <c r="AN67" s="55">
        <v>1510.4260580000005</v>
      </c>
      <c r="AO67" s="55">
        <v>1537.2560760000001</v>
      </c>
      <c r="AP67" s="55">
        <v>1522.8501039999999</v>
      </c>
      <c r="AQ67" s="55">
        <v>1448.0711639999997</v>
      </c>
      <c r="AR67" s="55">
        <v>1429.3200659999998</v>
      </c>
      <c r="AS67" s="55">
        <v>1386.454082</v>
      </c>
      <c r="AT67" s="55">
        <v>1311.148612</v>
      </c>
      <c r="AU67" s="55">
        <v>1243.1972020000003</v>
      </c>
      <c r="AV67" s="55">
        <v>1161.1911479999999</v>
      </c>
      <c r="AW67" s="55">
        <v>1066.8822820000003</v>
      </c>
      <c r="AX67" s="56">
        <v>974.5393140000001</v>
      </c>
      <c r="AZ67" s="26">
        <f t="shared" si="1"/>
        <v>1537.2560760000001</v>
      </c>
      <c r="BA67" s="27">
        <f t="shared" si="2"/>
        <v>820.09203400000001</v>
      </c>
    </row>
    <row r="68" spans="1:53">
      <c r="A68" s="52">
        <f t="shared" si="0"/>
        <v>40228</v>
      </c>
      <c r="B68" s="53">
        <v>40228</v>
      </c>
      <c r="C68" s="54">
        <v>915.38640400000043</v>
      </c>
      <c r="D68" s="55">
        <v>879.1561959999998</v>
      </c>
      <c r="E68" s="55">
        <v>901.77853200000004</v>
      </c>
      <c r="F68" s="55">
        <v>892.30864400000007</v>
      </c>
      <c r="G68" s="55">
        <v>877.98628799999994</v>
      </c>
      <c r="H68" s="55">
        <v>854.60919399999966</v>
      </c>
      <c r="I68" s="55">
        <v>837.46320000000014</v>
      </c>
      <c r="J68" s="55">
        <v>840.59598399999993</v>
      </c>
      <c r="K68" s="55">
        <v>836.89506800000004</v>
      </c>
      <c r="L68" s="55">
        <v>828.6454520000002</v>
      </c>
      <c r="M68" s="55">
        <v>834.15035999999986</v>
      </c>
      <c r="N68" s="55">
        <v>853.30551600000024</v>
      </c>
      <c r="O68" s="55">
        <v>905.79946600000017</v>
      </c>
      <c r="P68" s="55">
        <v>996.55293800000004</v>
      </c>
      <c r="Q68" s="55">
        <v>1135.1224660000003</v>
      </c>
      <c r="R68" s="55">
        <v>1212.27091</v>
      </c>
      <c r="S68" s="55">
        <v>1258.2653059999998</v>
      </c>
      <c r="T68" s="55">
        <v>1302.7107079999998</v>
      </c>
      <c r="U68" s="55">
        <v>1374.8442300000002</v>
      </c>
      <c r="V68" s="55">
        <v>1413.1598740000002</v>
      </c>
      <c r="W68" s="55">
        <v>1416.2212</v>
      </c>
      <c r="X68" s="55">
        <v>1424.9556759999996</v>
      </c>
      <c r="Y68" s="55">
        <v>1432.1052139999997</v>
      </c>
      <c r="Z68" s="55">
        <v>1425.1478920000002</v>
      </c>
      <c r="AA68" s="55">
        <v>1423.9560279999996</v>
      </c>
      <c r="AB68" s="55">
        <v>1414.9792040000002</v>
      </c>
      <c r="AC68" s="55">
        <v>1378.3175780000001</v>
      </c>
      <c r="AD68" s="55">
        <v>1342.1068959999998</v>
      </c>
      <c r="AE68" s="55">
        <v>1323.9166239999997</v>
      </c>
      <c r="AF68" s="55">
        <v>1312.326192</v>
      </c>
      <c r="AG68" s="55">
        <v>1304.1295340000001</v>
      </c>
      <c r="AH68" s="55">
        <v>1275.222448</v>
      </c>
      <c r="AI68" s="55">
        <v>1247.0029219999999</v>
      </c>
      <c r="AJ68" s="55">
        <v>1292.7177900000002</v>
      </c>
      <c r="AK68" s="55">
        <v>1344.421472</v>
      </c>
      <c r="AL68" s="55">
        <v>1405.9444179999998</v>
      </c>
      <c r="AM68" s="55">
        <v>1476.605274</v>
      </c>
      <c r="AN68" s="55">
        <v>1468.8009939999997</v>
      </c>
      <c r="AO68" s="55">
        <v>1483.5382239999999</v>
      </c>
      <c r="AP68" s="55">
        <v>1462.0586920000001</v>
      </c>
      <c r="AQ68" s="55">
        <v>1384.12264</v>
      </c>
      <c r="AR68" s="55">
        <v>1355.79089</v>
      </c>
      <c r="AS68" s="55">
        <v>1313.37139</v>
      </c>
      <c r="AT68" s="55">
        <v>1261.521424</v>
      </c>
      <c r="AU68" s="55">
        <v>1196.172174</v>
      </c>
      <c r="AV68" s="55">
        <v>1135.1719340000002</v>
      </c>
      <c r="AW68" s="55">
        <v>1058.0639620000002</v>
      </c>
      <c r="AX68" s="56">
        <v>984.43361199999981</v>
      </c>
      <c r="AZ68" s="26">
        <f t="shared" si="1"/>
        <v>1483.5382239999999</v>
      </c>
      <c r="BA68" s="27">
        <f t="shared" si="2"/>
        <v>828.6454520000002</v>
      </c>
    </row>
    <row r="69" spans="1:53">
      <c r="A69" s="52">
        <f t="shared" si="0"/>
        <v>40229</v>
      </c>
      <c r="B69" s="53">
        <v>40229</v>
      </c>
      <c r="C69" s="54">
        <v>930.84930999999995</v>
      </c>
      <c r="D69" s="55">
        <v>895.62912999999992</v>
      </c>
      <c r="E69" s="55">
        <v>903.69590799999992</v>
      </c>
      <c r="F69" s="55">
        <v>885.65088400000002</v>
      </c>
      <c r="G69" s="55">
        <v>861.42190599999992</v>
      </c>
      <c r="H69" s="55">
        <v>823.40956600000004</v>
      </c>
      <c r="I69" s="55">
        <v>814.85254999999995</v>
      </c>
      <c r="J69" s="55">
        <v>816.83934399999987</v>
      </c>
      <c r="K69" s="55">
        <v>807.16213399999992</v>
      </c>
      <c r="L69" s="55">
        <v>798.86409200000003</v>
      </c>
      <c r="M69" s="55">
        <v>799.91522000000009</v>
      </c>
      <c r="N69" s="55">
        <v>797.56530999999995</v>
      </c>
      <c r="O69" s="55">
        <v>826.2957540000001</v>
      </c>
      <c r="P69" s="55">
        <v>848.40764200000001</v>
      </c>
      <c r="Q69" s="55">
        <v>906.89504000000011</v>
      </c>
      <c r="R69" s="55">
        <v>930.64215600000011</v>
      </c>
      <c r="S69" s="55">
        <v>985.96659599999998</v>
      </c>
      <c r="T69" s="55">
        <v>1064.2084580000003</v>
      </c>
      <c r="U69" s="55">
        <v>1164.5195919999999</v>
      </c>
      <c r="V69" s="55">
        <v>1209.3685500000001</v>
      </c>
      <c r="W69" s="55">
        <v>1175.69471</v>
      </c>
      <c r="X69" s="55">
        <v>1197.4297679999997</v>
      </c>
      <c r="Y69" s="55">
        <v>1217.093916</v>
      </c>
      <c r="Z69" s="55">
        <v>1222.126632</v>
      </c>
      <c r="AA69" s="55">
        <v>1216.4157419999999</v>
      </c>
      <c r="AB69" s="55">
        <v>1213.8210519999998</v>
      </c>
      <c r="AC69" s="55">
        <v>1182.3538080000001</v>
      </c>
      <c r="AD69" s="55">
        <v>1147.9963519999997</v>
      </c>
      <c r="AE69" s="55">
        <v>1128.5039940000001</v>
      </c>
      <c r="AF69" s="55">
        <v>1111.6526560000002</v>
      </c>
      <c r="AG69" s="55">
        <v>1157.6543840000002</v>
      </c>
      <c r="AH69" s="55">
        <v>1175.9259939999999</v>
      </c>
      <c r="AI69" s="55">
        <v>1196.3749</v>
      </c>
      <c r="AJ69" s="55">
        <v>1244.7423760000001</v>
      </c>
      <c r="AK69" s="55">
        <v>1331.5581460000001</v>
      </c>
      <c r="AL69" s="55">
        <v>1414.0763399999998</v>
      </c>
      <c r="AM69" s="55">
        <v>1473.2159039999999</v>
      </c>
      <c r="AN69" s="55">
        <v>1457.4859800000002</v>
      </c>
      <c r="AO69" s="55">
        <v>1426.4598059999996</v>
      </c>
      <c r="AP69" s="55">
        <v>1391.762956</v>
      </c>
      <c r="AQ69" s="55">
        <v>1326.8100360000001</v>
      </c>
      <c r="AR69" s="55">
        <v>1274.0464440000001</v>
      </c>
      <c r="AS69" s="55">
        <v>1231.0537240000001</v>
      </c>
      <c r="AT69" s="55">
        <v>1196.4232359999999</v>
      </c>
      <c r="AU69" s="55">
        <v>1142.4196360000001</v>
      </c>
      <c r="AV69" s="55">
        <v>1084.7664219999999</v>
      </c>
      <c r="AW69" s="55">
        <v>1026.0959720000001</v>
      </c>
      <c r="AX69" s="56">
        <v>967.27378199999998</v>
      </c>
      <c r="AZ69" s="26">
        <f t="shared" si="1"/>
        <v>1473.2159039999999</v>
      </c>
      <c r="BA69" s="27">
        <f t="shared" si="2"/>
        <v>797.56530999999995</v>
      </c>
    </row>
    <row r="70" spans="1:53">
      <c r="A70" s="52">
        <f t="shared" si="0"/>
        <v>40230</v>
      </c>
      <c r="B70" s="53">
        <v>40230</v>
      </c>
      <c r="C70" s="54">
        <v>916.81991599999992</v>
      </c>
      <c r="D70" s="55">
        <v>880.10807200000011</v>
      </c>
      <c r="E70" s="55">
        <v>892.61963000000014</v>
      </c>
      <c r="F70" s="55">
        <v>886.32400599999994</v>
      </c>
      <c r="G70" s="55">
        <v>863.48649599999976</v>
      </c>
      <c r="H70" s="55">
        <v>827.17686000000003</v>
      </c>
      <c r="I70" s="55">
        <v>814.35451599999988</v>
      </c>
      <c r="J70" s="55">
        <v>803.92238999999995</v>
      </c>
      <c r="K70" s="55">
        <v>793.5934420000001</v>
      </c>
      <c r="L70" s="55">
        <v>774.06140400000027</v>
      </c>
      <c r="M70" s="55">
        <v>782.470686</v>
      </c>
      <c r="N70" s="55">
        <v>782.47795000000008</v>
      </c>
      <c r="O70" s="55">
        <v>793.72315400000002</v>
      </c>
      <c r="P70" s="55">
        <v>805.60403399999996</v>
      </c>
      <c r="Q70" s="55">
        <v>830.62714800000003</v>
      </c>
      <c r="R70" s="55">
        <v>834.12840000000006</v>
      </c>
      <c r="S70" s="55">
        <v>865.6738180000001</v>
      </c>
      <c r="T70" s="55">
        <v>911.82018199999982</v>
      </c>
      <c r="U70" s="55">
        <v>994.56284199999982</v>
      </c>
      <c r="V70" s="55">
        <v>1055.3326480000001</v>
      </c>
      <c r="W70" s="55">
        <v>1104.748652</v>
      </c>
      <c r="X70" s="55">
        <v>1142.6457399999999</v>
      </c>
      <c r="Y70" s="55">
        <v>1183.0134519999999</v>
      </c>
      <c r="Z70" s="55">
        <v>1212.5929060000001</v>
      </c>
      <c r="AA70" s="55">
        <v>1268.1327899999999</v>
      </c>
      <c r="AB70" s="55">
        <v>1303.9152280000001</v>
      </c>
      <c r="AC70" s="55">
        <v>1300.64132</v>
      </c>
      <c r="AD70" s="55">
        <v>1265.3517259999999</v>
      </c>
      <c r="AE70" s="55">
        <v>1228.2569699999999</v>
      </c>
      <c r="AF70" s="55">
        <v>1205.5433019999996</v>
      </c>
      <c r="AG70" s="55">
        <v>1189.179386</v>
      </c>
      <c r="AH70" s="55">
        <v>1177.9092519999999</v>
      </c>
      <c r="AI70" s="55">
        <v>1186.8294060000001</v>
      </c>
      <c r="AJ70" s="55">
        <v>1216.5636080000004</v>
      </c>
      <c r="AK70" s="55">
        <v>1267.4020720000001</v>
      </c>
      <c r="AL70" s="55">
        <v>1327.471164</v>
      </c>
      <c r="AM70" s="55">
        <v>1397.8022120000001</v>
      </c>
      <c r="AN70" s="55">
        <v>1396.8286400000002</v>
      </c>
      <c r="AO70" s="55">
        <v>1366.476048</v>
      </c>
      <c r="AP70" s="55">
        <v>1352.8545819999999</v>
      </c>
      <c r="AQ70" s="55">
        <v>1300.279638</v>
      </c>
      <c r="AR70" s="55">
        <v>1264.6401719999999</v>
      </c>
      <c r="AS70" s="55">
        <v>1233.3030740000002</v>
      </c>
      <c r="AT70" s="55">
        <v>1205.8140220000003</v>
      </c>
      <c r="AU70" s="55">
        <v>1135.6199040000004</v>
      </c>
      <c r="AV70" s="55">
        <v>1059.2879399999999</v>
      </c>
      <c r="AW70" s="55">
        <v>981.54097999999999</v>
      </c>
      <c r="AX70" s="56">
        <v>905.22357599999998</v>
      </c>
      <c r="AZ70" s="26">
        <f t="shared" si="1"/>
        <v>1397.8022120000001</v>
      </c>
      <c r="BA70" s="27">
        <f t="shared" si="2"/>
        <v>774.06140400000027</v>
      </c>
    </row>
    <row r="71" spans="1:53">
      <c r="A71" s="52">
        <f t="shared" si="0"/>
        <v>40231</v>
      </c>
      <c r="B71" s="53">
        <v>40231</v>
      </c>
      <c r="C71" s="54">
        <v>857.19786799999997</v>
      </c>
      <c r="D71" s="55">
        <v>825.88852400000007</v>
      </c>
      <c r="E71" s="55">
        <v>845.81975599999998</v>
      </c>
      <c r="F71" s="55">
        <v>848.06989799999997</v>
      </c>
      <c r="G71" s="55">
        <v>831.09610800000007</v>
      </c>
      <c r="H71" s="55">
        <v>801.99477999999999</v>
      </c>
      <c r="I71" s="55">
        <v>798.18658399999981</v>
      </c>
      <c r="J71" s="55">
        <v>799.81523799999991</v>
      </c>
      <c r="K71" s="55">
        <v>806.97228799999993</v>
      </c>
      <c r="L71" s="55">
        <v>796.11779999999999</v>
      </c>
      <c r="M71" s="55">
        <v>794.47989800000016</v>
      </c>
      <c r="N71" s="55">
        <v>813.98174800000004</v>
      </c>
      <c r="O71" s="55">
        <v>882.75651999999991</v>
      </c>
      <c r="P71" s="55">
        <v>988.04473000000019</v>
      </c>
      <c r="Q71" s="55">
        <v>1142.7667059999999</v>
      </c>
      <c r="R71" s="55">
        <v>1240.9660160000001</v>
      </c>
      <c r="S71" s="55">
        <v>1288.2592600000003</v>
      </c>
      <c r="T71" s="55">
        <v>1332.4507180000001</v>
      </c>
      <c r="U71" s="55">
        <v>1403.413904</v>
      </c>
      <c r="V71" s="55">
        <v>1441.9587780000002</v>
      </c>
      <c r="W71" s="55">
        <v>1447.1289080000001</v>
      </c>
      <c r="X71" s="55">
        <v>1449.8462199999999</v>
      </c>
      <c r="Y71" s="55">
        <v>1453.6850340000001</v>
      </c>
      <c r="Z71" s="55">
        <v>1449.2510940000002</v>
      </c>
      <c r="AA71" s="55">
        <v>1461.9724319999998</v>
      </c>
      <c r="AB71" s="55">
        <v>1462.2843719999998</v>
      </c>
      <c r="AC71" s="55">
        <v>1436.8293839999999</v>
      </c>
      <c r="AD71" s="55">
        <v>1408.014782</v>
      </c>
      <c r="AE71" s="55">
        <v>1400.8570800000002</v>
      </c>
      <c r="AF71" s="55">
        <v>1394.6149540000001</v>
      </c>
      <c r="AG71" s="55">
        <v>1387.2364340000001</v>
      </c>
      <c r="AH71" s="55">
        <v>1373.8473880000001</v>
      </c>
      <c r="AI71" s="55">
        <v>1338.1347820000001</v>
      </c>
      <c r="AJ71" s="55">
        <v>1402.6140160000002</v>
      </c>
      <c r="AK71" s="55">
        <v>1459.20045</v>
      </c>
      <c r="AL71" s="55">
        <v>1474.4818759999996</v>
      </c>
      <c r="AM71" s="55">
        <v>1507.2797779999999</v>
      </c>
      <c r="AN71" s="55">
        <v>1497.483872</v>
      </c>
      <c r="AO71" s="55">
        <v>1514.8068360000002</v>
      </c>
      <c r="AP71" s="55">
        <v>1500.4635320000002</v>
      </c>
      <c r="AQ71" s="55">
        <v>1436.5601439999998</v>
      </c>
      <c r="AR71" s="55">
        <v>1390.60032</v>
      </c>
      <c r="AS71" s="55">
        <v>1373.9736079999998</v>
      </c>
      <c r="AT71" s="55">
        <v>1323.8450479999999</v>
      </c>
      <c r="AU71" s="55">
        <v>1232.0578140000002</v>
      </c>
      <c r="AV71" s="55">
        <v>1141.9549980000002</v>
      </c>
      <c r="AW71" s="55">
        <v>1042.2799419999999</v>
      </c>
      <c r="AX71" s="56">
        <v>963.91917399999966</v>
      </c>
      <c r="AZ71" s="26">
        <f t="shared" si="1"/>
        <v>1514.8068360000002</v>
      </c>
      <c r="BA71" s="27">
        <f t="shared" si="2"/>
        <v>794.47989800000016</v>
      </c>
    </row>
    <row r="72" spans="1:53">
      <c r="A72" s="52">
        <f t="shared" si="0"/>
        <v>40232</v>
      </c>
      <c r="B72" s="53">
        <v>40232</v>
      </c>
      <c r="C72" s="54">
        <v>916.50805399999979</v>
      </c>
      <c r="D72" s="55">
        <v>885.9635760000001</v>
      </c>
      <c r="E72" s="55">
        <v>905.13068199999998</v>
      </c>
      <c r="F72" s="55">
        <v>911.25132199999996</v>
      </c>
      <c r="G72" s="55">
        <v>899.98704800000019</v>
      </c>
      <c r="H72" s="55">
        <v>868.82608000000027</v>
      </c>
      <c r="I72" s="55">
        <v>856.05045800000005</v>
      </c>
      <c r="J72" s="55">
        <v>860.85898800000007</v>
      </c>
      <c r="K72" s="55">
        <v>857.94203600000014</v>
      </c>
      <c r="L72" s="55">
        <v>845.44862799999987</v>
      </c>
      <c r="M72" s="55">
        <v>841.82712599999991</v>
      </c>
      <c r="N72" s="55">
        <v>858.70442999999977</v>
      </c>
      <c r="O72" s="55">
        <v>927.57002999999997</v>
      </c>
      <c r="P72" s="55">
        <v>1026.6895220000001</v>
      </c>
      <c r="Q72" s="55">
        <v>1186.3853079999999</v>
      </c>
      <c r="R72" s="55">
        <v>1283.8981020000001</v>
      </c>
      <c r="S72" s="55">
        <v>1328.7973139999999</v>
      </c>
      <c r="T72" s="55">
        <v>1353.4863839999998</v>
      </c>
      <c r="U72" s="55">
        <v>1419.1768620000003</v>
      </c>
      <c r="V72" s="55">
        <v>1444.1288499999998</v>
      </c>
      <c r="W72" s="55">
        <v>1439.539614</v>
      </c>
      <c r="X72" s="55">
        <v>1449.1358500000001</v>
      </c>
      <c r="Y72" s="55">
        <v>1458.1067760000001</v>
      </c>
      <c r="Z72" s="55">
        <v>1461.9101639999997</v>
      </c>
      <c r="AA72" s="55">
        <v>1477.1853799999999</v>
      </c>
      <c r="AB72" s="55">
        <v>1477.6386</v>
      </c>
      <c r="AC72" s="55">
        <v>1457.7022999999999</v>
      </c>
      <c r="AD72" s="55">
        <v>1425.7264540000001</v>
      </c>
      <c r="AE72" s="55">
        <v>1431.986572</v>
      </c>
      <c r="AF72" s="55">
        <v>1429.4554659999999</v>
      </c>
      <c r="AG72" s="55">
        <v>1439.3028919999999</v>
      </c>
      <c r="AH72" s="55">
        <v>1425.1810760000001</v>
      </c>
      <c r="AI72" s="55">
        <v>1396.9902300000003</v>
      </c>
      <c r="AJ72" s="55">
        <v>1467.0763980000002</v>
      </c>
      <c r="AK72" s="55">
        <v>1528.0853420000001</v>
      </c>
      <c r="AL72" s="55">
        <v>1543.7904460000002</v>
      </c>
      <c r="AM72" s="55">
        <v>1556.1014099999998</v>
      </c>
      <c r="AN72" s="55">
        <v>1540.3878379999999</v>
      </c>
      <c r="AO72" s="55">
        <v>1550.3646959999999</v>
      </c>
      <c r="AP72" s="55">
        <v>1527.9257200000002</v>
      </c>
      <c r="AQ72" s="55">
        <v>1490.3992779999999</v>
      </c>
      <c r="AR72" s="55">
        <v>1445.9832220000001</v>
      </c>
      <c r="AS72" s="55">
        <v>1405.547828</v>
      </c>
      <c r="AT72" s="55">
        <v>1352.3477659999999</v>
      </c>
      <c r="AU72" s="55">
        <v>1265.4055739999999</v>
      </c>
      <c r="AV72" s="55">
        <v>1182.7701620000003</v>
      </c>
      <c r="AW72" s="55">
        <v>1080.7416579999999</v>
      </c>
      <c r="AX72" s="56">
        <v>987.27542199999993</v>
      </c>
      <c r="AZ72" s="26">
        <f t="shared" si="1"/>
        <v>1556.1014099999998</v>
      </c>
      <c r="BA72" s="27">
        <f t="shared" si="2"/>
        <v>841.82712599999991</v>
      </c>
    </row>
    <row r="73" spans="1:53">
      <c r="A73" s="52">
        <f t="shared" si="0"/>
        <v>40233</v>
      </c>
      <c r="B73" s="53">
        <v>40233</v>
      </c>
      <c r="C73" s="54">
        <v>932.11231200000009</v>
      </c>
      <c r="D73" s="55">
        <v>901.20102799999995</v>
      </c>
      <c r="E73" s="55">
        <v>926.04869599999984</v>
      </c>
      <c r="F73" s="55">
        <v>929.41115200000013</v>
      </c>
      <c r="G73" s="55">
        <v>919.05026799999996</v>
      </c>
      <c r="H73" s="55">
        <v>886.26963000000001</v>
      </c>
      <c r="I73" s="55">
        <v>885.49258799999984</v>
      </c>
      <c r="J73" s="55">
        <v>889.275802</v>
      </c>
      <c r="K73" s="55">
        <v>887.63387399999988</v>
      </c>
      <c r="L73" s="55">
        <v>879.09834799999999</v>
      </c>
      <c r="M73" s="55">
        <v>885.00609999999995</v>
      </c>
      <c r="N73" s="55">
        <v>897.66582600000015</v>
      </c>
      <c r="O73" s="55">
        <v>957.12870999999996</v>
      </c>
      <c r="P73" s="55">
        <v>1052.3687</v>
      </c>
      <c r="Q73" s="55">
        <v>1211.6388139999999</v>
      </c>
      <c r="R73" s="55">
        <v>1308.853194</v>
      </c>
      <c r="S73" s="55">
        <v>1354.9725080000001</v>
      </c>
      <c r="T73" s="55">
        <v>1382.1065180000001</v>
      </c>
      <c r="U73" s="55">
        <v>1447.1278659999998</v>
      </c>
      <c r="V73" s="55">
        <v>1484.936154</v>
      </c>
      <c r="W73" s="55">
        <v>1490.0693259999998</v>
      </c>
      <c r="X73" s="55">
        <v>1500.9953840000001</v>
      </c>
      <c r="Y73" s="55">
        <v>1501.5268060000001</v>
      </c>
      <c r="Z73" s="55">
        <v>1501.7499680000003</v>
      </c>
      <c r="AA73" s="55">
        <v>1512.4980439999999</v>
      </c>
      <c r="AB73" s="55">
        <v>1500.4243259999998</v>
      </c>
      <c r="AC73" s="55">
        <v>1466.800624</v>
      </c>
      <c r="AD73" s="55">
        <v>1440.067188</v>
      </c>
      <c r="AE73" s="55">
        <v>1437.724788</v>
      </c>
      <c r="AF73" s="55">
        <v>1430.7462840000003</v>
      </c>
      <c r="AG73" s="55">
        <v>1433.8591019999999</v>
      </c>
      <c r="AH73" s="55">
        <v>1413.4253719999999</v>
      </c>
      <c r="AI73" s="55">
        <v>1389.640482</v>
      </c>
      <c r="AJ73" s="55">
        <v>1454.2252800000001</v>
      </c>
      <c r="AK73" s="55">
        <v>1511.3207519999999</v>
      </c>
      <c r="AL73" s="55">
        <v>1528.7407640000001</v>
      </c>
      <c r="AM73" s="55">
        <v>1540.2464399999999</v>
      </c>
      <c r="AN73" s="55">
        <v>1515.9062059999999</v>
      </c>
      <c r="AO73" s="55">
        <v>1540.271178</v>
      </c>
      <c r="AP73" s="55">
        <v>1530.1763580000002</v>
      </c>
      <c r="AQ73" s="55">
        <v>1477.5859100000002</v>
      </c>
      <c r="AR73" s="55">
        <v>1427.9672600000001</v>
      </c>
      <c r="AS73" s="55">
        <v>1378.6098259999999</v>
      </c>
      <c r="AT73" s="55">
        <v>1335.1129120000001</v>
      </c>
      <c r="AU73" s="55">
        <v>1244.0860279999997</v>
      </c>
      <c r="AV73" s="55">
        <v>1163.8076419999998</v>
      </c>
      <c r="AW73" s="55">
        <v>1070.3027360000001</v>
      </c>
      <c r="AX73" s="56">
        <v>975.34781199999998</v>
      </c>
      <c r="AZ73" s="26">
        <f t="shared" si="1"/>
        <v>1540.271178</v>
      </c>
      <c r="BA73" s="27">
        <f t="shared" si="2"/>
        <v>879.09834799999999</v>
      </c>
    </row>
    <row r="74" spans="1:53">
      <c r="A74" s="52">
        <f t="shared" si="0"/>
        <v>40234</v>
      </c>
      <c r="B74" s="53">
        <v>40234</v>
      </c>
      <c r="C74" s="54">
        <v>919.13296999999989</v>
      </c>
      <c r="D74" s="55">
        <v>889.67470800000001</v>
      </c>
      <c r="E74" s="55">
        <v>913.051604</v>
      </c>
      <c r="F74" s="55">
        <v>904.45217200000002</v>
      </c>
      <c r="G74" s="55">
        <v>892.0402519999999</v>
      </c>
      <c r="H74" s="55">
        <v>864.87938200000008</v>
      </c>
      <c r="I74" s="55">
        <v>862.46143799999993</v>
      </c>
      <c r="J74" s="55">
        <v>861.59770800000001</v>
      </c>
      <c r="K74" s="55">
        <v>857.57088599999997</v>
      </c>
      <c r="L74" s="55">
        <v>845.87629599999968</v>
      </c>
      <c r="M74" s="55">
        <v>857.94076599999983</v>
      </c>
      <c r="N74" s="55">
        <v>870.27313199999992</v>
      </c>
      <c r="O74" s="55">
        <v>936.22241000000008</v>
      </c>
      <c r="P74" s="55">
        <v>1036.4024219999999</v>
      </c>
      <c r="Q74" s="55">
        <v>1187.4025060000001</v>
      </c>
      <c r="R74" s="55">
        <v>1289.2499520000001</v>
      </c>
      <c r="S74" s="55">
        <v>1320.1879299999998</v>
      </c>
      <c r="T74" s="55">
        <v>1351.2735719999998</v>
      </c>
      <c r="U74" s="55">
        <v>1419.9643500000002</v>
      </c>
      <c r="V74" s="55">
        <v>1442.064466</v>
      </c>
      <c r="W74" s="55">
        <v>1438.454964</v>
      </c>
      <c r="X74" s="55">
        <v>1452.1969399999998</v>
      </c>
      <c r="Y74" s="55">
        <v>1448.4838160000002</v>
      </c>
      <c r="Z74" s="55">
        <v>1440.113126</v>
      </c>
      <c r="AA74" s="55">
        <v>1453.523878</v>
      </c>
      <c r="AB74" s="55">
        <v>1452.7724559999999</v>
      </c>
      <c r="AC74" s="55">
        <v>1420.8992200000002</v>
      </c>
      <c r="AD74" s="55">
        <v>1384.4475239999999</v>
      </c>
      <c r="AE74" s="55">
        <v>1394.467322</v>
      </c>
      <c r="AF74" s="55">
        <v>1400.2806879999998</v>
      </c>
      <c r="AG74" s="55">
        <v>1398.7891779999998</v>
      </c>
      <c r="AH74" s="55">
        <v>1392.3397199999999</v>
      </c>
      <c r="AI74" s="55">
        <v>1373.879862</v>
      </c>
      <c r="AJ74" s="55">
        <v>1423.8479080000002</v>
      </c>
      <c r="AK74" s="55">
        <v>1475.5349580000002</v>
      </c>
      <c r="AL74" s="55">
        <v>1491.759822</v>
      </c>
      <c r="AM74" s="55">
        <v>1518.1735779999999</v>
      </c>
      <c r="AN74" s="55">
        <v>1507.0880560000001</v>
      </c>
      <c r="AO74" s="55">
        <v>1535.4087639999998</v>
      </c>
      <c r="AP74" s="55">
        <v>1526.149482</v>
      </c>
      <c r="AQ74" s="55">
        <v>1476.4081059999999</v>
      </c>
      <c r="AR74" s="55">
        <v>1432.6978000000004</v>
      </c>
      <c r="AS74" s="55">
        <v>1387.4077100000002</v>
      </c>
      <c r="AT74" s="55">
        <v>1326.2371480000002</v>
      </c>
      <c r="AU74" s="55">
        <v>1254.0552499999999</v>
      </c>
      <c r="AV74" s="55">
        <v>1163.4920319999999</v>
      </c>
      <c r="AW74" s="55">
        <v>1071.4220579999999</v>
      </c>
      <c r="AX74" s="56">
        <v>979.55071599999997</v>
      </c>
      <c r="AZ74" s="26">
        <f t="shared" si="1"/>
        <v>1535.4087639999998</v>
      </c>
      <c r="BA74" s="27">
        <f t="shared" si="2"/>
        <v>845.87629599999968</v>
      </c>
    </row>
    <row r="75" spans="1:53">
      <c r="A75" s="52">
        <f t="shared" si="0"/>
        <v>40235</v>
      </c>
      <c r="B75" s="53">
        <v>40235</v>
      </c>
      <c r="C75" s="54">
        <v>921.67015600000013</v>
      </c>
      <c r="D75" s="55">
        <v>884.11429999999996</v>
      </c>
      <c r="E75" s="55">
        <v>904.12775399999975</v>
      </c>
      <c r="F75" s="55">
        <v>900.94881200000009</v>
      </c>
      <c r="G75" s="55">
        <v>893.45349199999987</v>
      </c>
      <c r="H75" s="55">
        <v>866.19248800000014</v>
      </c>
      <c r="I75" s="55">
        <v>852.47838999999976</v>
      </c>
      <c r="J75" s="55">
        <v>851.95779199999993</v>
      </c>
      <c r="K75" s="55">
        <v>844.99532599999998</v>
      </c>
      <c r="L75" s="55">
        <v>836.15659400000015</v>
      </c>
      <c r="M75" s="55">
        <v>844.04156399999999</v>
      </c>
      <c r="N75" s="55">
        <v>862.72527599999989</v>
      </c>
      <c r="O75" s="55">
        <v>923.86210800000015</v>
      </c>
      <c r="P75" s="55">
        <v>1011.1131280000001</v>
      </c>
      <c r="Q75" s="55">
        <v>1160.9179819999999</v>
      </c>
      <c r="R75" s="55">
        <v>1263.6475760000001</v>
      </c>
      <c r="S75" s="55">
        <v>1320.8703400000002</v>
      </c>
      <c r="T75" s="55">
        <v>1344.2817540000001</v>
      </c>
      <c r="U75" s="55">
        <v>1398.0270940000003</v>
      </c>
      <c r="V75" s="55">
        <v>1418.4812940000002</v>
      </c>
      <c r="W75" s="55">
        <v>1425.505302</v>
      </c>
      <c r="X75" s="55">
        <v>1432.2642439999997</v>
      </c>
      <c r="Y75" s="55">
        <v>1434.8739639999999</v>
      </c>
      <c r="Z75" s="55">
        <v>1438.0697359999999</v>
      </c>
      <c r="AA75" s="55">
        <v>1442.3009880000002</v>
      </c>
      <c r="AB75" s="55">
        <v>1443.5575940000003</v>
      </c>
      <c r="AC75" s="55">
        <v>1418.3719060000003</v>
      </c>
      <c r="AD75" s="55">
        <v>1392.7238539999998</v>
      </c>
      <c r="AE75" s="55">
        <v>1380.4914740000002</v>
      </c>
      <c r="AF75" s="55">
        <v>1367.7451640000002</v>
      </c>
      <c r="AG75" s="55">
        <v>1367.5153279999995</v>
      </c>
      <c r="AH75" s="55">
        <v>1341.1363600000002</v>
      </c>
      <c r="AI75" s="55">
        <v>1306.3825419999998</v>
      </c>
      <c r="AJ75" s="55">
        <v>1354.1985179999999</v>
      </c>
      <c r="AK75" s="55">
        <v>1411.9694160000001</v>
      </c>
      <c r="AL75" s="55">
        <v>1439.947058</v>
      </c>
      <c r="AM75" s="55">
        <v>1488.8252180000002</v>
      </c>
      <c r="AN75" s="55">
        <v>1484.3982379999998</v>
      </c>
      <c r="AO75" s="55">
        <v>1502.4115540000003</v>
      </c>
      <c r="AP75" s="55">
        <v>1479.559438</v>
      </c>
      <c r="AQ75" s="55">
        <v>1423.9143559999998</v>
      </c>
      <c r="AR75" s="55">
        <v>1369.437758</v>
      </c>
      <c r="AS75" s="55">
        <v>1323.7391639999998</v>
      </c>
      <c r="AT75" s="55">
        <v>1278.3771120000001</v>
      </c>
      <c r="AU75" s="55">
        <v>1226.3745240000001</v>
      </c>
      <c r="AV75" s="55">
        <v>1157.3000440000001</v>
      </c>
      <c r="AW75" s="55">
        <v>1073.145252</v>
      </c>
      <c r="AX75" s="56">
        <v>1002.881916</v>
      </c>
      <c r="AZ75" s="26">
        <f t="shared" si="1"/>
        <v>1502.4115540000003</v>
      </c>
      <c r="BA75" s="27">
        <f t="shared" si="2"/>
        <v>836.15659400000015</v>
      </c>
    </row>
    <row r="76" spans="1:53">
      <c r="A76" s="52">
        <f t="shared" si="0"/>
        <v>40236</v>
      </c>
      <c r="B76" s="53">
        <v>40236</v>
      </c>
      <c r="C76" s="54">
        <v>948.67375399999992</v>
      </c>
      <c r="D76" s="55">
        <v>908.89540800000032</v>
      </c>
      <c r="E76" s="55">
        <v>923.1478860000002</v>
      </c>
      <c r="F76" s="55">
        <v>911.28830999999991</v>
      </c>
      <c r="G76" s="55">
        <v>885.0577599999998</v>
      </c>
      <c r="H76" s="55">
        <v>849.64603600000009</v>
      </c>
      <c r="I76" s="55">
        <v>838.21224200000006</v>
      </c>
      <c r="J76" s="55">
        <v>833.84140800000023</v>
      </c>
      <c r="K76" s="55">
        <v>824.764364</v>
      </c>
      <c r="L76" s="55">
        <v>809.93050200000005</v>
      </c>
      <c r="M76" s="55">
        <v>802.14347999999995</v>
      </c>
      <c r="N76" s="55">
        <v>807.73625800000013</v>
      </c>
      <c r="O76" s="55">
        <v>826.566104</v>
      </c>
      <c r="P76" s="55">
        <v>857.64049</v>
      </c>
      <c r="Q76" s="55">
        <v>898.41681000000005</v>
      </c>
      <c r="R76" s="55">
        <v>924.62356999999975</v>
      </c>
      <c r="S76" s="55">
        <v>973.23773400000027</v>
      </c>
      <c r="T76" s="55">
        <v>1048.7461840000001</v>
      </c>
      <c r="U76" s="55">
        <v>1143.4215200000001</v>
      </c>
      <c r="V76" s="55">
        <v>1188.2253099999998</v>
      </c>
      <c r="W76" s="55">
        <v>1223.542692</v>
      </c>
      <c r="X76" s="55">
        <v>1243.3304459999999</v>
      </c>
      <c r="Y76" s="55">
        <v>1252.647874</v>
      </c>
      <c r="Z76" s="55">
        <v>1260.9077360000001</v>
      </c>
      <c r="AA76" s="55">
        <v>1269.4433820000002</v>
      </c>
      <c r="AB76" s="55">
        <v>1259.431552</v>
      </c>
      <c r="AC76" s="55">
        <v>1239.4304540000001</v>
      </c>
      <c r="AD76" s="55">
        <v>1205.8101860000004</v>
      </c>
      <c r="AE76" s="55">
        <v>1187.4261939999997</v>
      </c>
      <c r="AF76" s="55">
        <v>1169.9861919999998</v>
      </c>
      <c r="AG76" s="55">
        <v>1172.3966260000002</v>
      </c>
      <c r="AH76" s="55">
        <v>1173.139062</v>
      </c>
      <c r="AI76" s="55">
        <v>1182.254338</v>
      </c>
      <c r="AJ76" s="55">
        <v>1223.3023260000002</v>
      </c>
      <c r="AK76" s="55">
        <v>1259.1650439999999</v>
      </c>
      <c r="AL76" s="55">
        <v>1292.2682780000002</v>
      </c>
      <c r="AM76" s="55">
        <v>1397.8485700000001</v>
      </c>
      <c r="AN76" s="55">
        <v>1421.376152</v>
      </c>
      <c r="AO76" s="55">
        <v>1398.534476</v>
      </c>
      <c r="AP76" s="55">
        <v>1355.3796380000001</v>
      </c>
      <c r="AQ76" s="55">
        <v>1281.1479980000001</v>
      </c>
      <c r="AR76" s="55">
        <v>1232.1960060000001</v>
      </c>
      <c r="AS76" s="55">
        <v>1198.9790480000001</v>
      </c>
      <c r="AT76" s="55">
        <v>1177.6903920000002</v>
      </c>
      <c r="AU76" s="55">
        <v>1116.0944379999999</v>
      </c>
      <c r="AV76" s="55">
        <v>1064.534764</v>
      </c>
      <c r="AW76" s="55">
        <v>1011.2562</v>
      </c>
      <c r="AX76" s="56">
        <v>958.18864400000007</v>
      </c>
      <c r="AZ76" s="26">
        <f t="shared" si="1"/>
        <v>1421.376152</v>
      </c>
      <c r="BA76" s="27">
        <f t="shared" si="2"/>
        <v>802.14347999999995</v>
      </c>
    </row>
    <row r="77" spans="1:53" ht="13.5" thickBot="1">
      <c r="A77" s="52">
        <f t="shared" si="0"/>
        <v>40237</v>
      </c>
      <c r="B77" s="53">
        <v>40237</v>
      </c>
      <c r="C77" s="59">
        <v>898.71524999999997</v>
      </c>
      <c r="D77" s="60">
        <v>869.26553000000024</v>
      </c>
      <c r="E77" s="60">
        <v>890.45145200000002</v>
      </c>
      <c r="F77" s="60">
        <v>883.05874399999993</v>
      </c>
      <c r="G77" s="60">
        <v>864.94497000000001</v>
      </c>
      <c r="H77" s="60">
        <v>827.07450200000017</v>
      </c>
      <c r="I77" s="60">
        <v>807.16777799999988</v>
      </c>
      <c r="J77" s="60">
        <v>801.30397599999992</v>
      </c>
      <c r="K77" s="60">
        <v>788.35419600000012</v>
      </c>
      <c r="L77" s="60">
        <v>775.95390599999996</v>
      </c>
      <c r="M77" s="60">
        <v>776.13566199999968</v>
      </c>
      <c r="N77" s="60">
        <v>766.09867400000007</v>
      </c>
      <c r="O77" s="60">
        <v>775.89487000000008</v>
      </c>
      <c r="P77" s="60">
        <v>786.17196000000013</v>
      </c>
      <c r="Q77" s="60">
        <v>786.42247600000007</v>
      </c>
      <c r="R77" s="60">
        <v>793.6808319999999</v>
      </c>
      <c r="S77" s="60">
        <v>820.28893000000016</v>
      </c>
      <c r="T77" s="60">
        <v>887.17172000000005</v>
      </c>
      <c r="U77" s="60">
        <v>966.64782599999978</v>
      </c>
      <c r="V77" s="60">
        <v>1035.0796140000002</v>
      </c>
      <c r="W77" s="60">
        <v>1091.7939179999998</v>
      </c>
      <c r="X77" s="60">
        <v>1121.231716</v>
      </c>
      <c r="Y77" s="60">
        <v>1149.7259479999998</v>
      </c>
      <c r="Z77" s="60">
        <v>1173.5586720000001</v>
      </c>
      <c r="AA77" s="60">
        <v>1220.8997279999999</v>
      </c>
      <c r="AB77" s="60">
        <v>1251.6156939999996</v>
      </c>
      <c r="AC77" s="60">
        <v>1239.4652140000001</v>
      </c>
      <c r="AD77" s="60">
        <v>1194.2523759999999</v>
      </c>
      <c r="AE77" s="60">
        <v>1167.3656919999999</v>
      </c>
      <c r="AF77" s="60">
        <v>1150.0181639999998</v>
      </c>
      <c r="AG77" s="60">
        <v>1141.7260379999998</v>
      </c>
      <c r="AH77" s="60">
        <v>1128.553058</v>
      </c>
      <c r="AI77" s="60">
        <v>1142.616266</v>
      </c>
      <c r="AJ77" s="60">
        <v>1167.24666</v>
      </c>
      <c r="AK77" s="60">
        <v>1206.5305020000001</v>
      </c>
      <c r="AL77" s="60">
        <v>1241.7100860000003</v>
      </c>
      <c r="AM77" s="60">
        <v>1307.5707200000002</v>
      </c>
      <c r="AN77" s="60">
        <v>1342.0991399999998</v>
      </c>
      <c r="AO77" s="60">
        <v>1338.3234440000001</v>
      </c>
      <c r="AP77" s="60">
        <v>1308.0417259999999</v>
      </c>
      <c r="AQ77" s="60">
        <v>1264.2095399999998</v>
      </c>
      <c r="AR77" s="60">
        <v>1254.44893</v>
      </c>
      <c r="AS77" s="60">
        <v>1221.853224</v>
      </c>
      <c r="AT77" s="60">
        <v>1191.3459660000001</v>
      </c>
      <c r="AU77" s="60">
        <v>1117.580948</v>
      </c>
      <c r="AV77" s="60">
        <v>1045.351486</v>
      </c>
      <c r="AW77" s="60">
        <v>956.95669199999998</v>
      </c>
      <c r="AX77" s="61">
        <v>890.21556800000008</v>
      </c>
      <c r="AZ77" s="28">
        <f t="shared" si="1"/>
        <v>1342.0991399999998</v>
      </c>
      <c r="BA77" s="29">
        <f t="shared" si="2"/>
        <v>766.09867400000007</v>
      </c>
    </row>
    <row r="78" spans="1:53">
      <c r="A78" s="52">
        <f t="shared" si="0"/>
        <v>40238</v>
      </c>
      <c r="B78" s="53">
        <v>40238</v>
      </c>
      <c r="C78" s="49">
        <v>845.45469400000025</v>
      </c>
      <c r="D78" s="50">
        <v>819.72761400000002</v>
      </c>
      <c r="E78" s="50">
        <v>844.98522999999989</v>
      </c>
      <c r="F78" s="50">
        <v>847.29366600000003</v>
      </c>
      <c r="G78" s="50">
        <v>837.49277200000017</v>
      </c>
      <c r="H78" s="50">
        <v>803.10465399999998</v>
      </c>
      <c r="I78" s="50">
        <v>799.83494999999994</v>
      </c>
      <c r="J78" s="50">
        <v>795.27230800000007</v>
      </c>
      <c r="K78" s="50">
        <v>792.74844399999984</v>
      </c>
      <c r="L78" s="50">
        <v>784.22062400000016</v>
      </c>
      <c r="M78" s="50">
        <v>804.21917000000008</v>
      </c>
      <c r="N78" s="50">
        <v>814.66811800000005</v>
      </c>
      <c r="O78" s="50">
        <v>887.72606400000006</v>
      </c>
      <c r="P78" s="50">
        <v>981.32318199999997</v>
      </c>
      <c r="Q78" s="50">
        <v>1107.4294499999999</v>
      </c>
      <c r="R78" s="50">
        <v>1206.6617259999998</v>
      </c>
      <c r="S78" s="50">
        <v>1266.3337720000002</v>
      </c>
      <c r="T78" s="50">
        <v>1313.1306859999997</v>
      </c>
      <c r="U78" s="50">
        <v>1380.953518</v>
      </c>
      <c r="V78" s="50">
        <v>1403.8853280000001</v>
      </c>
      <c r="W78" s="50">
        <v>1400.3027379999996</v>
      </c>
      <c r="X78" s="50">
        <v>1397.2801939999999</v>
      </c>
      <c r="Y78" s="50">
        <v>1400.7550259999998</v>
      </c>
      <c r="Z78" s="50">
        <v>1399.655158</v>
      </c>
      <c r="AA78" s="50">
        <v>1400.9012159999997</v>
      </c>
      <c r="AB78" s="50">
        <v>1398.37294</v>
      </c>
      <c r="AC78" s="50">
        <v>1358.7630880000002</v>
      </c>
      <c r="AD78" s="50">
        <v>1316.176882</v>
      </c>
      <c r="AE78" s="50">
        <v>1328.0728199999999</v>
      </c>
      <c r="AF78" s="50">
        <v>1321.428046</v>
      </c>
      <c r="AG78" s="50">
        <v>1319.8613</v>
      </c>
      <c r="AH78" s="50">
        <v>1323.0120840000002</v>
      </c>
      <c r="AI78" s="50">
        <v>1336.453694</v>
      </c>
      <c r="AJ78" s="50">
        <v>1389.2200219999997</v>
      </c>
      <c r="AK78" s="50">
        <v>1433.1864</v>
      </c>
      <c r="AL78" s="50">
        <v>1434.5428060000002</v>
      </c>
      <c r="AM78" s="50">
        <v>1480.5431900000003</v>
      </c>
      <c r="AN78" s="50">
        <v>1513.577264</v>
      </c>
      <c r="AO78" s="50">
        <v>1493.6047019999999</v>
      </c>
      <c r="AP78" s="50">
        <v>1458.7851640000001</v>
      </c>
      <c r="AQ78" s="50">
        <v>1397.9537479999999</v>
      </c>
      <c r="AR78" s="50">
        <v>1367.476058</v>
      </c>
      <c r="AS78" s="50">
        <v>1340.5955019999999</v>
      </c>
      <c r="AT78" s="50">
        <v>1287.3190100000002</v>
      </c>
      <c r="AU78" s="50">
        <v>1204.2912379999998</v>
      </c>
      <c r="AV78" s="50">
        <v>1123.9918620000001</v>
      </c>
      <c r="AW78" s="50">
        <v>1019.712136</v>
      </c>
      <c r="AX78" s="51">
        <v>934.80963999999983</v>
      </c>
      <c r="AZ78" s="24">
        <f t="shared" si="1"/>
        <v>1513.577264</v>
      </c>
      <c r="BA78" s="25">
        <f t="shared" si="2"/>
        <v>784.22062400000016</v>
      </c>
    </row>
    <row r="79" spans="1:53">
      <c r="A79" s="52">
        <f t="shared" si="0"/>
        <v>40239</v>
      </c>
      <c r="B79" s="53">
        <v>40239</v>
      </c>
      <c r="C79" s="54">
        <v>878.05755599999998</v>
      </c>
      <c r="D79" s="55">
        <v>849.3857579999999</v>
      </c>
      <c r="E79" s="55">
        <v>879.20076399999994</v>
      </c>
      <c r="F79" s="55">
        <v>881.91433000000018</v>
      </c>
      <c r="G79" s="55">
        <v>872.24076200000013</v>
      </c>
      <c r="H79" s="55">
        <v>841.47715599999981</v>
      </c>
      <c r="I79" s="55">
        <v>840.2982219999999</v>
      </c>
      <c r="J79" s="55">
        <v>841.61968800000011</v>
      </c>
      <c r="K79" s="55">
        <v>832.20775400000014</v>
      </c>
      <c r="L79" s="55">
        <v>829.22932400000002</v>
      </c>
      <c r="M79" s="55">
        <v>838.17646200000001</v>
      </c>
      <c r="N79" s="55">
        <v>861.46560599999998</v>
      </c>
      <c r="O79" s="55">
        <v>920.19930000000011</v>
      </c>
      <c r="P79" s="55">
        <v>1016.444308</v>
      </c>
      <c r="Q79" s="55">
        <v>1137.941008</v>
      </c>
      <c r="R79" s="55">
        <v>1229.5214920000001</v>
      </c>
      <c r="S79" s="55">
        <v>1292.518374</v>
      </c>
      <c r="T79" s="55">
        <v>1328.727488</v>
      </c>
      <c r="U79" s="55">
        <v>1395.6183980000003</v>
      </c>
      <c r="V79" s="55">
        <v>1415.8928060000001</v>
      </c>
      <c r="W79" s="55">
        <v>1414.452546</v>
      </c>
      <c r="X79" s="55">
        <v>1413.8407220000001</v>
      </c>
      <c r="Y79" s="55">
        <v>1408.1057599999999</v>
      </c>
      <c r="Z79" s="55">
        <v>1391.1459580000001</v>
      </c>
      <c r="AA79" s="55">
        <v>1390.5998059999999</v>
      </c>
      <c r="AB79" s="55">
        <v>1388.4895820000002</v>
      </c>
      <c r="AC79" s="55">
        <v>1357.0811879999999</v>
      </c>
      <c r="AD79" s="55">
        <v>1341.387516</v>
      </c>
      <c r="AE79" s="55">
        <v>1332.267574</v>
      </c>
      <c r="AF79" s="55">
        <v>1317.7095820000002</v>
      </c>
      <c r="AG79" s="55">
        <v>1316.601836</v>
      </c>
      <c r="AH79" s="55">
        <v>1334.5186140000001</v>
      </c>
      <c r="AI79" s="55">
        <v>1365.187488</v>
      </c>
      <c r="AJ79" s="55">
        <v>1423.721614</v>
      </c>
      <c r="AK79" s="55">
        <v>1470.8753519999998</v>
      </c>
      <c r="AL79" s="55">
        <v>1477.0744860000002</v>
      </c>
      <c r="AM79" s="55">
        <v>1515.1490620000002</v>
      </c>
      <c r="AN79" s="55">
        <v>1539.8060020000003</v>
      </c>
      <c r="AO79" s="55">
        <v>1524.223146</v>
      </c>
      <c r="AP79" s="55">
        <v>1488.6309460000002</v>
      </c>
      <c r="AQ79" s="55">
        <v>1443.8777899999995</v>
      </c>
      <c r="AR79" s="55">
        <v>1397.3250399999999</v>
      </c>
      <c r="AS79" s="55">
        <v>1358.4807480000002</v>
      </c>
      <c r="AT79" s="55">
        <v>1308.3526039999999</v>
      </c>
      <c r="AU79" s="55">
        <v>1219.8480320000001</v>
      </c>
      <c r="AV79" s="55">
        <v>1130.3858740000001</v>
      </c>
      <c r="AW79" s="55">
        <v>1034.9395580000003</v>
      </c>
      <c r="AX79" s="56">
        <v>953.27669000000003</v>
      </c>
      <c r="AZ79" s="26">
        <f t="shared" si="1"/>
        <v>1539.8060020000003</v>
      </c>
      <c r="BA79" s="27">
        <f t="shared" si="2"/>
        <v>829.22932400000002</v>
      </c>
    </row>
    <row r="80" spans="1:53">
      <c r="A80" s="52">
        <f t="shared" si="0"/>
        <v>40240</v>
      </c>
      <c r="B80" s="53">
        <v>40240</v>
      </c>
      <c r="C80" s="54">
        <v>893.69664000000012</v>
      </c>
      <c r="D80" s="55">
        <v>865.5249500000001</v>
      </c>
      <c r="E80" s="55">
        <v>886.53447200000005</v>
      </c>
      <c r="F80" s="55">
        <v>889.07226999999989</v>
      </c>
      <c r="G80" s="55">
        <v>876.55354599999998</v>
      </c>
      <c r="H80" s="55">
        <v>845.92166599999996</v>
      </c>
      <c r="I80" s="55">
        <v>838.99172199999998</v>
      </c>
      <c r="J80" s="55">
        <v>834.70555399999978</v>
      </c>
      <c r="K80" s="55">
        <v>829.78253800000005</v>
      </c>
      <c r="L80" s="55">
        <v>827.74346000000014</v>
      </c>
      <c r="M80" s="55">
        <v>835.06006000000014</v>
      </c>
      <c r="N80" s="55">
        <v>866.04368999999997</v>
      </c>
      <c r="O80" s="55">
        <v>921.86853000000008</v>
      </c>
      <c r="P80" s="55">
        <v>1011.15701</v>
      </c>
      <c r="Q80" s="55">
        <v>1142.262352</v>
      </c>
      <c r="R80" s="55">
        <v>1241.3239979999998</v>
      </c>
      <c r="S80" s="55">
        <v>1297.0631339999995</v>
      </c>
      <c r="T80" s="55">
        <v>1321.0033499999997</v>
      </c>
      <c r="U80" s="55">
        <v>1373.9594240000001</v>
      </c>
      <c r="V80" s="55">
        <v>1397.528364</v>
      </c>
      <c r="W80" s="55">
        <v>1395.63274</v>
      </c>
      <c r="X80" s="55">
        <v>1394.8020499999998</v>
      </c>
      <c r="Y80" s="55">
        <v>1396.1173700000002</v>
      </c>
      <c r="Z80" s="55">
        <v>1395.8744400000003</v>
      </c>
      <c r="AA80" s="55">
        <v>1424.2714660000001</v>
      </c>
      <c r="AB80" s="55">
        <v>1423.0071179999998</v>
      </c>
      <c r="AC80" s="55">
        <v>1376.8607300000001</v>
      </c>
      <c r="AD80" s="55">
        <v>1360.745686</v>
      </c>
      <c r="AE80" s="55">
        <v>1364.8188880000002</v>
      </c>
      <c r="AF80" s="55">
        <v>1365.6504539999999</v>
      </c>
      <c r="AG80" s="55">
        <v>1345.5168419999998</v>
      </c>
      <c r="AH80" s="55">
        <v>1352.4690599999999</v>
      </c>
      <c r="AI80" s="55">
        <v>1369.8818280000003</v>
      </c>
      <c r="AJ80" s="55">
        <v>1413.8984820000003</v>
      </c>
      <c r="AK80" s="55">
        <v>1456.1260520000001</v>
      </c>
      <c r="AL80" s="55">
        <v>1462.1385500000004</v>
      </c>
      <c r="AM80" s="55">
        <v>1496.2027199999998</v>
      </c>
      <c r="AN80" s="55">
        <v>1543.9533039999999</v>
      </c>
      <c r="AO80" s="55">
        <v>1525.304318</v>
      </c>
      <c r="AP80" s="55">
        <v>1495.4707880000001</v>
      </c>
      <c r="AQ80" s="55">
        <v>1443.4596700000002</v>
      </c>
      <c r="AR80" s="55">
        <v>1409.7811400000003</v>
      </c>
      <c r="AS80" s="55">
        <v>1363.0610140000001</v>
      </c>
      <c r="AT80" s="55">
        <v>1311.7679620000001</v>
      </c>
      <c r="AU80" s="55">
        <v>1235.6992780000003</v>
      </c>
      <c r="AV80" s="55">
        <v>1134.205762</v>
      </c>
      <c r="AW80" s="55">
        <v>1038.2909159999999</v>
      </c>
      <c r="AX80" s="56">
        <v>951.46662199999992</v>
      </c>
      <c r="AZ80" s="26">
        <f t="shared" si="1"/>
        <v>1543.9533039999999</v>
      </c>
      <c r="BA80" s="27">
        <f t="shared" si="2"/>
        <v>827.74346000000014</v>
      </c>
    </row>
    <row r="81" spans="1:53">
      <c r="A81" s="52">
        <f t="shared" si="0"/>
        <v>40241</v>
      </c>
      <c r="B81" s="53">
        <v>40241</v>
      </c>
      <c r="C81" s="54">
        <v>890.26256200000012</v>
      </c>
      <c r="D81" s="55">
        <v>865.78481400000021</v>
      </c>
      <c r="E81" s="55">
        <v>887.59535800000003</v>
      </c>
      <c r="F81" s="55">
        <v>888.90694200000007</v>
      </c>
      <c r="G81" s="55">
        <v>875.32926599999996</v>
      </c>
      <c r="H81" s="55">
        <v>850.65817599999991</v>
      </c>
      <c r="I81" s="55">
        <v>838.41222800000003</v>
      </c>
      <c r="J81" s="55">
        <v>833.72425999999996</v>
      </c>
      <c r="K81" s="55">
        <v>837.8931980000001</v>
      </c>
      <c r="L81" s="55">
        <v>834.02513799999986</v>
      </c>
      <c r="M81" s="55">
        <v>854.09351600000002</v>
      </c>
      <c r="N81" s="55">
        <v>859.65114000000017</v>
      </c>
      <c r="O81" s="55">
        <v>920.870496</v>
      </c>
      <c r="P81" s="55">
        <v>1015.4008259999999</v>
      </c>
      <c r="Q81" s="55">
        <v>1138.1178419999999</v>
      </c>
      <c r="R81" s="55">
        <v>1237.6708340000002</v>
      </c>
      <c r="S81" s="55">
        <v>1288.21146</v>
      </c>
      <c r="T81" s="55">
        <v>1313.7209680000001</v>
      </c>
      <c r="U81" s="55">
        <v>1372.5723820000001</v>
      </c>
      <c r="V81" s="55">
        <v>1395.0244940000002</v>
      </c>
      <c r="W81" s="55">
        <v>1386.0937019999999</v>
      </c>
      <c r="X81" s="55">
        <v>1375.4038579999997</v>
      </c>
      <c r="Y81" s="55">
        <v>1368.2010300000002</v>
      </c>
      <c r="Z81" s="55">
        <v>1366.2577960000001</v>
      </c>
      <c r="AA81" s="55">
        <v>1367.7850739999999</v>
      </c>
      <c r="AB81" s="55">
        <v>1350.5292664999999</v>
      </c>
      <c r="AC81" s="55">
        <v>1313.3968560000001</v>
      </c>
      <c r="AD81" s="55">
        <v>1289.6556880000001</v>
      </c>
      <c r="AE81" s="55">
        <v>1290.665274</v>
      </c>
      <c r="AF81" s="55">
        <v>1288.6410060000003</v>
      </c>
      <c r="AG81" s="55">
        <v>1279.4678839999999</v>
      </c>
      <c r="AH81" s="55">
        <v>1282.7837339999999</v>
      </c>
      <c r="AI81" s="55">
        <v>1303.2009019999996</v>
      </c>
      <c r="AJ81" s="55">
        <v>1356.4758380000003</v>
      </c>
      <c r="AK81" s="55">
        <v>1405.1156779999999</v>
      </c>
      <c r="AL81" s="55">
        <v>1408.8157930000002</v>
      </c>
      <c r="AM81" s="55">
        <v>1446.4352099999996</v>
      </c>
      <c r="AN81" s="55">
        <v>1525.2783739999998</v>
      </c>
      <c r="AO81" s="55">
        <v>1528.9925580000001</v>
      </c>
      <c r="AP81" s="55">
        <v>1503.9682619999996</v>
      </c>
      <c r="AQ81" s="55">
        <v>1452.0520619999998</v>
      </c>
      <c r="AR81" s="55">
        <v>1406.0143340000002</v>
      </c>
      <c r="AS81" s="55">
        <v>1359.0559759999999</v>
      </c>
      <c r="AT81" s="55">
        <v>1303.9158859999998</v>
      </c>
      <c r="AU81" s="55">
        <v>1226.111208</v>
      </c>
      <c r="AV81" s="55">
        <v>1133.585568</v>
      </c>
      <c r="AW81" s="55">
        <v>1035.0221780000002</v>
      </c>
      <c r="AX81" s="56">
        <v>951.99659200000019</v>
      </c>
      <c r="AZ81" s="26">
        <f t="shared" si="1"/>
        <v>1528.9925580000001</v>
      </c>
      <c r="BA81" s="27">
        <f t="shared" si="2"/>
        <v>833.72425999999996</v>
      </c>
    </row>
    <row r="82" spans="1:53">
      <c r="A82" s="52">
        <f t="shared" si="0"/>
        <v>40242</v>
      </c>
      <c r="B82" s="53">
        <v>40242</v>
      </c>
      <c r="C82" s="54">
        <v>896.84159799999998</v>
      </c>
      <c r="D82" s="55">
        <v>866.82303799999988</v>
      </c>
      <c r="E82" s="55">
        <v>880.52280200000007</v>
      </c>
      <c r="F82" s="55">
        <v>876.362706</v>
      </c>
      <c r="G82" s="55">
        <v>868.15059400000007</v>
      </c>
      <c r="H82" s="55">
        <v>844.90159200000005</v>
      </c>
      <c r="I82" s="55">
        <v>829.36771999999996</v>
      </c>
      <c r="J82" s="55">
        <v>836.53744200000017</v>
      </c>
      <c r="K82" s="55">
        <v>839.92045199999995</v>
      </c>
      <c r="L82" s="55">
        <v>829.61479199999997</v>
      </c>
      <c r="M82" s="55">
        <v>830.04588999999987</v>
      </c>
      <c r="N82" s="55">
        <v>852.8360399999998</v>
      </c>
      <c r="O82" s="55">
        <v>914.92021199999999</v>
      </c>
      <c r="P82" s="55">
        <v>998.69856800000002</v>
      </c>
      <c r="Q82" s="55">
        <v>1124.8388379999997</v>
      </c>
      <c r="R82" s="55">
        <v>1213.9776280000003</v>
      </c>
      <c r="S82" s="55">
        <v>1272.3933299999997</v>
      </c>
      <c r="T82" s="55">
        <v>1304.5337540000003</v>
      </c>
      <c r="U82" s="55">
        <v>1350.8357999999998</v>
      </c>
      <c r="V82" s="55">
        <v>1373.1687925000001</v>
      </c>
      <c r="W82" s="55">
        <v>1371.1983670000002</v>
      </c>
      <c r="X82" s="55">
        <v>1358.8600985000005</v>
      </c>
      <c r="Y82" s="55">
        <v>1351.4704544999997</v>
      </c>
      <c r="Z82" s="55">
        <v>1356.51944</v>
      </c>
      <c r="AA82" s="55">
        <v>1358.7982800000002</v>
      </c>
      <c r="AB82" s="55">
        <v>1348.1954860000001</v>
      </c>
      <c r="AC82" s="55">
        <v>1310.7731999999999</v>
      </c>
      <c r="AD82" s="55">
        <v>1289.4698659999999</v>
      </c>
      <c r="AE82" s="55">
        <v>1279.5319179999999</v>
      </c>
      <c r="AF82" s="55">
        <v>1282.55375</v>
      </c>
      <c r="AG82" s="55">
        <v>1258.2480020000005</v>
      </c>
      <c r="AH82" s="55">
        <v>1249.7910420000001</v>
      </c>
      <c r="AI82" s="55">
        <v>1269.0045200000002</v>
      </c>
      <c r="AJ82" s="55">
        <v>1322.709312</v>
      </c>
      <c r="AK82" s="55">
        <v>1360.8058210000002</v>
      </c>
      <c r="AL82" s="55">
        <v>1376.3284799999999</v>
      </c>
      <c r="AM82" s="55">
        <v>1413.8169559999999</v>
      </c>
      <c r="AN82" s="55">
        <v>1475.3486039999998</v>
      </c>
      <c r="AO82" s="55">
        <v>1456.0615619999999</v>
      </c>
      <c r="AP82" s="55">
        <v>1407.765026</v>
      </c>
      <c r="AQ82" s="55">
        <v>1343.454062</v>
      </c>
      <c r="AR82" s="55">
        <v>1315.021806</v>
      </c>
      <c r="AS82" s="55">
        <v>1274.1590179999996</v>
      </c>
      <c r="AT82" s="55">
        <v>1221.06584</v>
      </c>
      <c r="AU82" s="55">
        <v>1158.5211359999998</v>
      </c>
      <c r="AV82" s="55">
        <v>1098.332774</v>
      </c>
      <c r="AW82" s="55">
        <v>1015.6062980000002</v>
      </c>
      <c r="AX82" s="56">
        <v>946.07153799999992</v>
      </c>
      <c r="AZ82" s="26">
        <f t="shared" si="1"/>
        <v>1475.3486039999998</v>
      </c>
      <c r="BA82" s="27">
        <f t="shared" si="2"/>
        <v>829.36771999999996</v>
      </c>
    </row>
    <row r="83" spans="1:53">
      <c r="A83" s="52">
        <f t="shared" si="0"/>
        <v>40243</v>
      </c>
      <c r="B83" s="53">
        <v>40243</v>
      </c>
      <c r="C83" s="54">
        <v>892.66735599999993</v>
      </c>
      <c r="D83" s="55">
        <v>853.41792799999996</v>
      </c>
      <c r="E83" s="55">
        <v>869.38590199999987</v>
      </c>
      <c r="F83" s="55">
        <v>867.12231200000008</v>
      </c>
      <c r="G83" s="55">
        <v>848.21899599999995</v>
      </c>
      <c r="H83" s="55">
        <v>823.02483599999994</v>
      </c>
      <c r="I83" s="55">
        <v>804.65758200000005</v>
      </c>
      <c r="J83" s="55">
        <v>796.9235339999999</v>
      </c>
      <c r="K83" s="55">
        <v>785.98563200000001</v>
      </c>
      <c r="L83" s="55">
        <v>785.44855999999982</v>
      </c>
      <c r="M83" s="55">
        <v>786.65234999999996</v>
      </c>
      <c r="N83" s="55">
        <v>788.82531000000006</v>
      </c>
      <c r="O83" s="55">
        <v>805.66517999999996</v>
      </c>
      <c r="P83" s="55">
        <v>820.39250600000003</v>
      </c>
      <c r="Q83" s="55">
        <v>861.28737599999988</v>
      </c>
      <c r="R83" s="55">
        <v>911.55453</v>
      </c>
      <c r="S83" s="55">
        <v>972.33457799999985</v>
      </c>
      <c r="T83" s="55">
        <v>1035.11178</v>
      </c>
      <c r="U83" s="55">
        <v>1119.6279320000001</v>
      </c>
      <c r="V83" s="55">
        <v>1152.0918060000004</v>
      </c>
      <c r="W83" s="55">
        <v>1165.074372</v>
      </c>
      <c r="X83" s="55">
        <v>1175.2433579999999</v>
      </c>
      <c r="Y83" s="55">
        <v>1182.5914679999998</v>
      </c>
      <c r="Z83" s="55">
        <v>1183.5919719999999</v>
      </c>
      <c r="AA83" s="55">
        <v>1182.5063200000002</v>
      </c>
      <c r="AB83" s="55">
        <v>1172.1993080000002</v>
      </c>
      <c r="AC83" s="55">
        <v>1148.7288959999998</v>
      </c>
      <c r="AD83" s="55">
        <v>1111.813922</v>
      </c>
      <c r="AE83" s="55">
        <v>1093.0845099999999</v>
      </c>
      <c r="AF83" s="55">
        <v>1083.2879460000001</v>
      </c>
      <c r="AG83" s="55">
        <v>1077.0468840000001</v>
      </c>
      <c r="AH83" s="55">
        <v>1071.39796</v>
      </c>
      <c r="AI83" s="55">
        <v>1091.4202799999998</v>
      </c>
      <c r="AJ83" s="55">
        <v>1131.89419</v>
      </c>
      <c r="AK83" s="55">
        <v>1186.0982060000001</v>
      </c>
      <c r="AL83" s="55">
        <v>1220.0578580000004</v>
      </c>
      <c r="AM83" s="55">
        <v>1267.0798740000002</v>
      </c>
      <c r="AN83" s="55">
        <v>1347.130062</v>
      </c>
      <c r="AO83" s="55">
        <v>1343.8483719999999</v>
      </c>
      <c r="AP83" s="55">
        <v>1307.093738</v>
      </c>
      <c r="AQ83" s="55">
        <v>1243.1239580000001</v>
      </c>
      <c r="AR83" s="55">
        <v>1248.4884520000001</v>
      </c>
      <c r="AS83" s="55">
        <v>1217.837708</v>
      </c>
      <c r="AT83" s="55">
        <v>1182.8414760000001</v>
      </c>
      <c r="AU83" s="55">
        <v>1087.1550699999996</v>
      </c>
      <c r="AV83" s="55">
        <v>1032.0292679999998</v>
      </c>
      <c r="AW83" s="55">
        <v>971.83570200000008</v>
      </c>
      <c r="AX83" s="56">
        <v>918.42594799999995</v>
      </c>
      <c r="AZ83" s="26">
        <f t="shared" si="1"/>
        <v>1347.130062</v>
      </c>
      <c r="BA83" s="27">
        <f t="shared" si="2"/>
        <v>785.44855999999982</v>
      </c>
    </row>
    <row r="84" spans="1:53">
      <c r="A84" s="52">
        <f t="shared" ref="A84:A147" si="3">B84</f>
        <v>40244</v>
      </c>
      <c r="B84" s="53">
        <v>40244</v>
      </c>
      <c r="C84" s="54">
        <v>869.63342800000032</v>
      </c>
      <c r="D84" s="55">
        <v>843.03327000000013</v>
      </c>
      <c r="E84" s="55">
        <v>862.82846800000004</v>
      </c>
      <c r="F84" s="55">
        <v>856.42997000000014</v>
      </c>
      <c r="G84" s="55">
        <v>838.31645200000025</v>
      </c>
      <c r="H84" s="55">
        <v>800.96680000000003</v>
      </c>
      <c r="I84" s="55">
        <v>784.90057799999988</v>
      </c>
      <c r="J84" s="55">
        <v>780.53054399999996</v>
      </c>
      <c r="K84" s="55">
        <v>764.02345400000002</v>
      </c>
      <c r="L84" s="55">
        <v>750.51669200000015</v>
      </c>
      <c r="M84" s="55">
        <v>751.19293200000004</v>
      </c>
      <c r="N84" s="55">
        <v>742.49127399999998</v>
      </c>
      <c r="O84" s="55">
        <v>758.9345340000001</v>
      </c>
      <c r="P84" s="55">
        <v>761.63555399999996</v>
      </c>
      <c r="Q84" s="55">
        <v>764.10773399999982</v>
      </c>
      <c r="R84" s="55">
        <v>808.94911999999999</v>
      </c>
      <c r="S84" s="55">
        <v>843.69392000000005</v>
      </c>
      <c r="T84" s="55">
        <v>897.30230799999993</v>
      </c>
      <c r="U84" s="55">
        <v>967.36783200000002</v>
      </c>
      <c r="V84" s="55">
        <v>1020.433304</v>
      </c>
      <c r="W84" s="55">
        <v>1071.8366339999998</v>
      </c>
      <c r="X84" s="55">
        <v>1088.7311199999999</v>
      </c>
      <c r="Y84" s="55">
        <v>1114.540688</v>
      </c>
      <c r="Z84" s="55">
        <v>1134.0710239999999</v>
      </c>
      <c r="AA84" s="55">
        <v>1169.7597859999998</v>
      </c>
      <c r="AB84" s="55">
        <v>1186.6997919999999</v>
      </c>
      <c r="AC84" s="55">
        <v>1172.48098</v>
      </c>
      <c r="AD84" s="55">
        <v>1126.90913</v>
      </c>
      <c r="AE84" s="55">
        <v>1099.2698459999999</v>
      </c>
      <c r="AF84" s="55">
        <v>1072.7224020000001</v>
      </c>
      <c r="AG84" s="55">
        <v>1060.3727039999999</v>
      </c>
      <c r="AH84" s="55">
        <v>1064.8538079999998</v>
      </c>
      <c r="AI84" s="55">
        <v>1075.5512079999999</v>
      </c>
      <c r="AJ84" s="55">
        <v>1102.8608079999999</v>
      </c>
      <c r="AK84" s="55">
        <v>1152.8655499999998</v>
      </c>
      <c r="AL84" s="55">
        <v>1176.4412480000001</v>
      </c>
      <c r="AM84" s="55">
        <v>1212.448306</v>
      </c>
      <c r="AN84" s="55">
        <v>1301.0996399999997</v>
      </c>
      <c r="AO84" s="55">
        <v>1325.7766579999998</v>
      </c>
      <c r="AP84" s="55">
        <v>1310.5999220000001</v>
      </c>
      <c r="AQ84" s="55">
        <v>1266.25587</v>
      </c>
      <c r="AR84" s="55">
        <v>1228.676348</v>
      </c>
      <c r="AS84" s="55">
        <v>1203.4791339999999</v>
      </c>
      <c r="AT84" s="55">
        <v>1162.39129</v>
      </c>
      <c r="AU84" s="55">
        <v>1099.589804</v>
      </c>
      <c r="AV84" s="55">
        <v>1030.1686079999999</v>
      </c>
      <c r="AW84" s="55">
        <v>941.44115600000009</v>
      </c>
      <c r="AX84" s="56">
        <v>872.1816819999998</v>
      </c>
      <c r="AZ84" s="26">
        <f t="shared" ref="AZ84:AZ147" si="4">MAX(C84:AX84)</f>
        <v>1325.7766579999998</v>
      </c>
      <c r="BA84" s="27">
        <f t="shared" ref="BA84:BA147" si="5">MIN(C84:AX84)</f>
        <v>742.49127399999998</v>
      </c>
    </row>
    <row r="85" spans="1:53">
      <c r="A85" s="52">
        <f t="shared" si="3"/>
        <v>40245</v>
      </c>
      <c r="B85" s="53">
        <v>40245</v>
      </c>
      <c r="C85" s="54">
        <v>830.53140599999972</v>
      </c>
      <c r="D85" s="55">
        <v>804.28451599999983</v>
      </c>
      <c r="E85" s="55">
        <v>827.04840000000013</v>
      </c>
      <c r="F85" s="55">
        <v>827.96480600000007</v>
      </c>
      <c r="G85" s="55">
        <v>811.86709199999996</v>
      </c>
      <c r="H85" s="55">
        <v>801.04945800000007</v>
      </c>
      <c r="I85" s="55">
        <v>791.89541399999985</v>
      </c>
      <c r="J85" s="55">
        <v>793.6717440000001</v>
      </c>
      <c r="K85" s="55">
        <v>798.56966199999988</v>
      </c>
      <c r="L85" s="55">
        <v>787.20637599999998</v>
      </c>
      <c r="M85" s="55">
        <v>801.49048000000016</v>
      </c>
      <c r="N85" s="55">
        <v>820.18902800000001</v>
      </c>
      <c r="O85" s="55">
        <v>884.28524200000004</v>
      </c>
      <c r="P85" s="55">
        <v>959.42366800000002</v>
      </c>
      <c r="Q85" s="55">
        <v>1097.8948579999999</v>
      </c>
      <c r="R85" s="55">
        <v>1200.4414079999999</v>
      </c>
      <c r="S85" s="55">
        <v>1249.9076419999999</v>
      </c>
      <c r="T85" s="55">
        <v>1288.678602</v>
      </c>
      <c r="U85" s="55">
        <v>1354.3454120000001</v>
      </c>
      <c r="V85" s="55">
        <v>1385.2061039999999</v>
      </c>
      <c r="W85" s="55">
        <v>1383.2700339999999</v>
      </c>
      <c r="X85" s="55">
        <v>1376.4662020000003</v>
      </c>
      <c r="Y85" s="55">
        <v>1375.9596519999998</v>
      </c>
      <c r="Z85" s="55">
        <v>1376.5046620000003</v>
      </c>
      <c r="AA85" s="55">
        <v>1375.3562635000001</v>
      </c>
      <c r="AB85" s="55">
        <v>1365.0953060000002</v>
      </c>
      <c r="AC85" s="55">
        <v>1327.7585780000002</v>
      </c>
      <c r="AD85" s="55">
        <v>1305.676618</v>
      </c>
      <c r="AE85" s="55">
        <v>1293.3673640000002</v>
      </c>
      <c r="AF85" s="55">
        <v>1284.5526560000001</v>
      </c>
      <c r="AG85" s="55">
        <v>1276.3682314999999</v>
      </c>
      <c r="AH85" s="55">
        <v>1283.6498529999999</v>
      </c>
      <c r="AI85" s="55">
        <v>1315.0816379999999</v>
      </c>
      <c r="AJ85" s="55">
        <v>1374.8169940000005</v>
      </c>
      <c r="AK85" s="55">
        <v>1413.9150319999999</v>
      </c>
      <c r="AL85" s="55">
        <v>1401.016932</v>
      </c>
      <c r="AM85" s="55">
        <v>1385.4124859999997</v>
      </c>
      <c r="AN85" s="55">
        <v>1478.3340729999998</v>
      </c>
      <c r="AO85" s="55">
        <v>1488.6154850000003</v>
      </c>
      <c r="AP85" s="55">
        <v>1465.0510320000001</v>
      </c>
      <c r="AQ85" s="55">
        <v>1406.7246319999999</v>
      </c>
      <c r="AR85" s="55">
        <v>1364.246228</v>
      </c>
      <c r="AS85" s="55">
        <v>1329.270718</v>
      </c>
      <c r="AT85" s="55">
        <v>1267.984314</v>
      </c>
      <c r="AU85" s="55">
        <v>1199.9316680000002</v>
      </c>
      <c r="AV85" s="55">
        <v>1108.9404279999999</v>
      </c>
      <c r="AW85" s="55">
        <v>1010.604048</v>
      </c>
      <c r="AX85" s="56">
        <v>922.15928599999995</v>
      </c>
      <c r="AZ85" s="26">
        <f t="shared" si="4"/>
        <v>1488.6154850000003</v>
      </c>
      <c r="BA85" s="27">
        <f t="shared" si="5"/>
        <v>787.20637599999998</v>
      </c>
    </row>
    <row r="86" spans="1:53">
      <c r="A86" s="52">
        <f t="shared" si="3"/>
        <v>40246</v>
      </c>
      <c r="B86" s="53">
        <v>40246</v>
      </c>
      <c r="C86" s="54">
        <v>867.64730399999974</v>
      </c>
      <c r="D86" s="55">
        <v>841.00634199999979</v>
      </c>
      <c r="E86" s="55">
        <v>863.69659799999999</v>
      </c>
      <c r="F86" s="55">
        <v>872.9229230000002</v>
      </c>
      <c r="G86" s="55">
        <v>859.33044699999994</v>
      </c>
      <c r="H86" s="55">
        <v>832.74894800000004</v>
      </c>
      <c r="I86" s="55">
        <v>822.18229899999994</v>
      </c>
      <c r="J86" s="55">
        <v>818.39310249999983</v>
      </c>
      <c r="K86" s="55">
        <v>816.71801849999997</v>
      </c>
      <c r="L86" s="55">
        <v>815.90078399999993</v>
      </c>
      <c r="M86" s="55">
        <v>829.51673649999987</v>
      </c>
      <c r="N86" s="55">
        <v>849.5272185</v>
      </c>
      <c r="O86" s="55">
        <v>919.78856299999995</v>
      </c>
      <c r="P86" s="55">
        <v>989.85402799999997</v>
      </c>
      <c r="Q86" s="55">
        <v>1122.446717</v>
      </c>
      <c r="R86" s="55">
        <v>1229.4399274999998</v>
      </c>
      <c r="S86" s="55">
        <v>1280.9255370000001</v>
      </c>
      <c r="T86" s="55">
        <v>1312.366164</v>
      </c>
      <c r="U86" s="55">
        <v>1371.3319759999999</v>
      </c>
      <c r="V86" s="55">
        <v>1396.5537980000001</v>
      </c>
      <c r="W86" s="55">
        <v>1394.4709399999999</v>
      </c>
      <c r="X86" s="55">
        <v>1391.4792179999999</v>
      </c>
      <c r="Y86" s="55">
        <v>1385.8805900000002</v>
      </c>
      <c r="Z86" s="55">
        <v>1371.0581099999999</v>
      </c>
      <c r="AA86" s="55">
        <v>1373.0370399999999</v>
      </c>
      <c r="AB86" s="55">
        <v>1357.9635720000001</v>
      </c>
      <c r="AC86" s="55">
        <v>1324.8487200000002</v>
      </c>
      <c r="AD86" s="55">
        <v>1291.9738320000001</v>
      </c>
      <c r="AE86" s="55">
        <v>1288.926164</v>
      </c>
      <c r="AF86" s="55">
        <v>1286.94292</v>
      </c>
      <c r="AG86" s="55">
        <v>1285.0218480000001</v>
      </c>
      <c r="AH86" s="55">
        <v>1289.8126200000002</v>
      </c>
      <c r="AI86" s="55">
        <v>1313.2368759999997</v>
      </c>
      <c r="AJ86" s="55">
        <v>1371.4487320000001</v>
      </c>
      <c r="AK86" s="55">
        <v>1414.9821519999998</v>
      </c>
      <c r="AL86" s="55">
        <v>1401.74694</v>
      </c>
      <c r="AM86" s="55">
        <v>1398.0648739999999</v>
      </c>
      <c r="AN86" s="55">
        <v>1481.8336019999999</v>
      </c>
      <c r="AO86" s="55">
        <v>1507.938688</v>
      </c>
      <c r="AP86" s="55">
        <v>1476.5728639999998</v>
      </c>
      <c r="AQ86" s="55">
        <v>1427.2836920000002</v>
      </c>
      <c r="AR86" s="55">
        <v>1383.3524640000003</v>
      </c>
      <c r="AS86" s="55">
        <v>1337.5739479999997</v>
      </c>
      <c r="AT86" s="55">
        <v>1290.5822079999996</v>
      </c>
      <c r="AU86" s="55">
        <v>1212.3640080000002</v>
      </c>
      <c r="AV86" s="55">
        <v>1119.052152</v>
      </c>
      <c r="AW86" s="55">
        <v>1026.635174</v>
      </c>
      <c r="AX86" s="56">
        <v>943.56465199999968</v>
      </c>
      <c r="AZ86" s="26">
        <f t="shared" si="4"/>
        <v>1507.938688</v>
      </c>
      <c r="BA86" s="27">
        <f t="shared" si="5"/>
        <v>815.90078399999993</v>
      </c>
    </row>
    <row r="87" spans="1:53">
      <c r="A87" s="52">
        <f t="shared" si="3"/>
        <v>40247</v>
      </c>
      <c r="B87" s="53">
        <v>40247</v>
      </c>
      <c r="C87" s="54">
        <v>892.29701200000022</v>
      </c>
      <c r="D87" s="55">
        <v>863.1746280000001</v>
      </c>
      <c r="E87" s="55">
        <v>873.41852800000004</v>
      </c>
      <c r="F87" s="55">
        <v>870.54203999999993</v>
      </c>
      <c r="G87" s="55">
        <v>868.47907399999997</v>
      </c>
      <c r="H87" s="55">
        <v>847.61352399999987</v>
      </c>
      <c r="I87" s="55">
        <v>831.47627199999999</v>
      </c>
      <c r="J87" s="55">
        <v>839.55775799999992</v>
      </c>
      <c r="K87" s="55">
        <v>834.38787799999989</v>
      </c>
      <c r="L87" s="55">
        <v>820.91447799999992</v>
      </c>
      <c r="M87" s="55">
        <v>831.29633000000001</v>
      </c>
      <c r="N87" s="55">
        <v>858.88326599999994</v>
      </c>
      <c r="O87" s="55">
        <v>926.35242000000017</v>
      </c>
      <c r="P87" s="55">
        <v>989.54799800000001</v>
      </c>
      <c r="Q87" s="55">
        <v>1133.4504300000001</v>
      </c>
      <c r="R87" s="55">
        <v>1231.244518</v>
      </c>
      <c r="S87" s="55">
        <v>1289.609956</v>
      </c>
      <c r="T87" s="55">
        <v>1314.1238460000002</v>
      </c>
      <c r="U87" s="55">
        <v>1379.4387899999999</v>
      </c>
      <c r="V87" s="55">
        <v>1402.2099880000001</v>
      </c>
      <c r="W87" s="55">
        <v>1381.2899640000001</v>
      </c>
      <c r="X87" s="55">
        <v>1378.3156300000001</v>
      </c>
      <c r="Y87" s="55">
        <v>1378.4339279999997</v>
      </c>
      <c r="Z87" s="55">
        <v>1377.5327220000001</v>
      </c>
      <c r="AA87" s="55">
        <v>1374.923718</v>
      </c>
      <c r="AB87" s="55">
        <v>1371.1365720000001</v>
      </c>
      <c r="AC87" s="55">
        <v>1334.2101640000001</v>
      </c>
      <c r="AD87" s="55">
        <v>1303.2393979999999</v>
      </c>
      <c r="AE87" s="55">
        <v>1303.3019780000002</v>
      </c>
      <c r="AF87" s="55">
        <v>1292.840966</v>
      </c>
      <c r="AG87" s="55">
        <v>1295.9708640000001</v>
      </c>
      <c r="AH87" s="55">
        <v>1301.5618379999999</v>
      </c>
      <c r="AI87" s="55">
        <v>1330.7148060000002</v>
      </c>
      <c r="AJ87" s="55">
        <v>1391.7540079999999</v>
      </c>
      <c r="AK87" s="55">
        <v>1427.2249680000002</v>
      </c>
      <c r="AL87" s="55">
        <v>1414.8236980000001</v>
      </c>
      <c r="AM87" s="55">
        <v>1405.5409</v>
      </c>
      <c r="AN87" s="55">
        <v>1479.4924580000002</v>
      </c>
      <c r="AO87" s="55">
        <v>1511.8231659999999</v>
      </c>
      <c r="AP87" s="55">
        <v>1499.3128959999997</v>
      </c>
      <c r="AQ87" s="55">
        <v>1435.5196620000002</v>
      </c>
      <c r="AR87" s="55">
        <v>1400.0030240000001</v>
      </c>
      <c r="AS87" s="55">
        <v>1338.15364</v>
      </c>
      <c r="AT87" s="55">
        <v>1293.4968799999997</v>
      </c>
      <c r="AU87" s="55">
        <v>1212.964788</v>
      </c>
      <c r="AV87" s="55">
        <v>1116.8719619999999</v>
      </c>
      <c r="AW87" s="55">
        <v>1013.6193439999998</v>
      </c>
      <c r="AX87" s="56">
        <v>926.96444599999984</v>
      </c>
      <c r="AZ87" s="26">
        <f t="shared" si="4"/>
        <v>1511.8231659999999</v>
      </c>
      <c r="BA87" s="27">
        <f t="shared" si="5"/>
        <v>820.91447799999992</v>
      </c>
    </row>
    <row r="88" spans="1:53">
      <c r="A88" s="52">
        <f t="shared" si="3"/>
        <v>40248</v>
      </c>
      <c r="B88" s="53">
        <v>40248</v>
      </c>
      <c r="C88" s="54">
        <v>872.58791600000006</v>
      </c>
      <c r="D88" s="55">
        <v>847.38531</v>
      </c>
      <c r="E88" s="55">
        <v>865.95476000000008</v>
      </c>
      <c r="F88" s="55">
        <v>870.07152599999995</v>
      </c>
      <c r="G88" s="55">
        <v>860.05074600000023</v>
      </c>
      <c r="H88" s="55">
        <v>838.08404400000006</v>
      </c>
      <c r="I88" s="55">
        <v>825.36657999999989</v>
      </c>
      <c r="J88" s="55">
        <v>820.6559279999999</v>
      </c>
      <c r="K88" s="55">
        <v>818.82062599999995</v>
      </c>
      <c r="L88" s="55">
        <v>810.6946640000001</v>
      </c>
      <c r="M88" s="55">
        <v>819.62962200000004</v>
      </c>
      <c r="N88" s="55">
        <v>835.87355800000012</v>
      </c>
      <c r="O88" s="55">
        <v>903.93920200000002</v>
      </c>
      <c r="P88" s="55">
        <v>975.69745799999998</v>
      </c>
      <c r="Q88" s="55">
        <v>1121.6058059999998</v>
      </c>
      <c r="R88" s="55">
        <v>1224.3755139999998</v>
      </c>
      <c r="S88" s="55">
        <v>1274.9374800000001</v>
      </c>
      <c r="T88" s="55">
        <v>1313.577006</v>
      </c>
      <c r="U88" s="55">
        <v>1374.7629859999997</v>
      </c>
      <c r="V88" s="55">
        <v>1386.6996180000001</v>
      </c>
      <c r="W88" s="55">
        <v>1369.8395499999999</v>
      </c>
      <c r="X88" s="55">
        <v>1373.8825120000001</v>
      </c>
      <c r="Y88" s="55">
        <v>1380.1619720000001</v>
      </c>
      <c r="Z88" s="55">
        <v>1373.3594579999999</v>
      </c>
      <c r="AA88" s="55">
        <v>1370.5203020000004</v>
      </c>
      <c r="AB88" s="55">
        <v>1364.608972</v>
      </c>
      <c r="AC88" s="55">
        <v>1332.8526259999999</v>
      </c>
      <c r="AD88" s="55">
        <v>1310.9141200000001</v>
      </c>
      <c r="AE88" s="55">
        <v>1302.015864</v>
      </c>
      <c r="AF88" s="55">
        <v>1301.1670160000003</v>
      </c>
      <c r="AG88" s="55">
        <v>1309.9485180000001</v>
      </c>
      <c r="AH88" s="55">
        <v>1339.0511020000001</v>
      </c>
      <c r="AI88" s="55">
        <v>1367.0166320000001</v>
      </c>
      <c r="AJ88" s="55">
        <v>1412.2499680000003</v>
      </c>
      <c r="AK88" s="55">
        <v>1437.1523340000001</v>
      </c>
      <c r="AL88" s="55">
        <v>1424.0573879999999</v>
      </c>
      <c r="AM88" s="55">
        <v>1427.0007699999999</v>
      </c>
      <c r="AN88" s="55">
        <v>1501.0489380000001</v>
      </c>
      <c r="AO88" s="55">
        <v>1520.771806</v>
      </c>
      <c r="AP88" s="55">
        <v>1490.02117</v>
      </c>
      <c r="AQ88" s="55">
        <v>1445.5572519999998</v>
      </c>
      <c r="AR88" s="55">
        <v>1406.9378120000001</v>
      </c>
      <c r="AS88" s="55">
        <v>1351.0825860000002</v>
      </c>
      <c r="AT88" s="55">
        <v>1291.5698099999997</v>
      </c>
      <c r="AU88" s="55">
        <v>1204.5738020000001</v>
      </c>
      <c r="AV88" s="55">
        <v>1116.1930479999996</v>
      </c>
      <c r="AW88" s="55">
        <v>1023.9022160000001</v>
      </c>
      <c r="AX88" s="56">
        <v>935.7676560000001</v>
      </c>
      <c r="AZ88" s="26">
        <f t="shared" si="4"/>
        <v>1520.771806</v>
      </c>
      <c r="BA88" s="27">
        <f t="shared" si="5"/>
        <v>810.6946640000001</v>
      </c>
    </row>
    <row r="89" spans="1:53">
      <c r="A89" s="52">
        <f t="shared" si="3"/>
        <v>40249</v>
      </c>
      <c r="B89" s="53">
        <v>40249</v>
      </c>
      <c r="C89" s="54">
        <v>874.79388399999982</v>
      </c>
      <c r="D89" s="55">
        <v>842.09561999999994</v>
      </c>
      <c r="E89" s="55">
        <v>860.6498600000001</v>
      </c>
      <c r="F89" s="55">
        <v>849.56736399999988</v>
      </c>
      <c r="G89" s="55">
        <v>838.18642200000022</v>
      </c>
      <c r="H89" s="55">
        <v>823.9591260000002</v>
      </c>
      <c r="I89" s="55">
        <v>823.97883199999978</v>
      </c>
      <c r="J89" s="55">
        <v>827.05832199999986</v>
      </c>
      <c r="K89" s="55">
        <v>820.00678199999993</v>
      </c>
      <c r="L89" s="55">
        <v>810.41216399999996</v>
      </c>
      <c r="M89" s="55">
        <v>817.10327599999994</v>
      </c>
      <c r="N89" s="55">
        <v>827.50485199999991</v>
      </c>
      <c r="O89" s="55">
        <v>894.32504199999994</v>
      </c>
      <c r="P89" s="55">
        <v>958.35479000000009</v>
      </c>
      <c r="Q89" s="55">
        <v>1097.797206</v>
      </c>
      <c r="R89" s="55">
        <v>1192.6589919999999</v>
      </c>
      <c r="S89" s="55">
        <v>1245.0448979999999</v>
      </c>
      <c r="T89" s="55">
        <v>1273.037384</v>
      </c>
      <c r="U89" s="55">
        <v>1328.5473460000003</v>
      </c>
      <c r="V89" s="55">
        <v>1344.7506380000002</v>
      </c>
      <c r="W89" s="55">
        <v>1336.8519039999999</v>
      </c>
      <c r="X89" s="55">
        <v>1340.0668779999999</v>
      </c>
      <c r="Y89" s="55">
        <v>1344.8201939999999</v>
      </c>
      <c r="Z89" s="55">
        <v>1333.5339339999998</v>
      </c>
      <c r="AA89" s="55">
        <v>1334.1345939999999</v>
      </c>
      <c r="AB89" s="55">
        <v>1321.9264159999998</v>
      </c>
      <c r="AC89" s="55">
        <v>1289.0022280000001</v>
      </c>
      <c r="AD89" s="55">
        <v>1254.2390499999997</v>
      </c>
      <c r="AE89" s="55">
        <v>1244.7776560000002</v>
      </c>
      <c r="AF89" s="55">
        <v>1241.2687820000001</v>
      </c>
      <c r="AG89" s="55">
        <v>1231.739996</v>
      </c>
      <c r="AH89" s="55">
        <v>1226.4875900000002</v>
      </c>
      <c r="AI89" s="55">
        <v>1246.2025840000001</v>
      </c>
      <c r="AJ89" s="55">
        <v>1294.1213299999999</v>
      </c>
      <c r="AK89" s="55">
        <v>1331.9375240000002</v>
      </c>
      <c r="AL89" s="55">
        <v>1330.4335060000001</v>
      </c>
      <c r="AM89" s="55">
        <v>1341.3604359999999</v>
      </c>
      <c r="AN89" s="55">
        <v>1420.6189700000002</v>
      </c>
      <c r="AO89" s="55">
        <v>1429.4836819999998</v>
      </c>
      <c r="AP89" s="55">
        <v>1395.3995600000001</v>
      </c>
      <c r="AQ89" s="55">
        <v>1350.9482659999999</v>
      </c>
      <c r="AR89" s="55">
        <v>1307.1857280000002</v>
      </c>
      <c r="AS89" s="55">
        <v>1264.718662</v>
      </c>
      <c r="AT89" s="55">
        <v>1210.899238</v>
      </c>
      <c r="AU89" s="55">
        <v>1152.9102919999998</v>
      </c>
      <c r="AV89" s="55">
        <v>1084.5370499999999</v>
      </c>
      <c r="AW89" s="55">
        <v>1011.2660540000001</v>
      </c>
      <c r="AX89" s="56">
        <v>939.93960400000026</v>
      </c>
      <c r="AZ89" s="26">
        <f t="shared" si="4"/>
        <v>1429.4836819999998</v>
      </c>
      <c r="BA89" s="27">
        <f t="shared" si="5"/>
        <v>810.41216399999996</v>
      </c>
    </row>
    <row r="90" spans="1:53">
      <c r="A90" s="52">
        <f t="shared" si="3"/>
        <v>40250</v>
      </c>
      <c r="B90" s="53">
        <v>40250</v>
      </c>
      <c r="C90" s="54">
        <v>886.91523600000005</v>
      </c>
      <c r="D90" s="55">
        <v>850.64325999999994</v>
      </c>
      <c r="E90" s="55">
        <v>865.97097399999996</v>
      </c>
      <c r="F90" s="55">
        <v>855.83778800000005</v>
      </c>
      <c r="G90" s="55">
        <v>834.85526400000003</v>
      </c>
      <c r="H90" s="55">
        <v>804.17254800000001</v>
      </c>
      <c r="I90" s="55">
        <v>796.65162999999995</v>
      </c>
      <c r="J90" s="55">
        <v>798.09268799999995</v>
      </c>
      <c r="K90" s="55">
        <v>779.97540200000014</v>
      </c>
      <c r="L90" s="55">
        <v>764.58502600000008</v>
      </c>
      <c r="M90" s="55">
        <v>762.23890399999993</v>
      </c>
      <c r="N90" s="55">
        <v>765.06851599999993</v>
      </c>
      <c r="O90" s="55">
        <v>790.16611200000011</v>
      </c>
      <c r="P90" s="55">
        <v>796.01709599999992</v>
      </c>
      <c r="Q90" s="55">
        <v>846.68706999999995</v>
      </c>
      <c r="R90" s="55">
        <v>898.28392800000017</v>
      </c>
      <c r="S90" s="55">
        <v>970.86344000000008</v>
      </c>
      <c r="T90" s="55">
        <v>1044.377802</v>
      </c>
      <c r="U90" s="55">
        <v>1125.3028360000001</v>
      </c>
      <c r="V90" s="55">
        <v>1156.9652880000001</v>
      </c>
      <c r="W90" s="55">
        <v>1177.8723900000002</v>
      </c>
      <c r="X90" s="55">
        <v>1190.9051040000002</v>
      </c>
      <c r="Y90" s="55">
        <v>1196.7953559999999</v>
      </c>
      <c r="Z90" s="55">
        <v>1198.0164019999997</v>
      </c>
      <c r="AA90" s="55">
        <v>1198.7348724999999</v>
      </c>
      <c r="AB90" s="55">
        <v>1188.1387880000002</v>
      </c>
      <c r="AC90" s="55">
        <v>1165.2416429899999</v>
      </c>
      <c r="AD90" s="55">
        <v>1141.874996</v>
      </c>
      <c r="AE90" s="55">
        <v>1118.8476439999999</v>
      </c>
      <c r="AF90" s="55">
        <v>1105.2302020000002</v>
      </c>
      <c r="AG90" s="55">
        <v>1094.9487560000005</v>
      </c>
      <c r="AH90" s="55">
        <v>1086.383008</v>
      </c>
      <c r="AI90" s="55">
        <v>1093.8642160000002</v>
      </c>
      <c r="AJ90" s="55">
        <v>1142.9357319999999</v>
      </c>
      <c r="AK90" s="55">
        <v>1191.5229059999999</v>
      </c>
      <c r="AL90" s="55">
        <v>1204.6152419999999</v>
      </c>
      <c r="AM90" s="55">
        <v>1220.362132</v>
      </c>
      <c r="AN90" s="55">
        <v>1294.7999540000003</v>
      </c>
      <c r="AO90" s="55">
        <v>1330.7648059999999</v>
      </c>
      <c r="AP90" s="55">
        <v>1297.6871180000001</v>
      </c>
      <c r="AQ90" s="55">
        <v>1238.4476219999999</v>
      </c>
      <c r="AR90" s="55">
        <v>1202.4141959999999</v>
      </c>
      <c r="AS90" s="55">
        <v>1167.473708</v>
      </c>
      <c r="AT90" s="55">
        <v>1129.4289140000003</v>
      </c>
      <c r="AU90" s="55">
        <v>1078.7212799999998</v>
      </c>
      <c r="AV90" s="55">
        <v>1033.1191999999999</v>
      </c>
      <c r="AW90" s="55">
        <v>967.52955000000009</v>
      </c>
      <c r="AX90" s="56">
        <v>911.06035400000007</v>
      </c>
      <c r="AZ90" s="26">
        <f t="shared" si="4"/>
        <v>1330.7648059999999</v>
      </c>
      <c r="BA90" s="27">
        <f t="shared" si="5"/>
        <v>762.23890399999993</v>
      </c>
    </row>
    <row r="91" spans="1:53">
      <c r="A91" s="52">
        <f t="shared" si="3"/>
        <v>40251</v>
      </c>
      <c r="B91" s="53">
        <v>40251</v>
      </c>
      <c r="C91" s="54">
        <v>858.66422399999988</v>
      </c>
      <c r="D91" s="55">
        <v>816.89959599999997</v>
      </c>
      <c r="E91" s="55">
        <v>824.26428799999996</v>
      </c>
      <c r="F91" s="55">
        <v>811.30658000000017</v>
      </c>
      <c r="G91" s="55">
        <v>789.30657599999995</v>
      </c>
      <c r="H91" s="55">
        <v>780.49789399999997</v>
      </c>
      <c r="I91" s="55">
        <v>780.52972200000011</v>
      </c>
      <c r="J91" s="55">
        <v>774.80226000000005</v>
      </c>
      <c r="K91" s="55">
        <v>764.27010399999983</v>
      </c>
      <c r="L91" s="55">
        <v>755.36652800000002</v>
      </c>
      <c r="M91" s="55">
        <v>742.611988</v>
      </c>
      <c r="N91" s="55">
        <v>739.89578600000004</v>
      </c>
      <c r="O91" s="55">
        <v>754.24354400000004</v>
      </c>
      <c r="P91" s="55">
        <v>740.69479000000001</v>
      </c>
      <c r="Q91" s="55">
        <v>747.09723399999996</v>
      </c>
      <c r="R91" s="55">
        <v>783.43906000000004</v>
      </c>
      <c r="S91" s="55">
        <v>826.81882599999994</v>
      </c>
      <c r="T91" s="55">
        <v>887.88331799999992</v>
      </c>
      <c r="U91" s="55">
        <v>961.49616600000013</v>
      </c>
      <c r="V91" s="55">
        <v>1021.3377720000001</v>
      </c>
      <c r="W91" s="55">
        <v>1071.1375859999998</v>
      </c>
      <c r="X91" s="55">
        <v>1094.1222359999999</v>
      </c>
      <c r="Y91" s="55">
        <v>1116.98596</v>
      </c>
      <c r="Z91" s="55">
        <v>1134.6093899999998</v>
      </c>
      <c r="AA91" s="55">
        <v>1173.895606</v>
      </c>
      <c r="AB91" s="55">
        <v>1203.850416</v>
      </c>
      <c r="AC91" s="55">
        <v>1191.8132200000002</v>
      </c>
      <c r="AD91" s="55">
        <v>1140.3503679999999</v>
      </c>
      <c r="AE91" s="55">
        <v>1110.349774</v>
      </c>
      <c r="AF91" s="55">
        <v>1081.3085060000001</v>
      </c>
      <c r="AG91" s="55">
        <v>1063.8642439999999</v>
      </c>
      <c r="AH91" s="55">
        <v>1063.5825620000001</v>
      </c>
      <c r="AI91" s="55">
        <v>1066.1268499999999</v>
      </c>
      <c r="AJ91" s="55">
        <v>1089.6908740000001</v>
      </c>
      <c r="AK91" s="55">
        <v>1101.590506</v>
      </c>
      <c r="AL91" s="55">
        <v>1106.8201560000002</v>
      </c>
      <c r="AM91" s="55">
        <v>1116.44553</v>
      </c>
      <c r="AN91" s="55">
        <v>1202.6677859999998</v>
      </c>
      <c r="AO91" s="55">
        <v>1248.9087640000002</v>
      </c>
      <c r="AP91" s="55">
        <v>1238.8100379999998</v>
      </c>
      <c r="AQ91" s="55">
        <v>1210.8836739999999</v>
      </c>
      <c r="AR91" s="55">
        <v>1191.5081280000002</v>
      </c>
      <c r="AS91" s="55">
        <v>1168.4343119999999</v>
      </c>
      <c r="AT91" s="55">
        <v>1130.8342659999998</v>
      </c>
      <c r="AU91" s="55">
        <v>1059.8230619999999</v>
      </c>
      <c r="AV91" s="55">
        <v>992.93457799999987</v>
      </c>
      <c r="AW91" s="55">
        <v>909.58029199999999</v>
      </c>
      <c r="AX91" s="56">
        <v>842.51961000000006</v>
      </c>
      <c r="AZ91" s="26">
        <f t="shared" si="4"/>
        <v>1248.9087640000002</v>
      </c>
      <c r="BA91" s="27">
        <f t="shared" si="5"/>
        <v>739.89578600000004</v>
      </c>
    </row>
    <row r="92" spans="1:53">
      <c r="A92" s="52">
        <f t="shared" si="3"/>
        <v>40252</v>
      </c>
      <c r="B92" s="53">
        <v>40252</v>
      </c>
      <c r="C92" s="54">
        <v>789.18438800000013</v>
      </c>
      <c r="D92" s="55">
        <v>756.86810400000002</v>
      </c>
      <c r="E92" s="55">
        <v>775.27244599999995</v>
      </c>
      <c r="F92" s="55">
        <v>767.29677000000004</v>
      </c>
      <c r="G92" s="55">
        <v>756.76486</v>
      </c>
      <c r="H92" s="55">
        <v>749.16837599999997</v>
      </c>
      <c r="I92" s="55">
        <v>768.27070600000002</v>
      </c>
      <c r="J92" s="55">
        <v>767.1405299999999</v>
      </c>
      <c r="K92" s="55">
        <v>766.79704599999991</v>
      </c>
      <c r="L92" s="55">
        <v>760.72991400000024</v>
      </c>
      <c r="M92" s="55">
        <v>765.92292199999997</v>
      </c>
      <c r="N92" s="55">
        <v>792.26639999999998</v>
      </c>
      <c r="O92" s="55">
        <v>849.68652800000007</v>
      </c>
      <c r="P92" s="55">
        <v>914.34287399999994</v>
      </c>
      <c r="Q92" s="55">
        <v>1046.8588540000001</v>
      </c>
      <c r="R92" s="55">
        <v>1153.6742680000002</v>
      </c>
      <c r="S92" s="55">
        <v>1215.9732539999998</v>
      </c>
      <c r="T92" s="55">
        <v>1255.7145020000003</v>
      </c>
      <c r="U92" s="55">
        <v>1317.576278</v>
      </c>
      <c r="V92" s="55">
        <v>1335.6813360000001</v>
      </c>
      <c r="W92" s="55">
        <v>1326.9189099999999</v>
      </c>
      <c r="X92" s="55">
        <v>1341.319988</v>
      </c>
      <c r="Y92" s="55">
        <v>1338.37589</v>
      </c>
      <c r="Z92" s="55">
        <v>1339.4580559999999</v>
      </c>
      <c r="AA92" s="55">
        <v>1360.771778</v>
      </c>
      <c r="AB92" s="55">
        <v>1353.1390919999999</v>
      </c>
      <c r="AC92" s="55">
        <v>1323.960662</v>
      </c>
      <c r="AD92" s="55">
        <v>1302.0041900000001</v>
      </c>
      <c r="AE92" s="55">
        <v>1292.3588279999999</v>
      </c>
      <c r="AF92" s="55">
        <v>1293.0377359999998</v>
      </c>
      <c r="AG92" s="55">
        <v>1289.7528580000001</v>
      </c>
      <c r="AH92" s="55">
        <v>1306.1869140000001</v>
      </c>
      <c r="AI92" s="55">
        <v>1329.784508</v>
      </c>
      <c r="AJ92" s="55">
        <v>1387.001426</v>
      </c>
      <c r="AK92" s="55">
        <v>1433.9636560000001</v>
      </c>
      <c r="AL92" s="55">
        <v>1421.8414699999998</v>
      </c>
      <c r="AM92" s="55">
        <v>1399.42552</v>
      </c>
      <c r="AN92" s="55">
        <v>1440.6030639999999</v>
      </c>
      <c r="AO92" s="55">
        <v>1445.8320960000001</v>
      </c>
      <c r="AP92" s="55">
        <v>1407.988488</v>
      </c>
      <c r="AQ92" s="55">
        <v>1365.7345299999997</v>
      </c>
      <c r="AR92" s="55">
        <v>1328.231354</v>
      </c>
      <c r="AS92" s="55">
        <v>1298.6092979999999</v>
      </c>
      <c r="AT92" s="55">
        <v>1239.8147280000003</v>
      </c>
      <c r="AU92" s="55">
        <v>1165.290888</v>
      </c>
      <c r="AV92" s="55">
        <v>1069.127878</v>
      </c>
      <c r="AW92" s="55">
        <v>981.89551000000006</v>
      </c>
      <c r="AX92" s="56">
        <v>905.78726599999993</v>
      </c>
      <c r="AZ92" s="26">
        <f t="shared" si="4"/>
        <v>1445.8320960000001</v>
      </c>
      <c r="BA92" s="27">
        <f t="shared" si="5"/>
        <v>749.16837599999997</v>
      </c>
    </row>
    <row r="93" spans="1:53">
      <c r="A93" s="52">
        <f t="shared" si="3"/>
        <v>40253</v>
      </c>
      <c r="B93" s="53">
        <v>40253</v>
      </c>
      <c r="C93" s="54">
        <v>849.47299800000008</v>
      </c>
      <c r="D93" s="55">
        <v>825.63852800000018</v>
      </c>
      <c r="E93" s="55">
        <v>839.95935000000009</v>
      </c>
      <c r="F93" s="55">
        <v>827.51914000000011</v>
      </c>
      <c r="G93" s="55">
        <v>826.58194600000002</v>
      </c>
      <c r="H93" s="55">
        <v>803.23686399999985</v>
      </c>
      <c r="I93" s="55">
        <v>803.01615599999991</v>
      </c>
      <c r="J93" s="55">
        <v>805.32798199999979</v>
      </c>
      <c r="K93" s="55">
        <v>798.94950800000004</v>
      </c>
      <c r="L93" s="55">
        <v>785.78172600000005</v>
      </c>
      <c r="M93" s="55">
        <v>793.12288400000011</v>
      </c>
      <c r="N93" s="55">
        <v>808.11093400000004</v>
      </c>
      <c r="O93" s="55">
        <v>874.85184600000002</v>
      </c>
      <c r="P93" s="55">
        <v>942.12338000000011</v>
      </c>
      <c r="Q93" s="55">
        <v>1071.3061760000001</v>
      </c>
      <c r="R93" s="55">
        <v>1185.550784</v>
      </c>
      <c r="S93" s="55">
        <v>1231.085546</v>
      </c>
      <c r="T93" s="55">
        <v>1261.8142779999998</v>
      </c>
      <c r="U93" s="55">
        <v>1310.0040819999999</v>
      </c>
      <c r="V93" s="55">
        <v>1328.504312</v>
      </c>
      <c r="W93" s="55">
        <v>1311.118872</v>
      </c>
      <c r="X93" s="55">
        <v>1315.8887100000002</v>
      </c>
      <c r="Y93" s="55">
        <v>1313.0534379999999</v>
      </c>
      <c r="Z93" s="55">
        <v>1342.3484559999999</v>
      </c>
      <c r="AA93" s="55">
        <v>1357.9327980000003</v>
      </c>
      <c r="AB93" s="55">
        <v>1359.286832</v>
      </c>
      <c r="AC93" s="55">
        <v>1345.920934</v>
      </c>
      <c r="AD93" s="55">
        <v>1311.701836</v>
      </c>
      <c r="AE93" s="55">
        <v>1312.37113</v>
      </c>
      <c r="AF93" s="55">
        <v>1318.9465479999999</v>
      </c>
      <c r="AG93" s="55">
        <v>1330.307626</v>
      </c>
      <c r="AH93" s="55">
        <v>1332.2997919999998</v>
      </c>
      <c r="AI93" s="55">
        <v>1361.4545540000001</v>
      </c>
      <c r="AJ93" s="55">
        <v>1412.6570300000001</v>
      </c>
      <c r="AK93" s="55">
        <v>1451.4281280000005</v>
      </c>
      <c r="AL93" s="55">
        <v>1432.6152279999997</v>
      </c>
      <c r="AM93" s="55">
        <v>1405.8774520000002</v>
      </c>
      <c r="AN93" s="55">
        <v>1440.7194420000001</v>
      </c>
      <c r="AO93" s="55">
        <v>1450.1667279999997</v>
      </c>
      <c r="AP93" s="55">
        <v>1418.070522</v>
      </c>
      <c r="AQ93" s="55">
        <v>1372.8757900000001</v>
      </c>
      <c r="AR93" s="55">
        <v>1335.0138219999999</v>
      </c>
      <c r="AS93" s="55">
        <v>1290.8291680000002</v>
      </c>
      <c r="AT93" s="55">
        <v>1255.3851259999997</v>
      </c>
      <c r="AU93" s="55">
        <v>1175.504218</v>
      </c>
      <c r="AV93" s="55">
        <v>1101.613648</v>
      </c>
      <c r="AW93" s="55">
        <v>1017.999364</v>
      </c>
      <c r="AX93" s="56">
        <v>941.23817400000007</v>
      </c>
      <c r="AZ93" s="26">
        <f t="shared" si="4"/>
        <v>1451.4281280000005</v>
      </c>
      <c r="BA93" s="27">
        <f t="shared" si="5"/>
        <v>785.78172600000005</v>
      </c>
    </row>
    <row r="94" spans="1:53">
      <c r="A94" s="52">
        <f t="shared" si="3"/>
        <v>40254</v>
      </c>
      <c r="B94" s="53">
        <v>40254</v>
      </c>
      <c r="C94" s="54">
        <v>887.675162</v>
      </c>
      <c r="D94" s="55">
        <v>844.10907399999996</v>
      </c>
      <c r="E94" s="55">
        <v>849.51293599999997</v>
      </c>
      <c r="F94" s="55">
        <v>831.54551000000015</v>
      </c>
      <c r="G94" s="55">
        <v>821.00552200000004</v>
      </c>
      <c r="H94" s="55">
        <v>811.38765000000001</v>
      </c>
      <c r="I94" s="55">
        <v>816.27501999999993</v>
      </c>
      <c r="J94" s="55">
        <v>817.218704</v>
      </c>
      <c r="K94" s="55">
        <v>804.64862600000004</v>
      </c>
      <c r="L94" s="55">
        <v>800.43575999999985</v>
      </c>
      <c r="M94" s="55">
        <v>799.80546200000003</v>
      </c>
      <c r="N94" s="55">
        <v>807.53584599999999</v>
      </c>
      <c r="O94" s="55">
        <v>835.33064400000001</v>
      </c>
      <c r="P94" s="55">
        <v>854.66737799999999</v>
      </c>
      <c r="Q94" s="55">
        <v>929.07850800000006</v>
      </c>
      <c r="R94" s="55">
        <v>1003.3036340000001</v>
      </c>
      <c r="S94" s="55">
        <v>1052.424696</v>
      </c>
      <c r="T94" s="55">
        <v>1111.2276379999998</v>
      </c>
      <c r="U94" s="55">
        <v>1173.0587959999998</v>
      </c>
      <c r="V94" s="55">
        <v>1205.9951000000001</v>
      </c>
      <c r="W94" s="55">
        <v>1223.2755139999999</v>
      </c>
      <c r="X94" s="55">
        <v>1230.6387240000001</v>
      </c>
      <c r="Y94" s="55">
        <v>1243.2453460000002</v>
      </c>
      <c r="Z94" s="55">
        <v>1236.8023059999998</v>
      </c>
      <c r="AA94" s="55">
        <v>1240.473446</v>
      </c>
      <c r="AB94" s="55">
        <v>1222.92893</v>
      </c>
      <c r="AC94" s="55">
        <v>1194.4286639999998</v>
      </c>
      <c r="AD94" s="55">
        <v>1163.1641700000002</v>
      </c>
      <c r="AE94" s="55">
        <v>1151.0308419999999</v>
      </c>
      <c r="AF94" s="55">
        <v>1133.1521680000001</v>
      </c>
      <c r="AG94" s="55">
        <v>1127.7965180000001</v>
      </c>
      <c r="AH94" s="55">
        <v>1119.743678</v>
      </c>
      <c r="AI94" s="55">
        <v>1143.6110960000001</v>
      </c>
      <c r="AJ94" s="55">
        <v>1194.2813079999999</v>
      </c>
      <c r="AK94" s="55">
        <v>1240.62851</v>
      </c>
      <c r="AL94" s="55">
        <v>1249.5855279999996</v>
      </c>
      <c r="AM94" s="55">
        <v>1256.5820659999999</v>
      </c>
      <c r="AN94" s="55">
        <v>1323.4586059999999</v>
      </c>
      <c r="AO94" s="55">
        <v>1347.2536520000001</v>
      </c>
      <c r="AP94" s="55">
        <v>1333.0509440000003</v>
      </c>
      <c r="AQ94" s="55">
        <v>1292.4932480000002</v>
      </c>
      <c r="AR94" s="55">
        <v>1262.2563379999999</v>
      </c>
      <c r="AS94" s="55">
        <v>1220.3705679999998</v>
      </c>
      <c r="AT94" s="55">
        <v>1171.2466340000001</v>
      </c>
      <c r="AU94" s="55">
        <v>1109.5801419999998</v>
      </c>
      <c r="AV94" s="55">
        <v>1032.5023039999999</v>
      </c>
      <c r="AW94" s="55">
        <v>953.87929999999994</v>
      </c>
      <c r="AX94" s="56">
        <v>893.8687339999999</v>
      </c>
      <c r="AZ94" s="26">
        <f t="shared" si="4"/>
        <v>1347.2536520000001</v>
      </c>
      <c r="BA94" s="27">
        <f t="shared" si="5"/>
        <v>799.80546200000003</v>
      </c>
    </row>
    <row r="95" spans="1:53">
      <c r="A95" s="52">
        <f t="shared" si="3"/>
        <v>40255</v>
      </c>
      <c r="B95" s="53">
        <v>40255</v>
      </c>
      <c r="C95" s="54">
        <v>843.97262999999998</v>
      </c>
      <c r="D95" s="55">
        <v>819.74427600000013</v>
      </c>
      <c r="E95" s="55">
        <v>833.7892700000001</v>
      </c>
      <c r="F95" s="55">
        <v>821.82603199999994</v>
      </c>
      <c r="G95" s="55">
        <v>813.89380399999993</v>
      </c>
      <c r="H95" s="55">
        <v>798.40197400000011</v>
      </c>
      <c r="I95" s="55">
        <v>806.15933399999994</v>
      </c>
      <c r="J95" s="55">
        <v>796.65470400000004</v>
      </c>
      <c r="K95" s="55">
        <v>800.97110399999997</v>
      </c>
      <c r="L95" s="55">
        <v>791.16025999999999</v>
      </c>
      <c r="M95" s="55">
        <v>795.41497600000014</v>
      </c>
      <c r="N95" s="55">
        <v>806.71815600000002</v>
      </c>
      <c r="O95" s="55">
        <v>857.98501799999985</v>
      </c>
      <c r="P95" s="55">
        <v>891.27548200000012</v>
      </c>
      <c r="Q95" s="55">
        <v>1018.762642</v>
      </c>
      <c r="R95" s="55">
        <v>1114.177698</v>
      </c>
      <c r="S95" s="55">
        <v>1175.8662760000002</v>
      </c>
      <c r="T95" s="55">
        <v>1214.3666859999998</v>
      </c>
      <c r="U95" s="55">
        <v>1274.3121880000001</v>
      </c>
      <c r="V95" s="55">
        <v>1296.0101780000002</v>
      </c>
      <c r="W95" s="55">
        <v>1291.2622459999998</v>
      </c>
      <c r="X95" s="55">
        <v>1303.5053799999998</v>
      </c>
      <c r="Y95" s="55">
        <v>1309.1057879999998</v>
      </c>
      <c r="Z95" s="55">
        <v>1320.2566899999999</v>
      </c>
      <c r="AA95" s="55">
        <v>1332.2952419999999</v>
      </c>
      <c r="AB95" s="55">
        <v>1331.9535879999996</v>
      </c>
      <c r="AC95" s="55">
        <v>1309.3450939999998</v>
      </c>
      <c r="AD95" s="55">
        <v>1288.8638039999998</v>
      </c>
      <c r="AE95" s="55">
        <v>1291.0385680000002</v>
      </c>
      <c r="AF95" s="55">
        <v>1288.5677699999999</v>
      </c>
      <c r="AG95" s="55">
        <v>1294.4717299999998</v>
      </c>
      <c r="AH95" s="55">
        <v>1305.0950119999998</v>
      </c>
      <c r="AI95" s="55">
        <v>1324.468194</v>
      </c>
      <c r="AJ95" s="55">
        <v>1359.2826459999999</v>
      </c>
      <c r="AK95" s="55">
        <v>1378.087804</v>
      </c>
      <c r="AL95" s="55">
        <v>1367.8755000000001</v>
      </c>
      <c r="AM95" s="55">
        <v>1358.413982</v>
      </c>
      <c r="AN95" s="55">
        <v>1390.5151579999999</v>
      </c>
      <c r="AO95" s="55">
        <v>1425.9706260000003</v>
      </c>
      <c r="AP95" s="55">
        <v>1402.3064480000003</v>
      </c>
      <c r="AQ95" s="55">
        <v>1350.8978099999999</v>
      </c>
      <c r="AR95" s="55">
        <v>1311.0065080000002</v>
      </c>
      <c r="AS95" s="55">
        <v>1262.6066820000001</v>
      </c>
      <c r="AT95" s="55">
        <v>1214.5087619999997</v>
      </c>
      <c r="AU95" s="55">
        <v>1141.2320300000001</v>
      </c>
      <c r="AV95" s="55">
        <v>1048.07737</v>
      </c>
      <c r="AW95" s="55">
        <v>960.0189979999999</v>
      </c>
      <c r="AX95" s="56">
        <v>884.95093199999997</v>
      </c>
      <c r="AZ95" s="26">
        <f t="shared" si="4"/>
        <v>1425.9706260000003</v>
      </c>
      <c r="BA95" s="27">
        <f t="shared" si="5"/>
        <v>791.16025999999999</v>
      </c>
    </row>
    <row r="96" spans="1:53">
      <c r="A96" s="52">
        <f t="shared" si="3"/>
        <v>40256</v>
      </c>
      <c r="B96" s="53">
        <v>40256</v>
      </c>
      <c r="C96" s="54">
        <v>823.29647199999999</v>
      </c>
      <c r="D96" s="55">
        <v>788.45595600000013</v>
      </c>
      <c r="E96" s="55">
        <v>798.62790999999993</v>
      </c>
      <c r="F96" s="55">
        <v>788.471092</v>
      </c>
      <c r="G96" s="55">
        <v>780.43664800000022</v>
      </c>
      <c r="H96" s="55">
        <v>766.66550599999994</v>
      </c>
      <c r="I96" s="55">
        <v>770.20498600000019</v>
      </c>
      <c r="J96" s="55">
        <v>769.51876200000004</v>
      </c>
      <c r="K96" s="55">
        <v>771.43870799999991</v>
      </c>
      <c r="L96" s="55">
        <v>758.76598599999988</v>
      </c>
      <c r="M96" s="55">
        <v>753.96672999999998</v>
      </c>
      <c r="N96" s="55">
        <v>772.47839999999997</v>
      </c>
      <c r="O96" s="55">
        <v>820.27659199999994</v>
      </c>
      <c r="P96" s="55">
        <v>879.9392620000001</v>
      </c>
      <c r="Q96" s="55">
        <v>1014.4339359999998</v>
      </c>
      <c r="R96" s="55">
        <v>1105.1412719999998</v>
      </c>
      <c r="S96" s="55">
        <v>1163.3260819999998</v>
      </c>
      <c r="T96" s="55">
        <v>1195.5653579999998</v>
      </c>
      <c r="U96" s="55">
        <v>1237.8870060000002</v>
      </c>
      <c r="V96" s="55">
        <v>1260.7432059999999</v>
      </c>
      <c r="W96" s="55">
        <v>1275.661912</v>
      </c>
      <c r="X96" s="55">
        <v>1281.2256779999998</v>
      </c>
      <c r="Y96" s="55">
        <v>1284.4001619999999</v>
      </c>
      <c r="Z96" s="55">
        <v>1281.0430080000001</v>
      </c>
      <c r="AA96" s="55">
        <v>1283.5644179999999</v>
      </c>
      <c r="AB96" s="55">
        <v>1280.8035489999997</v>
      </c>
      <c r="AC96" s="55">
        <v>1250.9132609999999</v>
      </c>
      <c r="AD96" s="55">
        <v>1222.8275934999999</v>
      </c>
      <c r="AE96" s="55">
        <v>1205.8801309999999</v>
      </c>
      <c r="AF96" s="55">
        <v>1209.9621340000001</v>
      </c>
      <c r="AG96" s="55">
        <v>1193.3178379999999</v>
      </c>
      <c r="AH96" s="55">
        <v>1182.5652580000001</v>
      </c>
      <c r="AI96" s="55">
        <v>1198.4553179999998</v>
      </c>
      <c r="AJ96" s="55">
        <v>1240.7425639999999</v>
      </c>
      <c r="AK96" s="55">
        <v>1275.5128079999999</v>
      </c>
      <c r="AL96" s="55">
        <v>1272.1209759999999</v>
      </c>
      <c r="AM96" s="55">
        <v>1282.1593380000002</v>
      </c>
      <c r="AN96" s="55">
        <v>1334.875288</v>
      </c>
      <c r="AO96" s="55">
        <v>1371.2510259999999</v>
      </c>
      <c r="AP96" s="55">
        <v>1350.877072</v>
      </c>
      <c r="AQ96" s="55">
        <v>1294.4566539999998</v>
      </c>
      <c r="AR96" s="55">
        <v>1257.8290440000001</v>
      </c>
      <c r="AS96" s="55">
        <v>1219.3068060000001</v>
      </c>
      <c r="AT96" s="55">
        <v>1172.9689860000003</v>
      </c>
      <c r="AU96" s="55">
        <v>1117.052338</v>
      </c>
      <c r="AV96" s="55">
        <v>1045.0080519999999</v>
      </c>
      <c r="AW96" s="55">
        <v>977.60986999999989</v>
      </c>
      <c r="AX96" s="56">
        <v>913.37345400000004</v>
      </c>
      <c r="AZ96" s="26">
        <f t="shared" si="4"/>
        <v>1371.2510259999999</v>
      </c>
      <c r="BA96" s="27">
        <f t="shared" si="5"/>
        <v>753.96672999999998</v>
      </c>
    </row>
    <row r="97" spans="1:53">
      <c r="A97" s="52">
        <f t="shared" si="3"/>
        <v>40257</v>
      </c>
      <c r="B97" s="53">
        <v>40257</v>
      </c>
      <c r="C97" s="54">
        <v>860.24964399999999</v>
      </c>
      <c r="D97" s="55">
        <v>828.50468999999998</v>
      </c>
      <c r="E97" s="55">
        <v>839.37175599999989</v>
      </c>
      <c r="F97" s="55">
        <v>815.51639200000011</v>
      </c>
      <c r="G97" s="55">
        <v>792.61591799999997</v>
      </c>
      <c r="H97" s="55">
        <v>761.46456399999988</v>
      </c>
      <c r="I97" s="55">
        <v>760.26703600000019</v>
      </c>
      <c r="J97" s="55">
        <v>755.149944</v>
      </c>
      <c r="K97" s="55">
        <v>746.64091800000006</v>
      </c>
      <c r="L97" s="55">
        <v>733.0662779999999</v>
      </c>
      <c r="M97" s="55">
        <v>731.4398460000001</v>
      </c>
      <c r="N97" s="55">
        <v>726.64557400000012</v>
      </c>
      <c r="O97" s="55">
        <v>734.82981600000005</v>
      </c>
      <c r="P97" s="55">
        <v>746.38987000000009</v>
      </c>
      <c r="Q97" s="55">
        <v>797.02436399999988</v>
      </c>
      <c r="R97" s="55">
        <v>857.78936799999997</v>
      </c>
      <c r="S97" s="55">
        <v>923.46621600000003</v>
      </c>
      <c r="T97" s="55">
        <v>990.07831199999998</v>
      </c>
      <c r="U97" s="55">
        <v>1048.2573420000001</v>
      </c>
      <c r="V97" s="55">
        <v>1113.225676</v>
      </c>
      <c r="W97" s="55">
        <v>1132.041318</v>
      </c>
      <c r="X97" s="55">
        <v>1126.103114</v>
      </c>
      <c r="Y97" s="55">
        <v>1141.5668499999999</v>
      </c>
      <c r="Z97" s="55">
        <v>1137.449216</v>
      </c>
      <c r="AA97" s="55">
        <v>1138.9620319999999</v>
      </c>
      <c r="AB97" s="55">
        <v>1130.0570280000002</v>
      </c>
      <c r="AC97" s="55">
        <v>1106.1067340000002</v>
      </c>
      <c r="AD97" s="55">
        <v>1077.865528</v>
      </c>
      <c r="AE97" s="55">
        <v>1064.1414119999999</v>
      </c>
      <c r="AF97" s="55">
        <v>1042.104294</v>
      </c>
      <c r="AG97" s="55">
        <v>1033.5992600000002</v>
      </c>
      <c r="AH97" s="55">
        <v>1024.982098</v>
      </c>
      <c r="AI97" s="55">
        <v>1043.3931599999999</v>
      </c>
      <c r="AJ97" s="55">
        <v>1079.1507620000002</v>
      </c>
      <c r="AK97" s="55">
        <v>1118.2205260000001</v>
      </c>
      <c r="AL97" s="55">
        <v>1130.8086020000001</v>
      </c>
      <c r="AM97" s="55">
        <v>1127.1253580000002</v>
      </c>
      <c r="AN97" s="55">
        <v>1179.472898</v>
      </c>
      <c r="AO97" s="55">
        <v>1273.8956920000001</v>
      </c>
      <c r="AP97" s="55">
        <v>1256.0306840000001</v>
      </c>
      <c r="AQ97" s="55">
        <v>1193.3646859999999</v>
      </c>
      <c r="AR97" s="55">
        <v>1158.94931</v>
      </c>
      <c r="AS97" s="55">
        <v>1136.7814040000001</v>
      </c>
      <c r="AT97" s="55">
        <v>1102.373276</v>
      </c>
      <c r="AU97" s="55">
        <v>1053.929034</v>
      </c>
      <c r="AV97" s="55">
        <v>997.49602199999993</v>
      </c>
      <c r="AW97" s="55">
        <v>932.08307999999988</v>
      </c>
      <c r="AX97" s="56">
        <v>879.03243000000009</v>
      </c>
      <c r="AZ97" s="26">
        <f t="shared" si="4"/>
        <v>1273.8956920000001</v>
      </c>
      <c r="BA97" s="27">
        <f t="shared" si="5"/>
        <v>726.64557400000012</v>
      </c>
    </row>
    <row r="98" spans="1:53">
      <c r="A98" s="52">
        <f t="shared" si="3"/>
        <v>40258</v>
      </c>
      <c r="B98" s="53">
        <v>40258</v>
      </c>
      <c r="C98" s="54">
        <v>833.90915599999994</v>
      </c>
      <c r="D98" s="55">
        <v>802.61874799999987</v>
      </c>
      <c r="E98" s="55">
        <v>812.8872100000001</v>
      </c>
      <c r="F98" s="55">
        <v>791.75898799999993</v>
      </c>
      <c r="G98" s="55">
        <v>765.89442799999995</v>
      </c>
      <c r="H98" s="55">
        <v>745.31042200000002</v>
      </c>
      <c r="I98" s="55">
        <v>746.63248599999997</v>
      </c>
      <c r="J98" s="55">
        <v>740.25906799999996</v>
      </c>
      <c r="K98" s="55">
        <v>731.83832999999993</v>
      </c>
      <c r="L98" s="55">
        <v>716.80935000000011</v>
      </c>
      <c r="M98" s="55">
        <v>708.31809599999997</v>
      </c>
      <c r="N98" s="55">
        <v>703.1656200000001</v>
      </c>
      <c r="O98" s="55">
        <v>708.10379999999998</v>
      </c>
      <c r="P98" s="55">
        <v>705.26698599999997</v>
      </c>
      <c r="Q98" s="55">
        <v>731.68744400000003</v>
      </c>
      <c r="R98" s="55">
        <v>759.24830799999995</v>
      </c>
      <c r="S98" s="55">
        <v>798.21054600000002</v>
      </c>
      <c r="T98" s="55">
        <v>857.68606399999987</v>
      </c>
      <c r="U98" s="55">
        <v>926.2728360000001</v>
      </c>
      <c r="V98" s="55">
        <v>982.52122999999995</v>
      </c>
      <c r="W98" s="55">
        <v>1030.1649060000002</v>
      </c>
      <c r="X98" s="55">
        <v>1040.184272</v>
      </c>
      <c r="Y98" s="55">
        <v>1054.7361959999998</v>
      </c>
      <c r="Z98" s="55">
        <v>1079.1121560000001</v>
      </c>
      <c r="AA98" s="55">
        <v>1128.3499140000001</v>
      </c>
      <c r="AB98" s="55">
        <v>1167.3629839999999</v>
      </c>
      <c r="AC98" s="55">
        <v>1166.7858980000001</v>
      </c>
      <c r="AD98" s="55">
        <v>1075.315308</v>
      </c>
      <c r="AE98" s="55">
        <v>1048.5225359999999</v>
      </c>
      <c r="AF98" s="55">
        <v>1032.4257560000001</v>
      </c>
      <c r="AG98" s="55">
        <v>1021.3445939999999</v>
      </c>
      <c r="AH98" s="55">
        <v>1010.91459</v>
      </c>
      <c r="AI98" s="55">
        <v>1025.867962</v>
      </c>
      <c r="AJ98" s="55">
        <v>1064.8713660000001</v>
      </c>
      <c r="AK98" s="55">
        <v>1101.568892</v>
      </c>
      <c r="AL98" s="55">
        <v>1137.2472519999999</v>
      </c>
      <c r="AM98" s="55">
        <v>1117.0400919999997</v>
      </c>
      <c r="AN98" s="55">
        <v>1177.716688</v>
      </c>
      <c r="AO98" s="55">
        <v>1247.9127720000001</v>
      </c>
      <c r="AP98" s="55">
        <v>1234.2736299999997</v>
      </c>
      <c r="AQ98" s="55">
        <v>1200.048104</v>
      </c>
      <c r="AR98" s="55">
        <v>1170.7844520000003</v>
      </c>
      <c r="AS98" s="55">
        <v>1147.2948779999999</v>
      </c>
      <c r="AT98" s="55">
        <v>1111.45174</v>
      </c>
      <c r="AU98" s="55">
        <v>1059.125374</v>
      </c>
      <c r="AV98" s="55">
        <v>983.62384999999995</v>
      </c>
      <c r="AW98" s="55">
        <v>901.82384200000001</v>
      </c>
      <c r="AX98" s="56">
        <v>836.08869400000003</v>
      </c>
      <c r="AZ98" s="26">
        <f t="shared" si="4"/>
        <v>1247.9127720000001</v>
      </c>
      <c r="BA98" s="27">
        <f t="shared" si="5"/>
        <v>703.1656200000001</v>
      </c>
    </row>
    <row r="99" spans="1:53">
      <c r="A99" s="52">
        <f t="shared" si="3"/>
        <v>40259</v>
      </c>
      <c r="B99" s="53">
        <v>40259</v>
      </c>
      <c r="C99" s="54">
        <v>776.14166799999998</v>
      </c>
      <c r="D99" s="55">
        <v>727.70139799999993</v>
      </c>
      <c r="E99" s="55">
        <v>736.60854199999994</v>
      </c>
      <c r="F99" s="55">
        <v>725.53626600000007</v>
      </c>
      <c r="G99" s="55">
        <v>718.36883399999999</v>
      </c>
      <c r="H99" s="55">
        <v>709.12255800000003</v>
      </c>
      <c r="I99" s="55">
        <v>717.05636000000004</v>
      </c>
      <c r="J99" s="55">
        <v>725.22386199999994</v>
      </c>
      <c r="K99" s="55">
        <v>726.10170400000004</v>
      </c>
      <c r="L99" s="55">
        <v>710.01463199999989</v>
      </c>
      <c r="M99" s="55">
        <v>719.83559799999989</v>
      </c>
      <c r="N99" s="55">
        <v>730.40336400000001</v>
      </c>
      <c r="O99" s="55">
        <v>779.37711000000002</v>
      </c>
      <c r="P99" s="55">
        <v>858.45985000000007</v>
      </c>
      <c r="Q99" s="55">
        <v>1014.655126</v>
      </c>
      <c r="R99" s="55">
        <v>1115.0907639999998</v>
      </c>
      <c r="S99" s="55">
        <v>1204.5628779999997</v>
      </c>
      <c r="T99" s="55">
        <v>1220.2178860000001</v>
      </c>
      <c r="U99" s="55">
        <v>1282.244244</v>
      </c>
      <c r="V99" s="55">
        <v>1296.0182260000001</v>
      </c>
      <c r="W99" s="55">
        <v>1288.938592</v>
      </c>
      <c r="X99" s="55">
        <v>1292.7224739999997</v>
      </c>
      <c r="Y99" s="55">
        <v>1301.883628</v>
      </c>
      <c r="Z99" s="55">
        <v>1269.345646</v>
      </c>
      <c r="AA99" s="55">
        <v>1289.899958</v>
      </c>
      <c r="AB99" s="55">
        <v>1287.9435739999999</v>
      </c>
      <c r="AC99" s="55">
        <v>1283.3330839999999</v>
      </c>
      <c r="AD99" s="55">
        <v>1274.0295699999999</v>
      </c>
      <c r="AE99" s="55">
        <v>1277.1463779999999</v>
      </c>
      <c r="AF99" s="55">
        <v>1260.531068</v>
      </c>
      <c r="AG99" s="55">
        <v>1304.0245819999998</v>
      </c>
      <c r="AH99" s="55">
        <v>1317.8077219999998</v>
      </c>
      <c r="AI99" s="55">
        <v>1303.242272</v>
      </c>
      <c r="AJ99" s="55">
        <v>1332.346916</v>
      </c>
      <c r="AK99" s="55">
        <v>1360.348698</v>
      </c>
      <c r="AL99" s="55">
        <v>1346.3478070000001</v>
      </c>
      <c r="AM99" s="55">
        <v>1350.2695265</v>
      </c>
      <c r="AN99" s="55">
        <v>1354.1912459999999</v>
      </c>
      <c r="AO99" s="55">
        <v>1358.4461079999999</v>
      </c>
      <c r="AP99" s="55">
        <v>1349.9363839999999</v>
      </c>
      <c r="AQ99" s="55">
        <v>1310.8376980000003</v>
      </c>
      <c r="AR99" s="55">
        <v>1270.3735019999999</v>
      </c>
      <c r="AS99" s="55">
        <v>1240.0605720000001</v>
      </c>
      <c r="AT99" s="55">
        <v>1183.9858859999999</v>
      </c>
      <c r="AU99" s="55">
        <v>1108.470816</v>
      </c>
      <c r="AV99" s="55">
        <v>1021.6616899999999</v>
      </c>
      <c r="AW99" s="55">
        <v>925.15194200000008</v>
      </c>
      <c r="AX99" s="56">
        <v>857.11116399999992</v>
      </c>
      <c r="AZ99" s="26">
        <f t="shared" si="4"/>
        <v>1360.348698</v>
      </c>
      <c r="BA99" s="27">
        <f t="shared" si="5"/>
        <v>709.12255800000003</v>
      </c>
    </row>
    <row r="100" spans="1:53">
      <c r="A100" s="52">
        <f t="shared" si="3"/>
        <v>40260</v>
      </c>
      <c r="B100" s="53">
        <v>40260</v>
      </c>
      <c r="C100" s="54">
        <v>806.80774199999996</v>
      </c>
      <c r="D100" s="55">
        <v>779.65532200000007</v>
      </c>
      <c r="E100" s="55">
        <v>797.18293399999993</v>
      </c>
      <c r="F100" s="55">
        <v>798.02990199999999</v>
      </c>
      <c r="G100" s="55">
        <v>793.16245200000003</v>
      </c>
      <c r="H100" s="55">
        <v>760.61666200000002</v>
      </c>
      <c r="I100" s="55">
        <v>747.86902199999997</v>
      </c>
      <c r="J100" s="55">
        <v>739.32734800000003</v>
      </c>
      <c r="K100" s="55">
        <v>745.44723799999997</v>
      </c>
      <c r="L100" s="55">
        <v>736.10246400000005</v>
      </c>
      <c r="M100" s="55">
        <v>745.66398400000003</v>
      </c>
      <c r="N100" s="55">
        <v>771.7610719999999</v>
      </c>
      <c r="O100" s="55">
        <v>807.96094000000005</v>
      </c>
      <c r="P100" s="55">
        <v>873.45585200000005</v>
      </c>
      <c r="Q100" s="55">
        <v>1016.8939860000002</v>
      </c>
      <c r="R100" s="55">
        <v>1134.9476099999999</v>
      </c>
      <c r="S100" s="55">
        <v>1196.290342</v>
      </c>
      <c r="T100" s="55">
        <v>1232.035024</v>
      </c>
      <c r="U100" s="55">
        <v>1282.489648</v>
      </c>
      <c r="V100" s="55">
        <v>1303.0251519999999</v>
      </c>
      <c r="W100" s="55">
        <v>1291.6211359999998</v>
      </c>
      <c r="X100" s="55">
        <v>1290.4833560000002</v>
      </c>
      <c r="Y100" s="55">
        <v>1300.7940620000002</v>
      </c>
      <c r="Z100" s="55">
        <v>1300.3482259999998</v>
      </c>
      <c r="AA100" s="55">
        <v>1311.0168140000001</v>
      </c>
      <c r="AB100" s="55">
        <v>1303.7929399999998</v>
      </c>
      <c r="AC100" s="55">
        <v>1276.7895599999999</v>
      </c>
      <c r="AD100" s="55">
        <v>1257.5140719999999</v>
      </c>
      <c r="AE100" s="55">
        <v>1256.0663599999998</v>
      </c>
      <c r="AF100" s="55">
        <v>1256.6019240000003</v>
      </c>
      <c r="AG100" s="55">
        <v>1254.20236</v>
      </c>
      <c r="AH100" s="55">
        <v>1287.982722</v>
      </c>
      <c r="AI100" s="55">
        <v>1332.4534719999999</v>
      </c>
      <c r="AJ100" s="55">
        <v>1383.7800919999997</v>
      </c>
      <c r="AK100" s="55">
        <v>1416.5730980000001</v>
      </c>
      <c r="AL100" s="55">
        <v>1393.6162339999998</v>
      </c>
      <c r="AM100" s="55">
        <v>1356.8788999999997</v>
      </c>
      <c r="AN100" s="55">
        <v>1372.3608319999998</v>
      </c>
      <c r="AO100" s="55">
        <v>1425.5234620000001</v>
      </c>
      <c r="AP100" s="55">
        <v>1410.680998</v>
      </c>
      <c r="AQ100" s="55">
        <v>1377.4108460000002</v>
      </c>
      <c r="AR100" s="55">
        <v>1331.340162</v>
      </c>
      <c r="AS100" s="55">
        <v>1303.157526</v>
      </c>
      <c r="AT100" s="55">
        <v>1245.1432540000003</v>
      </c>
      <c r="AU100" s="55">
        <v>1165.6877560000003</v>
      </c>
      <c r="AV100" s="55">
        <v>1077.9510740000001</v>
      </c>
      <c r="AW100" s="55">
        <v>990.63991399999998</v>
      </c>
      <c r="AX100" s="56">
        <v>903.87171999999987</v>
      </c>
      <c r="AZ100" s="26">
        <f t="shared" si="4"/>
        <v>1425.5234620000001</v>
      </c>
      <c r="BA100" s="27">
        <f t="shared" si="5"/>
        <v>736.10246400000005</v>
      </c>
    </row>
    <row r="101" spans="1:53">
      <c r="A101" s="52">
        <f t="shared" si="3"/>
        <v>40261</v>
      </c>
      <c r="B101" s="53">
        <v>40261</v>
      </c>
      <c r="C101" s="54">
        <v>851.97678799999994</v>
      </c>
      <c r="D101" s="55">
        <v>807.98648800000001</v>
      </c>
      <c r="E101" s="55">
        <v>815.99816599999997</v>
      </c>
      <c r="F101" s="55">
        <v>804.74375600000008</v>
      </c>
      <c r="G101" s="55">
        <v>799.00971400000003</v>
      </c>
      <c r="H101" s="55">
        <v>787.95212199999992</v>
      </c>
      <c r="I101" s="55">
        <v>802.50249399999996</v>
      </c>
      <c r="J101" s="55">
        <v>807.6766980000001</v>
      </c>
      <c r="K101" s="55">
        <v>806.85784200000001</v>
      </c>
      <c r="L101" s="55">
        <v>795.06287000000009</v>
      </c>
      <c r="M101" s="55">
        <v>800.385716</v>
      </c>
      <c r="N101" s="55">
        <v>817.43127800000002</v>
      </c>
      <c r="O101" s="55">
        <v>860.64671599999997</v>
      </c>
      <c r="P101" s="55">
        <v>927.8310120000001</v>
      </c>
      <c r="Q101" s="55">
        <v>1066.9643759999999</v>
      </c>
      <c r="R101" s="55">
        <v>1183.48786</v>
      </c>
      <c r="S101" s="55">
        <v>1254.3062620000001</v>
      </c>
      <c r="T101" s="55">
        <v>1288.9281120000001</v>
      </c>
      <c r="U101" s="55">
        <v>1343.1990659999999</v>
      </c>
      <c r="V101" s="55">
        <v>1361.10564</v>
      </c>
      <c r="W101" s="55">
        <v>1358.076104</v>
      </c>
      <c r="X101" s="55">
        <v>1363.206774</v>
      </c>
      <c r="Y101" s="55">
        <v>1365.7978700000001</v>
      </c>
      <c r="Z101" s="55">
        <v>1361.653448</v>
      </c>
      <c r="AA101" s="55">
        <v>1368.4441400000001</v>
      </c>
      <c r="AB101" s="55">
        <v>1354.5641919999998</v>
      </c>
      <c r="AC101" s="55">
        <v>1325.9125619999998</v>
      </c>
      <c r="AD101" s="55">
        <v>1298.0700119999999</v>
      </c>
      <c r="AE101" s="55">
        <v>1289.086002</v>
      </c>
      <c r="AF101" s="55">
        <v>1279.237306</v>
      </c>
      <c r="AG101" s="55">
        <v>1274.5813660000001</v>
      </c>
      <c r="AH101" s="55">
        <v>1273.1668079999997</v>
      </c>
      <c r="AI101" s="55">
        <v>1298.9680719999999</v>
      </c>
      <c r="AJ101" s="55">
        <v>1338.70427</v>
      </c>
      <c r="AK101" s="55">
        <v>1362.95955</v>
      </c>
      <c r="AL101" s="55">
        <v>1335.8979080000001</v>
      </c>
      <c r="AM101" s="55">
        <v>1341.8171419999999</v>
      </c>
      <c r="AN101" s="55">
        <v>1358.8478869999999</v>
      </c>
      <c r="AO101" s="55">
        <v>1388.549268</v>
      </c>
      <c r="AP101" s="55">
        <v>1404.7554339999999</v>
      </c>
      <c r="AQ101" s="55">
        <v>1363.192</v>
      </c>
      <c r="AR101" s="55">
        <v>1332.5020159999999</v>
      </c>
      <c r="AS101" s="55">
        <v>1288.4934699999999</v>
      </c>
      <c r="AT101" s="55">
        <v>1242.40256</v>
      </c>
      <c r="AU101" s="55">
        <v>1167.8048339999998</v>
      </c>
      <c r="AV101" s="55">
        <v>1073.4935539999999</v>
      </c>
      <c r="AW101" s="55">
        <v>978.74421400000006</v>
      </c>
      <c r="AX101" s="56">
        <v>901.78478400000006</v>
      </c>
      <c r="AZ101" s="26">
        <f t="shared" si="4"/>
        <v>1404.7554339999999</v>
      </c>
      <c r="BA101" s="27">
        <f t="shared" si="5"/>
        <v>787.95212199999992</v>
      </c>
    </row>
    <row r="102" spans="1:53">
      <c r="A102" s="52">
        <f t="shared" si="3"/>
        <v>40262</v>
      </c>
      <c r="B102" s="53">
        <v>40262</v>
      </c>
      <c r="C102" s="54">
        <v>836.3915639999999</v>
      </c>
      <c r="D102" s="55">
        <v>803.47273800000005</v>
      </c>
      <c r="E102" s="55">
        <v>824.11977999999988</v>
      </c>
      <c r="F102" s="55">
        <v>817.43127199999992</v>
      </c>
      <c r="G102" s="55">
        <v>803.70598999999993</v>
      </c>
      <c r="H102" s="55">
        <v>784.48443999999995</v>
      </c>
      <c r="I102" s="55">
        <v>783.99416799999995</v>
      </c>
      <c r="J102" s="55">
        <v>786.85747800000013</v>
      </c>
      <c r="K102" s="55">
        <v>785.31251000000009</v>
      </c>
      <c r="L102" s="55">
        <v>774.21699600000011</v>
      </c>
      <c r="M102" s="55">
        <v>777.68306000000007</v>
      </c>
      <c r="N102" s="55">
        <v>797.05794600000013</v>
      </c>
      <c r="O102" s="55">
        <v>843.67676399999982</v>
      </c>
      <c r="P102" s="55">
        <v>921.48374400000012</v>
      </c>
      <c r="Q102" s="55">
        <v>1069.7522240000001</v>
      </c>
      <c r="R102" s="55">
        <v>1175.7192459999999</v>
      </c>
      <c r="S102" s="55">
        <v>1242.7750139999998</v>
      </c>
      <c r="T102" s="55">
        <v>1270.1143639999998</v>
      </c>
      <c r="U102" s="55">
        <v>1326.1152360000001</v>
      </c>
      <c r="V102" s="55">
        <v>1350.603486</v>
      </c>
      <c r="W102" s="55">
        <v>1347.723242</v>
      </c>
      <c r="X102" s="55">
        <v>1350.270618</v>
      </c>
      <c r="Y102" s="55">
        <v>1350.0552320000002</v>
      </c>
      <c r="Z102" s="55">
        <v>1349.7188660000002</v>
      </c>
      <c r="AA102" s="55">
        <v>1360.6618780000001</v>
      </c>
      <c r="AB102" s="55">
        <v>1339.5690539999998</v>
      </c>
      <c r="AC102" s="55">
        <v>1309.515668</v>
      </c>
      <c r="AD102" s="55">
        <v>1281.6441420000003</v>
      </c>
      <c r="AE102" s="55">
        <v>1284.4429759999998</v>
      </c>
      <c r="AF102" s="55">
        <v>1280.9361939999997</v>
      </c>
      <c r="AG102" s="55">
        <v>1277.1841440000001</v>
      </c>
      <c r="AH102" s="55">
        <v>1290.6319120000001</v>
      </c>
      <c r="AI102" s="55">
        <v>1320.7704719999999</v>
      </c>
      <c r="AJ102" s="55">
        <v>1359.7028659999999</v>
      </c>
      <c r="AK102" s="55">
        <v>1375.1337679999999</v>
      </c>
      <c r="AL102" s="55">
        <v>1353.5890400000001</v>
      </c>
      <c r="AM102" s="55">
        <v>1326.755384</v>
      </c>
      <c r="AN102" s="55">
        <v>1345.3349419999997</v>
      </c>
      <c r="AO102" s="55">
        <v>1426.5101500000001</v>
      </c>
      <c r="AP102" s="55">
        <v>1425.5790499999998</v>
      </c>
      <c r="AQ102" s="55">
        <v>1384.4958619999995</v>
      </c>
      <c r="AR102" s="55">
        <v>1353.1855959999998</v>
      </c>
      <c r="AS102" s="55">
        <v>1305.3472979999999</v>
      </c>
      <c r="AT102" s="55">
        <v>1254.1977550000001</v>
      </c>
      <c r="AU102" s="55">
        <v>1176.2764299999999</v>
      </c>
      <c r="AV102" s="55">
        <v>1089.8080759999998</v>
      </c>
      <c r="AW102" s="55">
        <v>1000.1898929990002</v>
      </c>
      <c r="AX102" s="56">
        <v>917.34321</v>
      </c>
      <c r="AZ102" s="26">
        <f t="shared" si="4"/>
        <v>1426.5101500000001</v>
      </c>
      <c r="BA102" s="27">
        <f t="shared" si="5"/>
        <v>774.21699600000011</v>
      </c>
    </row>
    <row r="103" spans="1:53">
      <c r="A103" s="52">
        <f t="shared" si="3"/>
        <v>40263</v>
      </c>
      <c r="B103" s="53">
        <v>40263</v>
      </c>
      <c r="C103" s="54">
        <v>862.86647799999992</v>
      </c>
      <c r="D103" s="55">
        <v>826.39320599999996</v>
      </c>
      <c r="E103" s="55">
        <v>835.52850000000001</v>
      </c>
      <c r="F103" s="55">
        <v>821.39088600000002</v>
      </c>
      <c r="G103" s="55">
        <v>820.79191700000001</v>
      </c>
      <c r="H103" s="55">
        <v>787.93865999999991</v>
      </c>
      <c r="I103" s="55">
        <v>787.25883399999998</v>
      </c>
      <c r="J103" s="55">
        <v>784.96476199999995</v>
      </c>
      <c r="K103" s="55">
        <v>783.33530200000007</v>
      </c>
      <c r="L103" s="55">
        <v>776.68621600000017</v>
      </c>
      <c r="M103" s="55">
        <v>782.26641399999994</v>
      </c>
      <c r="N103" s="55">
        <v>794.38708399999996</v>
      </c>
      <c r="O103" s="55">
        <v>836.12484800000004</v>
      </c>
      <c r="P103" s="55">
        <v>908.89918399999988</v>
      </c>
      <c r="Q103" s="55">
        <v>1051.3130759999999</v>
      </c>
      <c r="R103" s="55">
        <v>1161.91993</v>
      </c>
      <c r="S103" s="55">
        <v>1223.8856000000001</v>
      </c>
      <c r="T103" s="55">
        <v>1257.2625260000004</v>
      </c>
      <c r="U103" s="55">
        <v>1311.4582399999997</v>
      </c>
      <c r="V103" s="55">
        <v>1327.1843459999998</v>
      </c>
      <c r="W103" s="55">
        <v>1327.4441899999999</v>
      </c>
      <c r="X103" s="55">
        <v>1330.7637340000001</v>
      </c>
      <c r="Y103" s="55">
        <v>1334.7546500000001</v>
      </c>
      <c r="Z103" s="55">
        <v>1322.3236160000001</v>
      </c>
      <c r="AA103" s="55">
        <v>1326.4213920000004</v>
      </c>
      <c r="AB103" s="55">
        <v>1324.2229900000002</v>
      </c>
      <c r="AC103" s="55">
        <v>1288.8284899999996</v>
      </c>
      <c r="AD103" s="55">
        <v>1264.8367460000002</v>
      </c>
      <c r="AE103" s="55">
        <v>1256.1291060000001</v>
      </c>
      <c r="AF103" s="55">
        <v>1252.3775759999996</v>
      </c>
      <c r="AG103" s="55">
        <v>1245.3727719999999</v>
      </c>
      <c r="AH103" s="55">
        <v>1243.382196</v>
      </c>
      <c r="AI103" s="55">
        <v>1262.0087499999997</v>
      </c>
      <c r="AJ103" s="55">
        <v>1309.187234</v>
      </c>
      <c r="AK103" s="55">
        <v>1344.1821880000002</v>
      </c>
      <c r="AL103" s="55">
        <v>1334.6293140000002</v>
      </c>
      <c r="AM103" s="55">
        <v>1325.4700700000003</v>
      </c>
      <c r="AN103" s="55">
        <v>1352.764406</v>
      </c>
      <c r="AO103" s="55">
        <v>1376.7670780000001</v>
      </c>
      <c r="AP103" s="55">
        <v>1353.7444479999999</v>
      </c>
      <c r="AQ103" s="55">
        <v>1301.0778380000002</v>
      </c>
      <c r="AR103" s="55">
        <v>1273.211984</v>
      </c>
      <c r="AS103" s="55">
        <v>1234.0355279999999</v>
      </c>
      <c r="AT103" s="55">
        <v>1182.6518439999998</v>
      </c>
      <c r="AU103" s="55">
        <v>1127.5883500000002</v>
      </c>
      <c r="AV103" s="55">
        <v>1064.6137060000001</v>
      </c>
      <c r="AW103" s="55">
        <v>991.67585399999996</v>
      </c>
      <c r="AX103" s="56">
        <v>925.510446</v>
      </c>
      <c r="AZ103" s="26">
        <f t="shared" si="4"/>
        <v>1376.7670780000001</v>
      </c>
      <c r="BA103" s="27">
        <f t="shared" si="5"/>
        <v>776.68621600000017</v>
      </c>
    </row>
    <row r="104" spans="1:53">
      <c r="A104" s="52">
        <f t="shared" si="3"/>
        <v>40264</v>
      </c>
      <c r="B104" s="53">
        <v>40264</v>
      </c>
      <c r="C104" s="54">
        <v>872.1820620000002</v>
      </c>
      <c r="D104" s="55">
        <v>828.03781000000004</v>
      </c>
      <c r="E104" s="55">
        <v>825.31472000000008</v>
      </c>
      <c r="F104" s="55">
        <v>803.317092</v>
      </c>
      <c r="G104" s="55">
        <v>793.51352600000007</v>
      </c>
      <c r="H104" s="55">
        <v>766.34638000000018</v>
      </c>
      <c r="I104" s="55">
        <v>763.03334800000005</v>
      </c>
      <c r="J104" s="55">
        <v>756.57769400000006</v>
      </c>
      <c r="K104" s="55">
        <v>749.87705599999993</v>
      </c>
      <c r="L104" s="55">
        <v>731.05159000000003</v>
      </c>
      <c r="M104" s="55">
        <v>734.05415200000004</v>
      </c>
      <c r="N104" s="55">
        <v>734.62838199999999</v>
      </c>
      <c r="O104" s="55">
        <v>731.95491600000003</v>
      </c>
      <c r="P104" s="55">
        <v>752.35670200000004</v>
      </c>
      <c r="Q104" s="55">
        <v>817.16947600000015</v>
      </c>
      <c r="R104" s="55">
        <v>873.06980800000008</v>
      </c>
      <c r="S104" s="55">
        <v>935.41703599999983</v>
      </c>
      <c r="T104" s="55">
        <v>1004.01</v>
      </c>
      <c r="U104" s="55">
        <v>1079.665716</v>
      </c>
      <c r="V104" s="55">
        <v>1115.6141460000001</v>
      </c>
      <c r="W104" s="55">
        <v>1135.135816</v>
      </c>
      <c r="X104" s="55">
        <v>1150.6115320000001</v>
      </c>
      <c r="Y104" s="55">
        <v>1153.2043839999999</v>
      </c>
      <c r="Z104" s="55">
        <v>1157.3989880000001</v>
      </c>
      <c r="AA104" s="55">
        <v>1165.0163619999998</v>
      </c>
      <c r="AB104" s="55">
        <v>1151.8869419999999</v>
      </c>
      <c r="AC104" s="55">
        <v>1124.573658</v>
      </c>
      <c r="AD104" s="55">
        <v>1102.5061860000001</v>
      </c>
      <c r="AE104" s="55">
        <v>1079.697776</v>
      </c>
      <c r="AF104" s="55">
        <v>1062.1359240000002</v>
      </c>
      <c r="AG104" s="55">
        <v>1023.589572</v>
      </c>
      <c r="AH104" s="55">
        <v>1019.93705</v>
      </c>
      <c r="AI104" s="55">
        <v>1037.7810340000001</v>
      </c>
      <c r="AJ104" s="55">
        <v>1069.794292</v>
      </c>
      <c r="AK104" s="55">
        <v>1119.25683</v>
      </c>
      <c r="AL104" s="55">
        <v>1133.6321399999999</v>
      </c>
      <c r="AM104" s="55">
        <v>1133.3870779999997</v>
      </c>
      <c r="AN104" s="55">
        <v>1149.964958</v>
      </c>
      <c r="AO104" s="55">
        <v>1217.0480120000002</v>
      </c>
      <c r="AP104" s="55">
        <v>1218.7719759999998</v>
      </c>
      <c r="AQ104" s="55">
        <v>1175.918944</v>
      </c>
      <c r="AR104" s="55">
        <v>1125.833478</v>
      </c>
      <c r="AS104" s="55">
        <v>1098.0550819999999</v>
      </c>
      <c r="AT104" s="55">
        <v>1056.2759780000001</v>
      </c>
      <c r="AU104" s="55">
        <v>1010.7559580000003</v>
      </c>
      <c r="AV104" s="55">
        <v>962.04409600000008</v>
      </c>
      <c r="AW104" s="55">
        <v>900.15691800000013</v>
      </c>
      <c r="AX104" s="56">
        <v>869.22270199999991</v>
      </c>
      <c r="AZ104" s="26">
        <f t="shared" si="4"/>
        <v>1218.7719759999998</v>
      </c>
      <c r="BA104" s="27">
        <f t="shared" si="5"/>
        <v>731.05159000000003</v>
      </c>
    </row>
    <row r="105" spans="1:53">
      <c r="A105" s="52">
        <f t="shared" si="3"/>
        <v>40265</v>
      </c>
      <c r="B105" s="53">
        <v>40265</v>
      </c>
      <c r="C105" s="54">
        <v>835.4495179999999</v>
      </c>
      <c r="D105" s="55">
        <v>820.85053800000003</v>
      </c>
      <c r="E105" s="55">
        <v>833.32665533333329</v>
      </c>
      <c r="F105" s="55">
        <v>819.84160600000007</v>
      </c>
      <c r="G105" s="55">
        <v>808.37993600000004</v>
      </c>
      <c r="H105" s="55">
        <v>808.73564999999996</v>
      </c>
      <c r="I105" s="55">
        <v>798.02758800000004</v>
      </c>
      <c r="J105" s="55">
        <v>761.69975799999997</v>
      </c>
      <c r="K105" s="55">
        <v>746.45776000000001</v>
      </c>
      <c r="L105" s="55">
        <v>737.52751400000011</v>
      </c>
      <c r="M105" s="55">
        <v>721.15943600000003</v>
      </c>
      <c r="N105" s="55">
        <v>718.48302799999999</v>
      </c>
      <c r="O105" s="55">
        <v>723.95624400000008</v>
      </c>
      <c r="P105" s="55">
        <v>716.87245999999993</v>
      </c>
      <c r="Q105" s="55">
        <v>708.23039600000004</v>
      </c>
      <c r="R105" s="55">
        <v>731.22887200000002</v>
      </c>
      <c r="S105" s="55">
        <v>773.36713999999995</v>
      </c>
      <c r="T105" s="55">
        <v>821.13678200000015</v>
      </c>
      <c r="U105" s="55">
        <v>884.18906000000004</v>
      </c>
      <c r="V105" s="55">
        <v>951.88058999999987</v>
      </c>
      <c r="W105" s="55">
        <v>1011.4231140000002</v>
      </c>
      <c r="X105" s="55">
        <v>1035.8362460000001</v>
      </c>
      <c r="Y105" s="55">
        <v>1047.3638100000001</v>
      </c>
      <c r="Z105" s="55">
        <v>1083.8268639999999</v>
      </c>
      <c r="AA105" s="55">
        <v>1116.6775239999999</v>
      </c>
      <c r="AB105" s="55">
        <v>1150.9188799999999</v>
      </c>
      <c r="AC105" s="55">
        <v>1163.0316319999999</v>
      </c>
      <c r="AD105" s="55">
        <v>1108.0282559999998</v>
      </c>
      <c r="AE105" s="55">
        <v>1075.7453780000001</v>
      </c>
      <c r="AF105" s="55">
        <v>1048.7081699999999</v>
      </c>
      <c r="AG105" s="55">
        <v>1039.4005879999997</v>
      </c>
      <c r="AH105" s="55">
        <v>1036.7905859999998</v>
      </c>
      <c r="AI105" s="55">
        <v>1021.580988</v>
      </c>
      <c r="AJ105" s="55">
        <v>1033.770604</v>
      </c>
      <c r="AK105" s="55">
        <v>1056.5879699999998</v>
      </c>
      <c r="AL105" s="55">
        <v>1067.6657319999999</v>
      </c>
      <c r="AM105" s="55">
        <v>1056.682002</v>
      </c>
      <c r="AN105" s="55">
        <v>1028.9669180000001</v>
      </c>
      <c r="AO105" s="55">
        <v>1031.5997320000001</v>
      </c>
      <c r="AP105" s="55">
        <v>1059.9971439999999</v>
      </c>
      <c r="AQ105" s="55">
        <v>1147.7087640000002</v>
      </c>
      <c r="AR105" s="55">
        <v>1160.1946379999999</v>
      </c>
      <c r="AS105" s="55">
        <v>1130.4584009999999</v>
      </c>
      <c r="AT105" s="55">
        <v>1102.1819799999998</v>
      </c>
      <c r="AU105" s="55">
        <v>1068.7737789999999</v>
      </c>
      <c r="AV105" s="55">
        <v>993.17411499999992</v>
      </c>
      <c r="AW105" s="55">
        <v>913.92682999999988</v>
      </c>
      <c r="AX105" s="56">
        <v>864.55904999999984</v>
      </c>
      <c r="AZ105" s="26">
        <f t="shared" si="4"/>
        <v>1163.0316319999999</v>
      </c>
      <c r="BA105" s="27">
        <f t="shared" si="5"/>
        <v>708.23039600000004</v>
      </c>
    </row>
    <row r="106" spans="1:53">
      <c r="A106" s="52">
        <f t="shared" si="3"/>
        <v>40266</v>
      </c>
      <c r="B106" s="53">
        <v>40266</v>
      </c>
      <c r="C106" s="54">
        <v>818.48470699999984</v>
      </c>
      <c r="D106" s="55">
        <v>765.53060700000003</v>
      </c>
      <c r="E106" s="55">
        <v>739.19802200000004</v>
      </c>
      <c r="F106" s="55">
        <v>730.5841999999999</v>
      </c>
      <c r="G106" s="55">
        <v>765.20888800000012</v>
      </c>
      <c r="H106" s="55">
        <v>756.73694000000012</v>
      </c>
      <c r="I106" s="55">
        <v>743.23167400000011</v>
      </c>
      <c r="J106" s="55">
        <v>731.08509599999991</v>
      </c>
      <c r="K106" s="55">
        <v>726.54842399999995</v>
      </c>
      <c r="L106" s="55">
        <v>733.72535599999992</v>
      </c>
      <c r="M106" s="55">
        <v>748.42642600000022</v>
      </c>
      <c r="N106" s="55">
        <v>754.48080800000002</v>
      </c>
      <c r="O106" s="55">
        <v>810.808718</v>
      </c>
      <c r="P106" s="55">
        <v>879.66530850000004</v>
      </c>
      <c r="Q106" s="55">
        <v>993.5374230000001</v>
      </c>
      <c r="R106" s="55">
        <v>1102.6313979899999</v>
      </c>
      <c r="S106" s="55">
        <v>1209.985038</v>
      </c>
      <c r="T106" s="55">
        <v>1253.7058709999999</v>
      </c>
      <c r="U106" s="55">
        <v>1290.4433120000001</v>
      </c>
      <c r="V106" s="55">
        <v>1320.0872020000002</v>
      </c>
      <c r="W106" s="55">
        <v>1326.0991740000002</v>
      </c>
      <c r="X106" s="55">
        <v>1353.0843319999999</v>
      </c>
      <c r="Y106" s="55">
        <v>1359.3122060000001</v>
      </c>
      <c r="Z106" s="55">
        <v>1366.1711340000002</v>
      </c>
      <c r="AA106" s="55">
        <v>1385.4926780000001</v>
      </c>
      <c r="AB106" s="55">
        <v>1388.8314599999999</v>
      </c>
      <c r="AC106" s="55">
        <v>1366.0918940000001</v>
      </c>
      <c r="AD106" s="55">
        <v>1345.4450459999998</v>
      </c>
      <c r="AE106" s="55">
        <v>1348.229538</v>
      </c>
      <c r="AF106" s="55">
        <v>1351.9842800000004</v>
      </c>
      <c r="AG106" s="55">
        <v>1367.6093199999998</v>
      </c>
      <c r="AH106" s="55">
        <v>1390.6573840000001</v>
      </c>
      <c r="AI106" s="55">
        <v>1424.8685499999999</v>
      </c>
      <c r="AJ106" s="55">
        <v>1470.659392</v>
      </c>
      <c r="AK106" s="55">
        <v>1499.812954</v>
      </c>
      <c r="AL106" s="55">
        <v>1466.5850880000003</v>
      </c>
      <c r="AM106" s="55">
        <v>1409.3784059999998</v>
      </c>
      <c r="AN106" s="55">
        <v>1361.0979380000001</v>
      </c>
      <c r="AO106" s="55">
        <v>1335.0003240000001</v>
      </c>
      <c r="AP106" s="55">
        <v>1340.9532199999999</v>
      </c>
      <c r="AQ106" s="55">
        <v>1365.6027760000002</v>
      </c>
      <c r="AR106" s="55">
        <v>1364.6037220000001</v>
      </c>
      <c r="AS106" s="55">
        <v>1319.6095319999997</v>
      </c>
      <c r="AT106" s="55">
        <v>1252.74271</v>
      </c>
      <c r="AU106" s="55">
        <v>1183.7170259999998</v>
      </c>
      <c r="AV106" s="55">
        <v>1103.857876</v>
      </c>
      <c r="AW106" s="55">
        <v>1021.5245500000002</v>
      </c>
      <c r="AX106" s="56">
        <v>946.90831200000002</v>
      </c>
      <c r="AZ106" s="26">
        <f t="shared" si="4"/>
        <v>1499.812954</v>
      </c>
      <c r="BA106" s="27">
        <f t="shared" si="5"/>
        <v>726.54842399999995</v>
      </c>
    </row>
    <row r="107" spans="1:53">
      <c r="A107" s="52">
        <f t="shared" si="3"/>
        <v>40267</v>
      </c>
      <c r="B107" s="53">
        <v>40267</v>
      </c>
      <c r="C107" s="54">
        <v>771.7398082499999</v>
      </c>
      <c r="D107" s="55">
        <v>733.81559074999996</v>
      </c>
      <c r="E107" s="55">
        <v>715.87974521249998</v>
      </c>
      <c r="F107" s="55">
        <v>713.37489821250006</v>
      </c>
      <c r="G107" s="55">
        <v>739.32731824999996</v>
      </c>
      <c r="H107" s="55">
        <v>733.64164321249996</v>
      </c>
      <c r="I107" s="55">
        <v>724.93575581350001</v>
      </c>
      <c r="J107" s="55">
        <v>705.61543849999998</v>
      </c>
      <c r="K107" s="55">
        <v>706.43967571249993</v>
      </c>
      <c r="L107" s="55">
        <v>721.51708399999995</v>
      </c>
      <c r="M107" s="55">
        <v>731.77270925000016</v>
      </c>
      <c r="N107" s="55">
        <v>743.98890746249992</v>
      </c>
      <c r="O107" s="55">
        <v>799.49485400000003</v>
      </c>
      <c r="P107" s="55">
        <v>869.88202500000011</v>
      </c>
      <c r="Q107" s="55">
        <v>987.90288725000005</v>
      </c>
      <c r="R107" s="55">
        <v>1090.090488495</v>
      </c>
      <c r="S107" s="55">
        <v>1187.6224472499998</v>
      </c>
      <c r="T107" s="55">
        <v>1228.1582808749999</v>
      </c>
      <c r="U107" s="55">
        <v>1265.2024185</v>
      </c>
      <c r="V107" s="55">
        <v>1301.1947270000001</v>
      </c>
      <c r="W107" s="55">
        <v>1301.1964740000001</v>
      </c>
      <c r="X107" s="55">
        <v>1323.7537000000002</v>
      </c>
      <c r="Y107" s="55">
        <v>1331.4680520000002</v>
      </c>
      <c r="Z107" s="55">
        <v>1341.5649085</v>
      </c>
      <c r="AA107" s="55">
        <v>1355.7800239999999</v>
      </c>
      <c r="AB107" s="55">
        <v>1355.6553220000001</v>
      </c>
      <c r="AC107" s="55">
        <v>1331.5798815000003</v>
      </c>
      <c r="AD107" s="55">
        <v>1314.78170275</v>
      </c>
      <c r="AE107" s="55">
        <v>1318.0596435</v>
      </c>
      <c r="AF107" s="55">
        <v>1326.268984495</v>
      </c>
      <c r="AG107" s="55">
        <v>1344.65256125</v>
      </c>
      <c r="AH107" s="55">
        <v>1356.4557895</v>
      </c>
      <c r="AI107" s="55">
        <v>1386.364069</v>
      </c>
      <c r="AJ107" s="55">
        <v>1443.0356215000002</v>
      </c>
      <c r="AK107" s="55">
        <v>1471.0180157499999</v>
      </c>
      <c r="AL107" s="55">
        <v>1424.0974177500002</v>
      </c>
      <c r="AM107" s="55">
        <v>1369.4750854999998</v>
      </c>
      <c r="AN107" s="55">
        <v>1334.8197720000001</v>
      </c>
      <c r="AO107" s="55">
        <v>1306.5092762500003</v>
      </c>
      <c r="AP107" s="55">
        <v>1313.23335425</v>
      </c>
      <c r="AQ107" s="55">
        <v>1348.5637972500003</v>
      </c>
      <c r="AR107" s="55">
        <v>1353.3401750050002</v>
      </c>
      <c r="AS107" s="55">
        <v>1303.3166780000001</v>
      </c>
      <c r="AT107" s="55">
        <v>1241.827888</v>
      </c>
      <c r="AU107" s="55">
        <v>1182.6876327499999</v>
      </c>
      <c r="AV107" s="55">
        <v>1096.1221350000001</v>
      </c>
      <c r="AW107" s="55">
        <v>1012.3871552500001</v>
      </c>
      <c r="AX107" s="56">
        <v>944.99775250000005</v>
      </c>
      <c r="AZ107" s="26">
        <f t="shared" si="4"/>
        <v>1471.0180157499999</v>
      </c>
      <c r="BA107" s="27">
        <f t="shared" si="5"/>
        <v>705.61543849999998</v>
      </c>
    </row>
    <row r="108" spans="1:53" ht="13.5" thickBot="1">
      <c r="A108" s="67">
        <f t="shared" si="3"/>
        <v>40268</v>
      </c>
      <c r="B108" s="68">
        <v>40268</v>
      </c>
      <c r="C108" s="69">
        <v>724.99490949999984</v>
      </c>
      <c r="D108" s="70">
        <v>702.10057449999988</v>
      </c>
      <c r="E108" s="70">
        <v>692.56146842500004</v>
      </c>
      <c r="F108" s="70">
        <v>696.1655964250001</v>
      </c>
      <c r="G108" s="70">
        <v>713.44574849999992</v>
      </c>
      <c r="H108" s="70">
        <v>710.54634642499991</v>
      </c>
      <c r="I108" s="70">
        <v>706.63983762699991</v>
      </c>
      <c r="J108" s="70">
        <v>680.14578100000006</v>
      </c>
      <c r="K108" s="70">
        <v>686.33092742499991</v>
      </c>
      <c r="L108" s="70">
        <v>709.30881199999999</v>
      </c>
      <c r="M108" s="70">
        <v>715.1189925000001</v>
      </c>
      <c r="N108" s="70">
        <v>733.49700692499982</v>
      </c>
      <c r="O108" s="70">
        <v>788.18098999999995</v>
      </c>
      <c r="P108" s="70">
        <v>860.09874150000007</v>
      </c>
      <c r="Q108" s="70">
        <v>982.26835150000011</v>
      </c>
      <c r="R108" s="70">
        <v>1077.549579</v>
      </c>
      <c r="S108" s="70">
        <v>1165.2598564999998</v>
      </c>
      <c r="T108" s="70">
        <v>1202.61069075</v>
      </c>
      <c r="U108" s="70">
        <v>1239.9615250000002</v>
      </c>
      <c r="V108" s="70">
        <v>1282.3022520000002</v>
      </c>
      <c r="W108" s="70">
        <v>1276.293774</v>
      </c>
      <c r="X108" s="70">
        <v>1294.4230680000003</v>
      </c>
      <c r="Y108" s="70">
        <v>1303.6238980000001</v>
      </c>
      <c r="Z108" s="70">
        <v>1316.9586829999998</v>
      </c>
      <c r="AA108" s="70">
        <v>1326.0673699999998</v>
      </c>
      <c r="AB108" s="70">
        <v>1322.4791840000003</v>
      </c>
      <c r="AC108" s="70">
        <v>1297.0678690000002</v>
      </c>
      <c r="AD108" s="70">
        <v>1284.1183595</v>
      </c>
      <c r="AE108" s="70">
        <v>1287.8897489999999</v>
      </c>
      <c r="AF108" s="70">
        <v>1300.55368899</v>
      </c>
      <c r="AG108" s="70">
        <v>1321.6958025000001</v>
      </c>
      <c r="AH108" s="70">
        <v>1322.254195</v>
      </c>
      <c r="AI108" s="70">
        <v>1347.859588</v>
      </c>
      <c r="AJ108" s="70">
        <v>1415.4118510000003</v>
      </c>
      <c r="AK108" s="70">
        <v>1442.2230775</v>
      </c>
      <c r="AL108" s="70">
        <v>1381.6097474999999</v>
      </c>
      <c r="AM108" s="70">
        <v>1329.5717649999997</v>
      </c>
      <c r="AN108" s="70">
        <v>1308.541606</v>
      </c>
      <c r="AO108" s="70">
        <v>1278.0182285000003</v>
      </c>
      <c r="AP108" s="70">
        <v>1285.5134885</v>
      </c>
      <c r="AQ108" s="70">
        <v>1331.5248185000003</v>
      </c>
      <c r="AR108" s="70">
        <v>1342.0766280100001</v>
      </c>
      <c r="AS108" s="70">
        <v>1287.0238240000003</v>
      </c>
      <c r="AT108" s="70">
        <v>1230.9130660000001</v>
      </c>
      <c r="AU108" s="70">
        <v>1181.6582394999998</v>
      </c>
      <c r="AV108" s="70">
        <v>1088.3863939999999</v>
      </c>
      <c r="AW108" s="70">
        <v>1003.2497605</v>
      </c>
      <c r="AX108" s="71">
        <v>943.08719300000007</v>
      </c>
      <c r="AZ108" s="28">
        <f t="shared" si="4"/>
        <v>1442.2230775</v>
      </c>
      <c r="BA108" s="29">
        <f t="shared" si="5"/>
        <v>680.14578100000006</v>
      </c>
    </row>
    <row r="109" spans="1:53">
      <c r="A109" s="47">
        <f t="shared" si="3"/>
        <v>40269</v>
      </c>
      <c r="B109" s="48">
        <v>40269</v>
      </c>
      <c r="C109" s="72">
        <v>910.72370799999999</v>
      </c>
      <c r="D109" s="50">
        <v>853.34212600000001</v>
      </c>
      <c r="E109" s="50">
        <v>830.91876799999989</v>
      </c>
      <c r="F109" s="50">
        <v>834.70249400000012</v>
      </c>
      <c r="G109" s="50">
        <v>866.04496999999992</v>
      </c>
      <c r="H109" s="50">
        <v>853.21780799999988</v>
      </c>
      <c r="I109" s="50">
        <v>840.84422799999982</v>
      </c>
      <c r="J109" s="50">
        <v>818.89012400000001</v>
      </c>
      <c r="K109" s="50">
        <v>810.48575600000004</v>
      </c>
      <c r="L109" s="50">
        <v>814.18877399999985</v>
      </c>
      <c r="M109" s="50">
        <v>834.77260200000012</v>
      </c>
      <c r="N109" s="50">
        <v>835.96076000000016</v>
      </c>
      <c r="O109" s="50">
        <v>896.29816400000004</v>
      </c>
      <c r="P109" s="50">
        <v>947.08009199999992</v>
      </c>
      <c r="Q109" s="50">
        <v>1044.546488</v>
      </c>
      <c r="R109" s="50">
        <v>1111.8040920000003</v>
      </c>
      <c r="S109" s="50">
        <v>1203.1997919999999</v>
      </c>
      <c r="T109" s="50">
        <v>1280.8850560000001</v>
      </c>
      <c r="U109" s="50">
        <v>1321.6632099999999</v>
      </c>
      <c r="V109" s="50">
        <v>1345.6374700000003</v>
      </c>
      <c r="W109" s="50">
        <v>1353.7986439999997</v>
      </c>
      <c r="X109" s="50">
        <v>1353.3509360000003</v>
      </c>
      <c r="Y109" s="50">
        <v>1358.7485320000001</v>
      </c>
      <c r="Z109" s="50">
        <v>1354.6102579999997</v>
      </c>
      <c r="AA109" s="50">
        <v>1369.17984</v>
      </c>
      <c r="AB109" s="50">
        <v>1363.9666359999999</v>
      </c>
      <c r="AC109" s="50">
        <v>1342.3640640000001</v>
      </c>
      <c r="AD109" s="50">
        <v>1311.0339120000001</v>
      </c>
      <c r="AE109" s="50">
        <v>1299.4688219999998</v>
      </c>
      <c r="AF109" s="50">
        <v>1284.5099819999996</v>
      </c>
      <c r="AG109" s="50">
        <v>1280.7731780000001</v>
      </c>
      <c r="AH109" s="50">
        <v>1275.1850340000001</v>
      </c>
      <c r="AI109" s="50">
        <v>1278.9181759999999</v>
      </c>
      <c r="AJ109" s="50">
        <v>1301.0770539999999</v>
      </c>
      <c r="AK109" s="50">
        <v>1315.3638900000001</v>
      </c>
      <c r="AL109" s="50">
        <v>1305.123208</v>
      </c>
      <c r="AM109" s="50">
        <v>1265.546032</v>
      </c>
      <c r="AN109" s="50">
        <v>1236.1602820000001</v>
      </c>
      <c r="AO109" s="50">
        <v>1211.0663020000002</v>
      </c>
      <c r="AP109" s="50">
        <v>1201.1769160000001</v>
      </c>
      <c r="AQ109" s="50">
        <v>1242.4801899999998</v>
      </c>
      <c r="AR109" s="50">
        <v>1313.5901680000002</v>
      </c>
      <c r="AS109" s="50">
        <v>1287.4033720000002</v>
      </c>
      <c r="AT109" s="50">
        <v>1237.1671140000001</v>
      </c>
      <c r="AU109" s="50">
        <v>1182.7919899999999</v>
      </c>
      <c r="AV109" s="50">
        <v>1106.9188800000002</v>
      </c>
      <c r="AW109" s="50">
        <v>1046.8280639999998</v>
      </c>
      <c r="AX109" s="51">
        <v>983.93583599999988</v>
      </c>
      <c r="AZ109" s="24">
        <f t="shared" si="4"/>
        <v>1369.17984</v>
      </c>
      <c r="BA109" s="25">
        <f t="shared" si="5"/>
        <v>810.48575600000004</v>
      </c>
    </row>
    <row r="110" spans="1:53">
      <c r="A110" s="52">
        <f t="shared" si="3"/>
        <v>40270</v>
      </c>
      <c r="B110" s="53">
        <v>40270</v>
      </c>
      <c r="C110" s="73">
        <v>923.03695999999991</v>
      </c>
      <c r="D110" s="55">
        <v>861.56272400000012</v>
      </c>
      <c r="E110" s="55">
        <v>831.82206999999994</v>
      </c>
      <c r="F110" s="55">
        <v>820.3322179999999</v>
      </c>
      <c r="G110" s="55">
        <v>841.64400599999999</v>
      </c>
      <c r="H110" s="55">
        <v>836.94133399999998</v>
      </c>
      <c r="I110" s="55">
        <v>825.91379999999992</v>
      </c>
      <c r="J110" s="55">
        <v>809.36684400000001</v>
      </c>
      <c r="K110" s="55">
        <v>794.99061399999994</v>
      </c>
      <c r="L110" s="55">
        <v>801.21425399999998</v>
      </c>
      <c r="M110" s="55">
        <v>819.10831199999996</v>
      </c>
      <c r="N110" s="55">
        <v>818.65577000000019</v>
      </c>
      <c r="O110" s="55">
        <v>860.32280000000003</v>
      </c>
      <c r="P110" s="55">
        <v>904.9059840000001</v>
      </c>
      <c r="Q110" s="55">
        <v>985.90337799999986</v>
      </c>
      <c r="R110" s="55">
        <v>1047.4137659999999</v>
      </c>
      <c r="S110" s="55">
        <v>1145.954334</v>
      </c>
      <c r="T110" s="55">
        <v>1213.8463920000002</v>
      </c>
      <c r="U110" s="55">
        <v>1266.4937539999999</v>
      </c>
      <c r="V110" s="55">
        <v>1296.5413699999999</v>
      </c>
      <c r="W110" s="55">
        <v>1318.0672300000001</v>
      </c>
      <c r="X110" s="55">
        <v>1323.4722320000003</v>
      </c>
      <c r="Y110" s="55">
        <v>1336.8522620000003</v>
      </c>
      <c r="Z110" s="55">
        <v>1312.4208560000002</v>
      </c>
      <c r="AA110" s="55">
        <v>1277.3735879999999</v>
      </c>
      <c r="AB110" s="55">
        <v>1270.807296</v>
      </c>
      <c r="AC110" s="55">
        <v>1243.8647860000001</v>
      </c>
      <c r="AD110" s="55">
        <v>1220.6035300000001</v>
      </c>
      <c r="AE110" s="55">
        <v>1208.7424679999999</v>
      </c>
      <c r="AF110" s="55">
        <v>1196.656784</v>
      </c>
      <c r="AG110" s="55">
        <v>1176.7345700000001</v>
      </c>
      <c r="AH110" s="55">
        <v>1169.602388</v>
      </c>
      <c r="AI110" s="55">
        <v>1199.85205</v>
      </c>
      <c r="AJ110" s="55">
        <v>1237.396256</v>
      </c>
      <c r="AK110" s="55">
        <v>1270.4075599999999</v>
      </c>
      <c r="AL110" s="55">
        <v>1269.5518179999999</v>
      </c>
      <c r="AM110" s="55">
        <v>1238.5708740000002</v>
      </c>
      <c r="AN110" s="55">
        <v>1216.7737819999998</v>
      </c>
      <c r="AO110" s="55">
        <v>1197.8468640000001</v>
      </c>
      <c r="AP110" s="55">
        <v>1177.2710680000002</v>
      </c>
      <c r="AQ110" s="55">
        <v>1188.5088380000004</v>
      </c>
      <c r="AR110" s="55">
        <v>1191.0484180000003</v>
      </c>
      <c r="AS110" s="55">
        <v>1165.8775339999997</v>
      </c>
      <c r="AT110" s="55">
        <v>1117.3581100000001</v>
      </c>
      <c r="AU110" s="55">
        <v>1066.016104</v>
      </c>
      <c r="AV110" s="55">
        <v>1051.5397479999999</v>
      </c>
      <c r="AW110" s="55">
        <v>1005.006988</v>
      </c>
      <c r="AX110" s="56">
        <v>967.99393999999995</v>
      </c>
      <c r="AZ110" s="26">
        <f t="shared" si="4"/>
        <v>1336.8522620000003</v>
      </c>
      <c r="BA110" s="27">
        <f t="shared" si="5"/>
        <v>794.99061399999994</v>
      </c>
    </row>
    <row r="111" spans="1:53">
      <c r="A111" s="52">
        <f t="shared" si="3"/>
        <v>40271</v>
      </c>
      <c r="B111" s="53">
        <v>40271</v>
      </c>
      <c r="C111" s="73">
        <v>913.2141519999999</v>
      </c>
      <c r="D111" s="55">
        <v>861.21500200000025</v>
      </c>
      <c r="E111" s="55">
        <v>815.58610799999997</v>
      </c>
      <c r="F111" s="55">
        <v>791.4469160000001</v>
      </c>
      <c r="G111" s="55">
        <v>802.74120200000004</v>
      </c>
      <c r="H111" s="55">
        <v>795.61057000000005</v>
      </c>
      <c r="I111" s="55">
        <v>790.38708399999985</v>
      </c>
      <c r="J111" s="55">
        <v>780.40243600000008</v>
      </c>
      <c r="K111" s="55">
        <v>772.63738199999989</v>
      </c>
      <c r="L111" s="55">
        <v>782.33461199999999</v>
      </c>
      <c r="M111" s="55">
        <v>767.44342400000005</v>
      </c>
      <c r="N111" s="55">
        <v>761.26851399999987</v>
      </c>
      <c r="O111" s="55">
        <v>778.91990199999987</v>
      </c>
      <c r="P111" s="55">
        <v>777.495678</v>
      </c>
      <c r="Q111" s="55">
        <v>800.97910400000001</v>
      </c>
      <c r="R111" s="55">
        <v>854.10915399999999</v>
      </c>
      <c r="S111" s="55">
        <v>909.74632599999995</v>
      </c>
      <c r="T111" s="55">
        <v>980.86231800000007</v>
      </c>
      <c r="U111" s="55">
        <v>1049.5659999999998</v>
      </c>
      <c r="V111" s="55">
        <v>1092.504034</v>
      </c>
      <c r="W111" s="55">
        <v>1132.4242879999997</v>
      </c>
      <c r="X111" s="55">
        <v>1167.9756119999997</v>
      </c>
      <c r="Y111" s="55">
        <v>1176.4163760000001</v>
      </c>
      <c r="Z111" s="55">
        <v>1181.6265060000003</v>
      </c>
      <c r="AA111" s="55">
        <v>1181.5854319999999</v>
      </c>
      <c r="AB111" s="55">
        <v>1176.8235220000004</v>
      </c>
      <c r="AC111" s="55">
        <v>1154.0035559999999</v>
      </c>
      <c r="AD111" s="55">
        <v>1125.8165720000002</v>
      </c>
      <c r="AE111" s="55">
        <v>1101.658132</v>
      </c>
      <c r="AF111" s="55">
        <v>1109</v>
      </c>
      <c r="AG111" s="55">
        <v>1115.3652279999999</v>
      </c>
      <c r="AH111" s="55">
        <v>1105.054028</v>
      </c>
      <c r="AI111" s="55">
        <v>1120.0952440000001</v>
      </c>
      <c r="AJ111" s="55">
        <v>1125</v>
      </c>
      <c r="AK111" s="55">
        <v>1129.9965</v>
      </c>
      <c r="AL111" s="55">
        <v>1127.2026080000001</v>
      </c>
      <c r="AM111" s="55">
        <v>1104.6328999999998</v>
      </c>
      <c r="AN111" s="55">
        <v>1094.9384560000001</v>
      </c>
      <c r="AO111" s="55">
        <v>1068.7988339999999</v>
      </c>
      <c r="AP111" s="55">
        <v>1051.222976</v>
      </c>
      <c r="AQ111" s="55">
        <v>1074.5169879999999</v>
      </c>
      <c r="AR111" s="55">
        <v>1097.9631019999999</v>
      </c>
      <c r="AS111" s="55">
        <v>1072.1843739999999</v>
      </c>
      <c r="AT111" s="55">
        <v>1039.9619399999999</v>
      </c>
      <c r="AU111" s="55">
        <v>993.55975599999999</v>
      </c>
      <c r="AV111" s="55">
        <v>947.26233800000023</v>
      </c>
      <c r="AW111" s="55">
        <v>899.44392200000016</v>
      </c>
      <c r="AX111" s="56">
        <v>866.00065199999995</v>
      </c>
      <c r="AZ111" s="26">
        <f t="shared" si="4"/>
        <v>1181.6265060000003</v>
      </c>
      <c r="BA111" s="27">
        <f t="shared" si="5"/>
        <v>761.26851399999987</v>
      </c>
    </row>
    <row r="112" spans="1:53">
      <c r="A112" s="52">
        <f t="shared" si="3"/>
        <v>40272</v>
      </c>
      <c r="B112" s="53">
        <v>40272</v>
      </c>
      <c r="C112" s="73">
        <v>820.04656199999999</v>
      </c>
      <c r="D112" s="55">
        <v>754.06422399999997</v>
      </c>
      <c r="E112" s="55">
        <v>727.85744999999997</v>
      </c>
      <c r="F112" s="55">
        <v>707.08978400000012</v>
      </c>
      <c r="G112" s="55">
        <v>729.85748199999989</v>
      </c>
      <c r="H112" s="55">
        <v>719.85783600000013</v>
      </c>
      <c r="I112" s="55">
        <v>698.65934600000003</v>
      </c>
      <c r="J112" s="55">
        <v>675.48090200000013</v>
      </c>
      <c r="K112" s="55">
        <v>663.73749799999996</v>
      </c>
      <c r="L112" s="55">
        <v>660.55541600000004</v>
      </c>
      <c r="M112" s="55">
        <v>671.59005400000001</v>
      </c>
      <c r="N112" s="55">
        <v>667.648236</v>
      </c>
      <c r="O112" s="55">
        <v>659.50749000000008</v>
      </c>
      <c r="P112" s="55">
        <v>662.97846200000004</v>
      </c>
      <c r="Q112" s="55">
        <v>676.02774600000009</v>
      </c>
      <c r="R112" s="55">
        <v>708.74767400000007</v>
      </c>
      <c r="S112" s="55">
        <v>756.18560400000013</v>
      </c>
      <c r="T112" s="55">
        <v>813.91086399999995</v>
      </c>
      <c r="U112" s="55">
        <v>865.01824399999998</v>
      </c>
      <c r="V112" s="55">
        <v>913.17289199999993</v>
      </c>
      <c r="W112" s="55">
        <v>966.85916200000008</v>
      </c>
      <c r="X112" s="55">
        <v>991.57358600000009</v>
      </c>
      <c r="Y112" s="55">
        <v>1033.5778379999999</v>
      </c>
      <c r="Z112" s="55">
        <v>1088.6034779999998</v>
      </c>
      <c r="AA112" s="55">
        <v>1125.395902</v>
      </c>
      <c r="AB112" s="55">
        <v>1153.2688640000001</v>
      </c>
      <c r="AC112" s="55">
        <v>1137.6120040000001</v>
      </c>
      <c r="AD112" s="55">
        <v>1095.00512</v>
      </c>
      <c r="AE112" s="55">
        <v>1041.6435160000001</v>
      </c>
      <c r="AF112" s="55">
        <v>1005.844296</v>
      </c>
      <c r="AG112" s="55">
        <v>978.62585799999988</v>
      </c>
      <c r="AH112" s="55">
        <v>967.03245799999991</v>
      </c>
      <c r="AI112" s="55">
        <v>971.31791399999986</v>
      </c>
      <c r="AJ112" s="55">
        <v>970.91037799999992</v>
      </c>
      <c r="AK112" s="55">
        <v>977.99595599999986</v>
      </c>
      <c r="AL112" s="55">
        <v>980.20129399999985</v>
      </c>
      <c r="AM112" s="55">
        <v>967.81781399999988</v>
      </c>
      <c r="AN112" s="55">
        <v>958.44968399999993</v>
      </c>
      <c r="AO112" s="55">
        <v>957.82268599999998</v>
      </c>
      <c r="AP112" s="55">
        <v>968.2603059999999</v>
      </c>
      <c r="AQ112" s="55">
        <v>1020.0014659999999</v>
      </c>
      <c r="AR112" s="55">
        <v>1058.0125760000001</v>
      </c>
      <c r="AS112" s="55">
        <v>1051.1513479999999</v>
      </c>
      <c r="AT112" s="55">
        <v>1022.9634520000002</v>
      </c>
      <c r="AU112" s="55">
        <v>992.60165600000005</v>
      </c>
      <c r="AV112" s="55">
        <v>905.14692600000001</v>
      </c>
      <c r="AW112" s="55">
        <v>867.10157399999991</v>
      </c>
      <c r="AX112" s="56">
        <v>839.16829000000007</v>
      </c>
      <c r="AZ112" s="26">
        <f t="shared" si="4"/>
        <v>1153.2688640000001</v>
      </c>
      <c r="BA112" s="27">
        <f t="shared" si="5"/>
        <v>659.50749000000008</v>
      </c>
    </row>
    <row r="113" spans="1:53">
      <c r="A113" s="52">
        <f t="shared" si="3"/>
        <v>40273</v>
      </c>
      <c r="B113" s="53">
        <v>40273</v>
      </c>
      <c r="C113" s="73">
        <v>798.52143000000001</v>
      </c>
      <c r="D113" s="55">
        <v>752.31629799999985</v>
      </c>
      <c r="E113" s="55">
        <v>721.08373800000004</v>
      </c>
      <c r="F113" s="55">
        <v>713.00968799999987</v>
      </c>
      <c r="G113" s="55">
        <v>731.14882799999998</v>
      </c>
      <c r="H113" s="55">
        <v>719.02369199999998</v>
      </c>
      <c r="I113" s="55">
        <v>713.1792539999999</v>
      </c>
      <c r="J113" s="55">
        <v>699.28604199999995</v>
      </c>
      <c r="K113" s="55">
        <v>703.52350399999989</v>
      </c>
      <c r="L113" s="55">
        <v>711.02612000000011</v>
      </c>
      <c r="M113" s="55">
        <v>714.25856399999998</v>
      </c>
      <c r="N113" s="55">
        <v>697.48041000000001</v>
      </c>
      <c r="O113" s="55">
        <v>710.30447600000002</v>
      </c>
      <c r="P113" s="55">
        <v>717.15900600000009</v>
      </c>
      <c r="Q113" s="55">
        <v>741.57037000000003</v>
      </c>
      <c r="R113" s="55">
        <v>750.39925000000017</v>
      </c>
      <c r="S113" s="55">
        <v>800.01524200000006</v>
      </c>
      <c r="T113" s="55">
        <v>847.21808999999996</v>
      </c>
      <c r="U113" s="55">
        <v>895.76831800000014</v>
      </c>
      <c r="V113" s="55">
        <v>941.92048400000022</v>
      </c>
      <c r="W113" s="55">
        <v>983.77335600000015</v>
      </c>
      <c r="X113" s="55">
        <v>1020.9921300000001</v>
      </c>
      <c r="Y113" s="55">
        <v>1046.4357539999999</v>
      </c>
      <c r="Z113" s="55">
        <v>1061.3640640000001</v>
      </c>
      <c r="AA113" s="55">
        <v>1062.1915199999999</v>
      </c>
      <c r="AB113" s="55">
        <v>1062.3910579999999</v>
      </c>
      <c r="AC113" s="55">
        <v>1051.6498820000002</v>
      </c>
      <c r="AD113" s="55">
        <v>1013.788004</v>
      </c>
      <c r="AE113" s="55">
        <v>988.16756200000009</v>
      </c>
      <c r="AF113" s="55">
        <v>974.92559400000005</v>
      </c>
      <c r="AG113" s="55">
        <v>972.96958800000004</v>
      </c>
      <c r="AH113" s="55">
        <v>970.3320020000001</v>
      </c>
      <c r="AI113" s="55">
        <v>982.94014400000015</v>
      </c>
      <c r="AJ113" s="55">
        <v>1029.2352460000002</v>
      </c>
      <c r="AK113" s="55">
        <v>1080.3384999999998</v>
      </c>
      <c r="AL113" s="55">
        <v>1080.5303679999997</v>
      </c>
      <c r="AM113" s="55">
        <v>1060.8139039999999</v>
      </c>
      <c r="AN113" s="55">
        <v>1051.3657880000001</v>
      </c>
      <c r="AO113" s="55">
        <v>1044.0835200000001</v>
      </c>
      <c r="AP113" s="55">
        <v>1042.4997679999999</v>
      </c>
      <c r="AQ113" s="55">
        <v>1057.4788719999999</v>
      </c>
      <c r="AR113" s="55">
        <v>1079.654278</v>
      </c>
      <c r="AS113" s="55">
        <v>1063.2184179999999</v>
      </c>
      <c r="AT113" s="55">
        <v>1021.3450400000002</v>
      </c>
      <c r="AU113" s="55">
        <v>975.26800000000014</v>
      </c>
      <c r="AV113" s="55">
        <v>915.38478800000007</v>
      </c>
      <c r="AW113" s="55">
        <v>884.62529600000005</v>
      </c>
      <c r="AX113" s="56">
        <v>840.31985399999996</v>
      </c>
      <c r="AZ113" s="26">
        <f t="shared" si="4"/>
        <v>1080.5303679999997</v>
      </c>
      <c r="BA113" s="27">
        <f t="shared" si="5"/>
        <v>697.48041000000001</v>
      </c>
    </row>
    <row r="114" spans="1:53">
      <c r="A114" s="52">
        <f t="shared" si="3"/>
        <v>40274</v>
      </c>
      <c r="B114" s="53">
        <v>40274</v>
      </c>
      <c r="C114" s="73">
        <v>797.02581599999996</v>
      </c>
      <c r="D114" s="55">
        <v>747.26896999999985</v>
      </c>
      <c r="E114" s="55">
        <v>714.9785280000001</v>
      </c>
      <c r="F114" s="55">
        <v>704.03077800000005</v>
      </c>
      <c r="G114" s="55">
        <v>737.70216999999991</v>
      </c>
      <c r="H114" s="55">
        <v>724.02226000000007</v>
      </c>
      <c r="I114" s="55">
        <v>717.54584799999986</v>
      </c>
      <c r="J114" s="55">
        <v>698.1014560000001</v>
      </c>
      <c r="K114" s="55">
        <v>685.19780600000013</v>
      </c>
      <c r="L114" s="55">
        <v>684.38187800000003</v>
      </c>
      <c r="M114" s="55">
        <v>699.5019319999999</v>
      </c>
      <c r="N114" s="55">
        <v>703.10869800000012</v>
      </c>
      <c r="O114" s="55">
        <v>725.34358199999997</v>
      </c>
      <c r="P114" s="55">
        <v>738.8001119999999</v>
      </c>
      <c r="Q114" s="55">
        <v>802.30001800000014</v>
      </c>
      <c r="R114" s="55">
        <v>852.80991199999994</v>
      </c>
      <c r="S114" s="55">
        <v>895.34414199999992</v>
      </c>
      <c r="T114" s="55">
        <v>941.86406000000022</v>
      </c>
      <c r="U114" s="55">
        <v>998.33142599999985</v>
      </c>
      <c r="V114" s="55">
        <v>1039.2640620000002</v>
      </c>
      <c r="W114" s="55">
        <v>1083.234434</v>
      </c>
      <c r="X114" s="55">
        <v>1115.3030799999999</v>
      </c>
      <c r="Y114" s="55">
        <v>1133.1138759999999</v>
      </c>
      <c r="Z114" s="55">
        <v>1143.0847940000001</v>
      </c>
      <c r="AA114" s="55">
        <v>1153.9190739999999</v>
      </c>
      <c r="AB114" s="55">
        <v>1155.3504859999996</v>
      </c>
      <c r="AC114" s="55">
        <v>1138.0974540000002</v>
      </c>
      <c r="AD114" s="55">
        <v>1111.0157100000001</v>
      </c>
      <c r="AE114" s="55">
        <v>1080.2205879999999</v>
      </c>
      <c r="AF114" s="55">
        <v>1059.2971719999998</v>
      </c>
      <c r="AG114" s="55">
        <v>1056.214794</v>
      </c>
      <c r="AH114" s="55">
        <v>1055.0884980000001</v>
      </c>
      <c r="AI114" s="55">
        <v>1081.785834</v>
      </c>
      <c r="AJ114" s="55">
        <v>1123.5096480000004</v>
      </c>
      <c r="AK114" s="55">
        <v>1162.4440140000002</v>
      </c>
      <c r="AL114" s="55">
        <v>1159.0820879999999</v>
      </c>
      <c r="AM114" s="55">
        <v>1126.7931679999999</v>
      </c>
      <c r="AN114" s="55">
        <v>1114.6565959999998</v>
      </c>
      <c r="AO114" s="55">
        <v>1092.0086500000002</v>
      </c>
      <c r="AP114" s="55">
        <v>1082.4893400000001</v>
      </c>
      <c r="AQ114" s="55">
        <v>1102.3034779999998</v>
      </c>
      <c r="AR114" s="55">
        <v>1156.4676000000002</v>
      </c>
      <c r="AS114" s="55">
        <v>1143.1164680000002</v>
      </c>
      <c r="AT114" s="55">
        <v>1107.0161679999999</v>
      </c>
      <c r="AU114" s="55">
        <v>1069.9076279999999</v>
      </c>
      <c r="AV114" s="55">
        <v>987.77772799999991</v>
      </c>
      <c r="AW114" s="55">
        <v>922.26790599999993</v>
      </c>
      <c r="AX114" s="56">
        <v>883.41222399999992</v>
      </c>
      <c r="AZ114" s="26">
        <f t="shared" si="4"/>
        <v>1162.4440140000002</v>
      </c>
      <c r="BA114" s="27">
        <f t="shared" si="5"/>
        <v>684.38187800000003</v>
      </c>
    </row>
    <row r="115" spans="1:53">
      <c r="A115" s="52">
        <f t="shared" si="3"/>
        <v>40275</v>
      </c>
      <c r="B115" s="53">
        <v>40275</v>
      </c>
      <c r="C115" s="73">
        <v>827.64523199999996</v>
      </c>
      <c r="D115" s="55">
        <v>761.74825999999996</v>
      </c>
      <c r="E115" s="55">
        <v>736.80139200000019</v>
      </c>
      <c r="F115" s="55">
        <v>719.62409200000013</v>
      </c>
      <c r="G115" s="55">
        <v>739.49782199999993</v>
      </c>
      <c r="H115" s="55">
        <v>738.36491599999988</v>
      </c>
      <c r="I115" s="55">
        <v>736.96926200000007</v>
      </c>
      <c r="J115" s="55">
        <v>735.33645000000001</v>
      </c>
      <c r="K115" s="55">
        <v>731.89576</v>
      </c>
      <c r="L115" s="55">
        <v>736.08804400000008</v>
      </c>
      <c r="M115" s="55">
        <v>760.00225200000011</v>
      </c>
      <c r="N115" s="55">
        <v>762.13344600000005</v>
      </c>
      <c r="O115" s="55">
        <v>804.41385799999989</v>
      </c>
      <c r="P115" s="55">
        <v>825.76876599999991</v>
      </c>
      <c r="Q115" s="55">
        <v>925.08194600000002</v>
      </c>
      <c r="R115" s="55">
        <v>984.21108800000002</v>
      </c>
      <c r="S115" s="55">
        <v>1059.4064759999999</v>
      </c>
      <c r="T115" s="55">
        <v>1126.0708599999998</v>
      </c>
      <c r="U115" s="55">
        <v>1176.5786140000002</v>
      </c>
      <c r="V115" s="55">
        <v>1211.4827640000003</v>
      </c>
      <c r="W115" s="55">
        <v>1224.235216</v>
      </c>
      <c r="X115" s="55">
        <v>1233.7765260000001</v>
      </c>
      <c r="Y115" s="55">
        <v>1235.736938</v>
      </c>
      <c r="Z115" s="55">
        <v>1232.974882</v>
      </c>
      <c r="AA115" s="55">
        <v>1238.948654</v>
      </c>
      <c r="AB115" s="55">
        <v>1235.8820900000001</v>
      </c>
      <c r="AC115" s="55">
        <v>1213.1217160000003</v>
      </c>
      <c r="AD115" s="55">
        <v>1192.1122400000004</v>
      </c>
      <c r="AE115" s="55">
        <v>1180.7483860000002</v>
      </c>
      <c r="AF115" s="55">
        <v>1163.7983099999999</v>
      </c>
      <c r="AG115" s="55">
        <v>1170.0111159999999</v>
      </c>
      <c r="AH115" s="55">
        <v>1170.150928</v>
      </c>
      <c r="AI115" s="55">
        <v>1190.699846</v>
      </c>
      <c r="AJ115" s="55">
        <v>1225.3946039999998</v>
      </c>
      <c r="AK115" s="55">
        <v>1255.4103720000003</v>
      </c>
      <c r="AL115" s="55">
        <v>1238.4521500000003</v>
      </c>
      <c r="AM115" s="55">
        <v>1193.181214</v>
      </c>
      <c r="AN115" s="55">
        <v>1160.2787979999998</v>
      </c>
      <c r="AO115" s="55">
        <v>1134.5702660000002</v>
      </c>
      <c r="AP115" s="55">
        <v>1128.3427079999999</v>
      </c>
      <c r="AQ115" s="55">
        <v>1142.656342</v>
      </c>
      <c r="AR115" s="55">
        <v>1229.7741360000002</v>
      </c>
      <c r="AS115" s="55">
        <v>1193.3605580000001</v>
      </c>
      <c r="AT115" s="55">
        <v>1162.6503739999998</v>
      </c>
      <c r="AU115" s="55">
        <v>1111.5638860000001</v>
      </c>
      <c r="AV115" s="55">
        <v>1024.419678</v>
      </c>
      <c r="AW115" s="55">
        <v>955.16317400000025</v>
      </c>
      <c r="AX115" s="56">
        <v>907.72506599999997</v>
      </c>
      <c r="AZ115" s="26">
        <f t="shared" si="4"/>
        <v>1255.4103720000003</v>
      </c>
      <c r="BA115" s="27">
        <f t="shared" si="5"/>
        <v>719.62409200000013</v>
      </c>
    </row>
    <row r="116" spans="1:53">
      <c r="A116" s="52">
        <f t="shared" si="3"/>
        <v>40276</v>
      </c>
      <c r="B116" s="53">
        <v>40276</v>
      </c>
      <c r="C116" s="73">
        <v>853.27217800000005</v>
      </c>
      <c r="D116" s="55">
        <v>793.77987399999995</v>
      </c>
      <c r="E116" s="55">
        <v>753.4159800000001</v>
      </c>
      <c r="F116" s="55">
        <v>736.98209999999995</v>
      </c>
      <c r="G116" s="55">
        <v>760.56348800000001</v>
      </c>
      <c r="H116" s="55">
        <v>756.40442000000007</v>
      </c>
      <c r="I116" s="55">
        <v>754.69300599999985</v>
      </c>
      <c r="J116" s="55">
        <v>747.63581600000009</v>
      </c>
      <c r="K116" s="55">
        <v>753.35251199999993</v>
      </c>
      <c r="L116" s="55">
        <v>738.26533399999971</v>
      </c>
      <c r="M116" s="55">
        <v>757.44542999999999</v>
      </c>
      <c r="N116" s="55">
        <v>769.20890999999995</v>
      </c>
      <c r="O116" s="55">
        <v>794.86577000000011</v>
      </c>
      <c r="P116" s="55">
        <v>825.07619</v>
      </c>
      <c r="Q116" s="55">
        <v>910.68525999999986</v>
      </c>
      <c r="R116" s="55">
        <v>976.94155400000011</v>
      </c>
      <c r="S116" s="55">
        <v>1055.5895259999998</v>
      </c>
      <c r="T116" s="55">
        <v>1125.5605620000001</v>
      </c>
      <c r="U116" s="55">
        <v>1163.8920519999999</v>
      </c>
      <c r="V116" s="55">
        <v>1191.9375700000001</v>
      </c>
      <c r="W116" s="55">
        <v>1210.2668979999996</v>
      </c>
      <c r="X116" s="55">
        <v>1222.0047759999998</v>
      </c>
      <c r="Y116" s="55">
        <v>1225.5198960000002</v>
      </c>
      <c r="Z116" s="55">
        <v>1225.0373039999997</v>
      </c>
      <c r="AA116" s="55">
        <v>1229.8193319999998</v>
      </c>
      <c r="AB116" s="55">
        <v>1230.934246</v>
      </c>
      <c r="AC116" s="55">
        <v>1204.0920900000001</v>
      </c>
      <c r="AD116" s="55">
        <v>1182.9790720000001</v>
      </c>
      <c r="AE116" s="55">
        <v>1169.7109020000003</v>
      </c>
      <c r="AF116" s="55">
        <v>1168.3567520000001</v>
      </c>
      <c r="AG116" s="55">
        <v>1167.4082679999999</v>
      </c>
      <c r="AH116" s="55">
        <v>1169.6595339999999</v>
      </c>
      <c r="AI116" s="55">
        <v>1193.2097799999999</v>
      </c>
      <c r="AJ116" s="55">
        <v>1233.8688920000002</v>
      </c>
      <c r="AK116" s="55">
        <v>1272.071232</v>
      </c>
      <c r="AL116" s="55">
        <v>1262.656084</v>
      </c>
      <c r="AM116" s="55">
        <v>1216.898486</v>
      </c>
      <c r="AN116" s="55">
        <v>1184.8855679999999</v>
      </c>
      <c r="AO116" s="55">
        <v>1163.4100379999998</v>
      </c>
      <c r="AP116" s="55">
        <v>1145.4199840000001</v>
      </c>
      <c r="AQ116" s="55">
        <v>1162.024482</v>
      </c>
      <c r="AR116" s="55">
        <v>1227.215128</v>
      </c>
      <c r="AS116" s="55">
        <v>1225.8280300000001</v>
      </c>
      <c r="AT116" s="55">
        <v>1174.3092159999999</v>
      </c>
      <c r="AU116" s="55">
        <v>1113.1492879999998</v>
      </c>
      <c r="AV116" s="55">
        <v>1023.197146</v>
      </c>
      <c r="AW116" s="55">
        <v>972.38565000000006</v>
      </c>
      <c r="AX116" s="56">
        <v>915.4178740000001</v>
      </c>
      <c r="AZ116" s="26">
        <f t="shared" si="4"/>
        <v>1272.071232</v>
      </c>
      <c r="BA116" s="27">
        <f t="shared" si="5"/>
        <v>736.98209999999995</v>
      </c>
    </row>
    <row r="117" spans="1:53">
      <c r="A117" s="52">
        <f t="shared" si="3"/>
        <v>40277</v>
      </c>
      <c r="B117" s="53">
        <v>40277</v>
      </c>
      <c r="C117" s="73">
        <v>862.745676</v>
      </c>
      <c r="D117" s="55">
        <v>794.28989400000012</v>
      </c>
      <c r="E117" s="55">
        <v>759.22408000000007</v>
      </c>
      <c r="F117" s="55">
        <v>744.86240399999986</v>
      </c>
      <c r="G117" s="55">
        <v>758.58659</v>
      </c>
      <c r="H117" s="55">
        <v>745.82665999999983</v>
      </c>
      <c r="I117" s="55">
        <v>753.92765799999995</v>
      </c>
      <c r="J117" s="55">
        <v>745.62605800000017</v>
      </c>
      <c r="K117" s="55">
        <v>744.16038200000003</v>
      </c>
      <c r="L117" s="55">
        <v>734.74746599999992</v>
      </c>
      <c r="M117" s="55">
        <v>755.97555399999999</v>
      </c>
      <c r="N117" s="55">
        <v>765.7273459999999</v>
      </c>
      <c r="O117" s="55">
        <v>796.83424999999988</v>
      </c>
      <c r="P117" s="55">
        <v>817.4669379999998</v>
      </c>
      <c r="Q117" s="55">
        <v>904.84879199999989</v>
      </c>
      <c r="R117" s="55">
        <v>986.11589399999991</v>
      </c>
      <c r="S117" s="55">
        <v>1059.0276319999998</v>
      </c>
      <c r="T117" s="55">
        <v>1116.0128800000002</v>
      </c>
      <c r="U117" s="55">
        <v>1164.70039</v>
      </c>
      <c r="V117" s="55">
        <v>1183.8569500000001</v>
      </c>
      <c r="W117" s="55">
        <v>1190.5626300000001</v>
      </c>
      <c r="X117" s="55">
        <v>1209.641822</v>
      </c>
      <c r="Y117" s="55">
        <v>1205.6840100000002</v>
      </c>
      <c r="Z117" s="55">
        <v>1202.4954280000002</v>
      </c>
      <c r="AA117" s="55">
        <v>1212.3420719999999</v>
      </c>
      <c r="AB117" s="55">
        <v>1203.1011819999999</v>
      </c>
      <c r="AC117" s="55">
        <v>1171.3392019999999</v>
      </c>
      <c r="AD117" s="55">
        <v>1146.7168100000001</v>
      </c>
      <c r="AE117" s="55">
        <v>1127.813394</v>
      </c>
      <c r="AF117" s="55">
        <v>1115.9733039999999</v>
      </c>
      <c r="AG117" s="55">
        <v>1118.7860759999999</v>
      </c>
      <c r="AH117" s="55">
        <v>1110.9773680000001</v>
      </c>
      <c r="AI117" s="55">
        <v>1114.5813820000003</v>
      </c>
      <c r="AJ117" s="55">
        <v>1150.0889779999998</v>
      </c>
      <c r="AK117" s="55">
        <v>1179.8163179999997</v>
      </c>
      <c r="AL117" s="55">
        <v>1176.374984</v>
      </c>
      <c r="AM117" s="55">
        <v>1145.6852260000001</v>
      </c>
      <c r="AN117" s="55">
        <v>1127.2392140000002</v>
      </c>
      <c r="AO117" s="55">
        <v>1098.7948340000003</v>
      </c>
      <c r="AP117" s="55">
        <v>1083.9217079999999</v>
      </c>
      <c r="AQ117" s="55">
        <v>1103.2913340000002</v>
      </c>
      <c r="AR117" s="55">
        <v>1173.0640440000004</v>
      </c>
      <c r="AS117" s="55">
        <v>1166.3588580000001</v>
      </c>
      <c r="AT117" s="55">
        <v>1112.6723280000001</v>
      </c>
      <c r="AU117" s="55">
        <v>1065.499558</v>
      </c>
      <c r="AV117" s="55">
        <v>1003.9595400000001</v>
      </c>
      <c r="AW117" s="55">
        <v>960.18546400000002</v>
      </c>
      <c r="AX117" s="56">
        <v>914.71331599999996</v>
      </c>
      <c r="AZ117" s="26">
        <f t="shared" si="4"/>
        <v>1212.3420719999999</v>
      </c>
      <c r="BA117" s="27">
        <f t="shared" si="5"/>
        <v>734.74746599999992</v>
      </c>
    </row>
    <row r="118" spans="1:53">
      <c r="A118" s="52">
        <f t="shared" si="3"/>
        <v>40278</v>
      </c>
      <c r="B118" s="53">
        <v>40278</v>
      </c>
      <c r="C118" s="73">
        <v>847.98772200000008</v>
      </c>
      <c r="D118" s="55">
        <v>794.07023399999991</v>
      </c>
      <c r="E118" s="55">
        <v>766.35936600000014</v>
      </c>
      <c r="F118" s="55">
        <v>735.35515999999984</v>
      </c>
      <c r="G118" s="55">
        <v>737.15710600000011</v>
      </c>
      <c r="H118" s="55">
        <v>726.75139799999988</v>
      </c>
      <c r="I118" s="55">
        <v>715.93224199999997</v>
      </c>
      <c r="J118" s="55">
        <v>714.10660800000005</v>
      </c>
      <c r="K118" s="55">
        <v>713.08752400000003</v>
      </c>
      <c r="L118" s="55">
        <v>718.10874000000001</v>
      </c>
      <c r="M118" s="55">
        <v>716.45745600000009</v>
      </c>
      <c r="N118" s="55">
        <v>719.47303199999999</v>
      </c>
      <c r="O118" s="55">
        <v>726.84599400000002</v>
      </c>
      <c r="P118" s="55">
        <v>722.04397799999992</v>
      </c>
      <c r="Q118" s="55">
        <v>787.71360800000002</v>
      </c>
      <c r="R118" s="55">
        <v>804.25106200000005</v>
      </c>
      <c r="S118" s="55">
        <v>891.14902999999993</v>
      </c>
      <c r="T118" s="55">
        <v>957.94521800000007</v>
      </c>
      <c r="U118" s="55">
        <v>982.99762800000008</v>
      </c>
      <c r="V118" s="55">
        <v>1012.142238</v>
      </c>
      <c r="W118" s="55">
        <v>1041.3023759999999</v>
      </c>
      <c r="X118" s="55">
        <v>1049.019826</v>
      </c>
      <c r="Y118" s="55">
        <v>1056.8791920000001</v>
      </c>
      <c r="Z118" s="55">
        <v>1051.8536139999999</v>
      </c>
      <c r="AA118" s="55">
        <v>1060.8177880000001</v>
      </c>
      <c r="AB118" s="55">
        <v>1063.3860500000001</v>
      </c>
      <c r="AC118" s="55">
        <v>1043.9082980000001</v>
      </c>
      <c r="AD118" s="55">
        <v>1025.6581999999999</v>
      </c>
      <c r="AE118" s="55">
        <v>990.24322000000006</v>
      </c>
      <c r="AF118" s="55">
        <v>974.89101000000005</v>
      </c>
      <c r="AG118" s="55">
        <v>968.35060399999998</v>
      </c>
      <c r="AH118" s="55">
        <v>966.12369000000001</v>
      </c>
      <c r="AI118" s="55">
        <v>964.82449800000006</v>
      </c>
      <c r="AJ118" s="55">
        <v>983.89911000000018</v>
      </c>
      <c r="AK118" s="55">
        <v>1048.155264</v>
      </c>
      <c r="AL118" s="55">
        <v>1063.3000480000001</v>
      </c>
      <c r="AM118" s="55">
        <v>1036.9280560000002</v>
      </c>
      <c r="AN118" s="55">
        <v>1015.0535099999998</v>
      </c>
      <c r="AO118" s="55">
        <v>991.422102</v>
      </c>
      <c r="AP118" s="55">
        <v>965.71163999999987</v>
      </c>
      <c r="AQ118" s="55">
        <v>982.69795799999997</v>
      </c>
      <c r="AR118" s="55">
        <v>1060.7438259999999</v>
      </c>
      <c r="AS118" s="55">
        <v>1072.5881760000002</v>
      </c>
      <c r="AT118" s="55">
        <v>1043.6818980000003</v>
      </c>
      <c r="AU118" s="55">
        <v>991.44693600000005</v>
      </c>
      <c r="AV118" s="55">
        <v>931.08194999999989</v>
      </c>
      <c r="AW118" s="55">
        <v>887.21811199999991</v>
      </c>
      <c r="AX118" s="56">
        <v>855.69675999999993</v>
      </c>
      <c r="AZ118" s="26">
        <f t="shared" si="4"/>
        <v>1072.5881760000002</v>
      </c>
      <c r="BA118" s="27">
        <f t="shared" si="5"/>
        <v>713.08752400000003</v>
      </c>
    </row>
    <row r="119" spans="1:53">
      <c r="A119" s="52">
        <f t="shared" si="3"/>
        <v>40279</v>
      </c>
      <c r="B119" s="53">
        <v>40279</v>
      </c>
      <c r="C119" s="73">
        <v>816.08708799999988</v>
      </c>
      <c r="D119" s="55">
        <v>749.43594799999994</v>
      </c>
      <c r="E119" s="55">
        <v>719.78554200000008</v>
      </c>
      <c r="F119" s="55">
        <v>696.34124800000018</v>
      </c>
      <c r="G119" s="55">
        <v>710.13409799999999</v>
      </c>
      <c r="H119" s="55">
        <v>705.83087599999999</v>
      </c>
      <c r="I119" s="55">
        <v>698.7440939999999</v>
      </c>
      <c r="J119" s="55">
        <v>678.94636600000001</v>
      </c>
      <c r="K119" s="55">
        <v>684.43806399999994</v>
      </c>
      <c r="L119" s="55">
        <v>675.61061400000006</v>
      </c>
      <c r="M119" s="55">
        <v>686.97094399999992</v>
      </c>
      <c r="N119" s="55">
        <v>671.07152799999994</v>
      </c>
      <c r="O119" s="55">
        <v>669.68596600000001</v>
      </c>
      <c r="P119" s="55">
        <v>670.27953200000002</v>
      </c>
      <c r="Q119" s="55">
        <v>702.28050000000007</v>
      </c>
      <c r="R119" s="55">
        <v>709.54291599999988</v>
      </c>
      <c r="S119" s="55">
        <v>765.15032199999996</v>
      </c>
      <c r="T119" s="55">
        <v>818.72162600000001</v>
      </c>
      <c r="U119" s="55">
        <v>869.17619000000002</v>
      </c>
      <c r="V119" s="55">
        <v>921.66427199999998</v>
      </c>
      <c r="W119" s="55">
        <v>974.61169000000007</v>
      </c>
      <c r="X119" s="55">
        <v>993.10385999999994</v>
      </c>
      <c r="Y119" s="55">
        <v>1028.036568</v>
      </c>
      <c r="Z119" s="55">
        <v>1033.1352840000002</v>
      </c>
      <c r="AA119" s="55">
        <v>1055.1193619999999</v>
      </c>
      <c r="AB119" s="55">
        <v>1070.6619679999999</v>
      </c>
      <c r="AC119" s="55">
        <v>1061.9138360000002</v>
      </c>
      <c r="AD119" s="55">
        <v>1015.1371859999999</v>
      </c>
      <c r="AE119" s="55">
        <v>969.2699540000001</v>
      </c>
      <c r="AF119" s="55">
        <v>936.06725799999992</v>
      </c>
      <c r="AG119" s="55">
        <v>919.41411399999993</v>
      </c>
      <c r="AH119" s="55">
        <v>914.72180600000002</v>
      </c>
      <c r="AI119" s="55">
        <v>923.59902199999999</v>
      </c>
      <c r="AJ119" s="55">
        <v>944.52136600000006</v>
      </c>
      <c r="AK119" s="55">
        <v>983.56813</v>
      </c>
      <c r="AL119" s="55">
        <v>985.72642000000008</v>
      </c>
      <c r="AM119" s="55">
        <v>971.58225599999992</v>
      </c>
      <c r="AN119" s="55">
        <v>957.89816599999995</v>
      </c>
      <c r="AO119" s="55">
        <v>952.97308999999996</v>
      </c>
      <c r="AP119" s="55">
        <v>946.37721799999997</v>
      </c>
      <c r="AQ119" s="55">
        <v>986.85762999999997</v>
      </c>
      <c r="AR119" s="55">
        <v>1072.1270560000003</v>
      </c>
      <c r="AS119" s="55">
        <v>1096.3251320000002</v>
      </c>
      <c r="AT119" s="55">
        <v>1063.2458119999999</v>
      </c>
      <c r="AU119" s="55">
        <v>1003.5297320000001</v>
      </c>
      <c r="AV119" s="55">
        <v>918.66167400000006</v>
      </c>
      <c r="AW119" s="55">
        <v>867.63813999999991</v>
      </c>
      <c r="AX119" s="56">
        <v>815.32094199999983</v>
      </c>
      <c r="AZ119" s="26">
        <f t="shared" si="4"/>
        <v>1096.3251320000002</v>
      </c>
      <c r="BA119" s="27">
        <f t="shared" si="5"/>
        <v>669.68596600000001</v>
      </c>
    </row>
    <row r="120" spans="1:53">
      <c r="A120" s="52">
        <f t="shared" si="3"/>
        <v>40280</v>
      </c>
      <c r="B120" s="53">
        <v>40280</v>
      </c>
      <c r="C120" s="73">
        <v>768.81757000000005</v>
      </c>
      <c r="D120" s="55">
        <v>719.8595220000002</v>
      </c>
      <c r="E120" s="55">
        <v>690.72940399999993</v>
      </c>
      <c r="F120" s="55">
        <v>674.09821799999997</v>
      </c>
      <c r="G120" s="55">
        <v>688.56214000000011</v>
      </c>
      <c r="H120" s="55">
        <v>678.92624000000001</v>
      </c>
      <c r="I120" s="55">
        <v>670.91936400000009</v>
      </c>
      <c r="J120" s="55">
        <v>658.52723200000003</v>
      </c>
      <c r="K120" s="55">
        <v>667.46891400000004</v>
      </c>
      <c r="L120" s="55">
        <v>678.00276400000018</v>
      </c>
      <c r="M120" s="55">
        <v>709.94034999999985</v>
      </c>
      <c r="N120" s="55">
        <v>718.94270199999994</v>
      </c>
      <c r="O120" s="55">
        <v>753.76679999999999</v>
      </c>
      <c r="P120" s="55">
        <v>820.21733800000004</v>
      </c>
      <c r="Q120" s="55">
        <v>960.31392000000005</v>
      </c>
      <c r="R120" s="55">
        <v>1066.8190080000002</v>
      </c>
      <c r="S120" s="55">
        <v>1135.038642</v>
      </c>
      <c r="T120" s="55">
        <v>1167.2387680000002</v>
      </c>
      <c r="U120" s="55">
        <v>1202.6879819999999</v>
      </c>
      <c r="V120" s="55">
        <v>1232.2339239999999</v>
      </c>
      <c r="W120" s="55">
        <v>1227.602486</v>
      </c>
      <c r="X120" s="55">
        <v>1232.7963719999998</v>
      </c>
      <c r="Y120" s="55">
        <v>1234.1055199999998</v>
      </c>
      <c r="Z120" s="55">
        <v>1230.5821059999998</v>
      </c>
      <c r="AA120" s="55">
        <v>1227.7685300000001</v>
      </c>
      <c r="AB120" s="55">
        <v>1219.1781719999999</v>
      </c>
      <c r="AC120" s="55">
        <v>1191.634888</v>
      </c>
      <c r="AD120" s="55">
        <v>1167.0474119999999</v>
      </c>
      <c r="AE120" s="55">
        <v>1163.1526719999999</v>
      </c>
      <c r="AF120" s="55">
        <v>1162.5955640000002</v>
      </c>
      <c r="AG120" s="55">
        <v>1155.2563400000001</v>
      </c>
      <c r="AH120" s="55">
        <v>1159.7139179999997</v>
      </c>
      <c r="AI120" s="55">
        <v>1180.2931439999998</v>
      </c>
      <c r="AJ120" s="55">
        <v>1226.9158539999999</v>
      </c>
      <c r="AK120" s="55">
        <v>1254.8464859999999</v>
      </c>
      <c r="AL120" s="55">
        <v>1224.8332720000001</v>
      </c>
      <c r="AM120" s="55">
        <v>1169.1472279999996</v>
      </c>
      <c r="AN120" s="55">
        <v>1131.0153840000003</v>
      </c>
      <c r="AO120" s="55">
        <v>1098.5160580000002</v>
      </c>
      <c r="AP120" s="55">
        <v>1073.6165980000001</v>
      </c>
      <c r="AQ120" s="55">
        <v>1087.1726440000002</v>
      </c>
      <c r="AR120" s="55">
        <v>1169.653912</v>
      </c>
      <c r="AS120" s="55">
        <v>1225.197948</v>
      </c>
      <c r="AT120" s="55">
        <v>1172.8736760000002</v>
      </c>
      <c r="AU120" s="55">
        <v>1108.9684280000001</v>
      </c>
      <c r="AV120" s="55">
        <v>1003.7568579999999</v>
      </c>
      <c r="AW120" s="55">
        <v>916.04510400000015</v>
      </c>
      <c r="AX120" s="56">
        <v>863.83986200000004</v>
      </c>
      <c r="AZ120" s="26">
        <f t="shared" si="4"/>
        <v>1254.8464859999999</v>
      </c>
      <c r="BA120" s="27">
        <f t="shared" si="5"/>
        <v>658.52723200000003</v>
      </c>
    </row>
    <row r="121" spans="1:53">
      <c r="A121" s="52">
        <f t="shared" si="3"/>
        <v>40281</v>
      </c>
      <c r="B121" s="53">
        <v>40281</v>
      </c>
      <c r="C121" s="73">
        <v>814.15545399999996</v>
      </c>
      <c r="D121" s="55">
        <v>758.80444599999998</v>
      </c>
      <c r="E121" s="55">
        <v>734.46042400000022</v>
      </c>
      <c r="F121" s="55">
        <v>712.26377800000012</v>
      </c>
      <c r="G121" s="55">
        <v>744.11988599999995</v>
      </c>
      <c r="H121" s="55">
        <v>711.05757800000003</v>
      </c>
      <c r="I121" s="55">
        <v>710.57986200000016</v>
      </c>
      <c r="J121" s="55">
        <v>705.35219800000004</v>
      </c>
      <c r="K121" s="55">
        <v>713.31945600000006</v>
      </c>
      <c r="L121" s="55">
        <v>724.37838599999998</v>
      </c>
      <c r="M121" s="55">
        <v>743.79926599999999</v>
      </c>
      <c r="N121" s="55">
        <v>762.04185400000006</v>
      </c>
      <c r="O121" s="55">
        <v>789.93146800000011</v>
      </c>
      <c r="P121" s="55">
        <v>847.31208400000014</v>
      </c>
      <c r="Q121" s="55">
        <v>988.39722600000016</v>
      </c>
      <c r="R121" s="55">
        <v>1107.4359059999997</v>
      </c>
      <c r="S121" s="55">
        <v>1189.1622660000003</v>
      </c>
      <c r="T121" s="55">
        <v>1203.9116160000003</v>
      </c>
      <c r="U121" s="55">
        <v>1234.1607300000001</v>
      </c>
      <c r="V121" s="55">
        <v>1254.1712859999998</v>
      </c>
      <c r="W121" s="55">
        <v>1239.0670699999998</v>
      </c>
      <c r="X121" s="55">
        <v>1248.5829320000003</v>
      </c>
      <c r="Y121" s="55">
        <v>1247.6242500000003</v>
      </c>
      <c r="Z121" s="55">
        <v>1248.65924</v>
      </c>
      <c r="AA121" s="55">
        <v>1250.4129620000001</v>
      </c>
      <c r="AB121" s="55">
        <v>1245.9862619999999</v>
      </c>
      <c r="AC121" s="55">
        <v>1219.7568759999997</v>
      </c>
      <c r="AD121" s="55">
        <v>1194.336998</v>
      </c>
      <c r="AE121" s="55">
        <v>1188.9778160000001</v>
      </c>
      <c r="AF121" s="55">
        <v>1192.8836039999999</v>
      </c>
      <c r="AG121" s="55">
        <v>1186.8220879999999</v>
      </c>
      <c r="AH121" s="55">
        <v>1203.6347179999998</v>
      </c>
      <c r="AI121" s="55">
        <v>1236.2062880000001</v>
      </c>
      <c r="AJ121" s="55">
        <v>1284.269344</v>
      </c>
      <c r="AK121" s="55">
        <v>1327.6354019999999</v>
      </c>
      <c r="AL121" s="55">
        <v>1302.7467379999998</v>
      </c>
      <c r="AM121" s="55">
        <v>1231.93028</v>
      </c>
      <c r="AN121" s="55">
        <v>1177.942538</v>
      </c>
      <c r="AO121" s="55">
        <v>1145.6543879999999</v>
      </c>
      <c r="AP121" s="55">
        <v>1123.7421120000004</v>
      </c>
      <c r="AQ121" s="55">
        <v>1129.9619720000001</v>
      </c>
      <c r="AR121" s="55">
        <v>1182.7993940000003</v>
      </c>
      <c r="AS121" s="55">
        <v>1213.3587279999997</v>
      </c>
      <c r="AT121" s="55">
        <v>1177.164364</v>
      </c>
      <c r="AU121" s="55">
        <v>1125.8921499999997</v>
      </c>
      <c r="AV121" s="55">
        <v>1012.3131540000003</v>
      </c>
      <c r="AW121" s="55">
        <v>931.73645199999987</v>
      </c>
      <c r="AX121" s="56">
        <v>879.99598000000003</v>
      </c>
      <c r="AZ121" s="26">
        <f t="shared" si="4"/>
        <v>1327.6354019999999</v>
      </c>
      <c r="BA121" s="27">
        <f t="shared" si="5"/>
        <v>705.35219800000004</v>
      </c>
    </row>
    <row r="122" spans="1:53">
      <c r="A122" s="52">
        <f t="shared" si="3"/>
        <v>40282</v>
      </c>
      <c r="B122" s="53">
        <v>40282</v>
      </c>
      <c r="C122" s="73">
        <v>816.79346999999996</v>
      </c>
      <c r="D122" s="55">
        <v>759.50478399999997</v>
      </c>
      <c r="E122" s="55">
        <v>736.32045600000015</v>
      </c>
      <c r="F122" s="55">
        <v>725.76354200000003</v>
      </c>
      <c r="G122" s="55">
        <v>723.01501000000007</v>
      </c>
      <c r="H122" s="55">
        <v>712.24257399999988</v>
      </c>
      <c r="I122" s="55">
        <v>708.69435199999987</v>
      </c>
      <c r="J122" s="55">
        <v>713.21467400000006</v>
      </c>
      <c r="K122" s="55">
        <v>716.55427200000008</v>
      </c>
      <c r="L122" s="55">
        <v>720.68363599999998</v>
      </c>
      <c r="M122" s="55">
        <v>737.92690999999991</v>
      </c>
      <c r="N122" s="55">
        <v>755.57569600000011</v>
      </c>
      <c r="O122" s="55">
        <v>784.97919400000012</v>
      </c>
      <c r="P122" s="55">
        <v>846.376484</v>
      </c>
      <c r="Q122" s="55">
        <v>1004.666246</v>
      </c>
      <c r="R122" s="55">
        <v>1103.5467339999998</v>
      </c>
      <c r="S122" s="55">
        <v>1185.6046080000001</v>
      </c>
      <c r="T122" s="55">
        <v>1209.6111020000001</v>
      </c>
      <c r="U122" s="55">
        <v>1236.8529979999998</v>
      </c>
      <c r="V122" s="55">
        <v>1259.1235239999999</v>
      </c>
      <c r="W122" s="55">
        <v>1250.5225399999999</v>
      </c>
      <c r="X122" s="55">
        <v>1250.0071580000001</v>
      </c>
      <c r="Y122" s="55">
        <v>1250.0690319999999</v>
      </c>
      <c r="Z122" s="55">
        <v>1250.060432</v>
      </c>
      <c r="AA122" s="55">
        <v>1247.126442</v>
      </c>
      <c r="AB122" s="55">
        <v>1241.0192039999999</v>
      </c>
      <c r="AC122" s="55">
        <v>1211.1716979999999</v>
      </c>
      <c r="AD122" s="55">
        <v>1183.502718</v>
      </c>
      <c r="AE122" s="55">
        <v>1177.7309420000001</v>
      </c>
      <c r="AF122" s="55">
        <v>1174.225788</v>
      </c>
      <c r="AG122" s="55">
        <v>1173.2398279999998</v>
      </c>
      <c r="AH122" s="55">
        <v>1182.577</v>
      </c>
      <c r="AI122" s="55">
        <v>1202.63759</v>
      </c>
      <c r="AJ122" s="55">
        <v>1234.2861119999998</v>
      </c>
      <c r="AK122" s="55">
        <v>1270.1510159999998</v>
      </c>
      <c r="AL122" s="55">
        <v>1258.250098</v>
      </c>
      <c r="AM122" s="55">
        <v>1211.27828</v>
      </c>
      <c r="AN122" s="55">
        <v>1166.1134559999998</v>
      </c>
      <c r="AO122" s="55">
        <v>1136.760906</v>
      </c>
      <c r="AP122" s="55">
        <v>1126.6871639999999</v>
      </c>
      <c r="AQ122" s="55">
        <v>1128.3031419999998</v>
      </c>
      <c r="AR122" s="55">
        <v>1181.314844</v>
      </c>
      <c r="AS122" s="55">
        <v>1219.536914</v>
      </c>
      <c r="AT122" s="55">
        <v>1199.8690280000001</v>
      </c>
      <c r="AU122" s="55">
        <v>1138.7096980000001</v>
      </c>
      <c r="AV122" s="55">
        <v>1029.528276</v>
      </c>
      <c r="AW122" s="55">
        <v>939.38471799999991</v>
      </c>
      <c r="AX122" s="56">
        <v>884.25516199999993</v>
      </c>
      <c r="AZ122" s="26">
        <f t="shared" si="4"/>
        <v>1270.1510159999998</v>
      </c>
      <c r="BA122" s="27">
        <f t="shared" si="5"/>
        <v>708.69435199999987</v>
      </c>
    </row>
    <row r="123" spans="1:53">
      <c r="A123" s="52">
        <f t="shared" si="3"/>
        <v>40283</v>
      </c>
      <c r="B123" s="53">
        <v>40283</v>
      </c>
      <c r="C123" s="73">
        <v>827.28046600000005</v>
      </c>
      <c r="D123" s="55">
        <v>778.27510199999983</v>
      </c>
      <c r="E123" s="55">
        <v>738.37858199999994</v>
      </c>
      <c r="F123" s="55">
        <v>723.10542199999998</v>
      </c>
      <c r="G123" s="55">
        <v>733.94142799999986</v>
      </c>
      <c r="H123" s="55">
        <v>723.76487600000007</v>
      </c>
      <c r="I123" s="55">
        <v>715.83058999999992</v>
      </c>
      <c r="J123" s="55">
        <v>722.17342599999984</v>
      </c>
      <c r="K123" s="55">
        <v>732.73438800000008</v>
      </c>
      <c r="L123" s="55">
        <v>721.73201399999994</v>
      </c>
      <c r="M123" s="55">
        <v>750.80753800000014</v>
      </c>
      <c r="N123" s="55">
        <v>764.47795800000006</v>
      </c>
      <c r="O123" s="55">
        <v>792.50579999999991</v>
      </c>
      <c r="P123" s="55">
        <v>861.02549599999998</v>
      </c>
      <c r="Q123" s="55">
        <v>1008.379984</v>
      </c>
      <c r="R123" s="55">
        <v>1117.03469</v>
      </c>
      <c r="S123" s="55">
        <v>1199.0613740000001</v>
      </c>
      <c r="T123" s="55">
        <v>1217.707484</v>
      </c>
      <c r="U123" s="55">
        <v>1247.8459620000001</v>
      </c>
      <c r="V123" s="55">
        <v>1265.6483540000002</v>
      </c>
      <c r="W123" s="55">
        <v>1260.547892</v>
      </c>
      <c r="X123" s="55">
        <v>1255.759816</v>
      </c>
      <c r="Y123" s="55">
        <v>1251.8133079999998</v>
      </c>
      <c r="Z123" s="55">
        <v>1256.6156560000002</v>
      </c>
      <c r="AA123" s="55">
        <v>1255.1828359999997</v>
      </c>
      <c r="AB123" s="55">
        <v>1255.6780700000002</v>
      </c>
      <c r="AC123" s="55">
        <v>1220.8616220000004</v>
      </c>
      <c r="AD123" s="55">
        <v>1201.887336</v>
      </c>
      <c r="AE123" s="55">
        <v>1202.801698</v>
      </c>
      <c r="AF123" s="55">
        <v>1196.0974959999999</v>
      </c>
      <c r="AG123" s="55">
        <v>1189.6727880000001</v>
      </c>
      <c r="AH123" s="55">
        <v>1209.5885579999997</v>
      </c>
      <c r="AI123" s="55">
        <v>1232.6276980000002</v>
      </c>
      <c r="AJ123" s="55">
        <v>1271.5220280000003</v>
      </c>
      <c r="AK123" s="55">
        <v>1290.8867260000002</v>
      </c>
      <c r="AL123" s="55">
        <v>1275.3650980000004</v>
      </c>
      <c r="AM123" s="55">
        <v>1221.717956</v>
      </c>
      <c r="AN123" s="55">
        <v>1184.9357219999999</v>
      </c>
      <c r="AO123" s="55">
        <v>1157.938326</v>
      </c>
      <c r="AP123" s="55">
        <v>1124.5701479999998</v>
      </c>
      <c r="AQ123" s="55">
        <v>1121.5612720000001</v>
      </c>
      <c r="AR123" s="55">
        <v>1186.9758299999999</v>
      </c>
      <c r="AS123" s="55">
        <v>1227.8140999999998</v>
      </c>
      <c r="AT123" s="55">
        <v>1201.5895699999994</v>
      </c>
      <c r="AU123" s="55">
        <v>1134.8280140000002</v>
      </c>
      <c r="AV123" s="55">
        <v>1027.8594399999999</v>
      </c>
      <c r="AW123" s="55">
        <v>947.79021599999987</v>
      </c>
      <c r="AX123" s="56">
        <v>877.42410800000005</v>
      </c>
      <c r="AZ123" s="26">
        <f t="shared" si="4"/>
        <v>1290.8867260000002</v>
      </c>
      <c r="BA123" s="27">
        <f t="shared" si="5"/>
        <v>715.83058999999992</v>
      </c>
    </row>
    <row r="124" spans="1:53">
      <c r="A124" s="52">
        <f t="shared" si="3"/>
        <v>40284</v>
      </c>
      <c r="B124" s="53">
        <v>40284</v>
      </c>
      <c r="C124" s="73">
        <v>817.54437200000018</v>
      </c>
      <c r="D124" s="55">
        <v>765.61979199999996</v>
      </c>
      <c r="E124" s="55">
        <v>741.50694400000009</v>
      </c>
      <c r="F124" s="55">
        <v>726.95288800000003</v>
      </c>
      <c r="G124" s="55">
        <v>735.27237999999977</v>
      </c>
      <c r="H124" s="55">
        <v>730.34155999999984</v>
      </c>
      <c r="I124" s="55">
        <v>721.89451600000007</v>
      </c>
      <c r="J124" s="55">
        <v>708.1050180000002</v>
      </c>
      <c r="K124" s="55">
        <v>714.55009600000017</v>
      </c>
      <c r="L124" s="55">
        <v>722.33361599999978</v>
      </c>
      <c r="M124" s="55">
        <v>738.21714399999996</v>
      </c>
      <c r="N124" s="55">
        <v>743.32573000000002</v>
      </c>
      <c r="O124" s="55">
        <v>788.06740999999988</v>
      </c>
      <c r="P124" s="55">
        <v>854.37762399999986</v>
      </c>
      <c r="Q124" s="55">
        <v>994.05864600000007</v>
      </c>
      <c r="R124" s="55">
        <v>1097.827814</v>
      </c>
      <c r="S124" s="55">
        <v>1184.955672</v>
      </c>
      <c r="T124" s="55">
        <v>1200.1086719999996</v>
      </c>
      <c r="U124" s="55">
        <v>1238.4065640000001</v>
      </c>
      <c r="V124" s="55">
        <v>1258.776202</v>
      </c>
      <c r="W124" s="55">
        <v>1241.897612</v>
      </c>
      <c r="X124" s="55">
        <v>1233.6117899999999</v>
      </c>
      <c r="Y124" s="55">
        <v>1234.8204879999998</v>
      </c>
      <c r="Z124" s="55">
        <v>1240.1522789999999</v>
      </c>
      <c r="AA124" s="55">
        <v>1245.4840699999997</v>
      </c>
      <c r="AB124" s="55">
        <v>1225.2184440000001</v>
      </c>
      <c r="AC124" s="55">
        <v>1235.3512569999998</v>
      </c>
      <c r="AD124" s="55">
        <v>1230.2848504999999</v>
      </c>
      <c r="AE124" s="55">
        <v>1171.6676460000001</v>
      </c>
      <c r="AF124" s="55">
        <v>1117.8703579999999</v>
      </c>
      <c r="AG124" s="55">
        <v>1109.026494</v>
      </c>
      <c r="AH124" s="55">
        <v>1102.14141</v>
      </c>
      <c r="AI124" s="55">
        <v>1111.7616659999999</v>
      </c>
      <c r="AJ124" s="55">
        <v>1144.2301160000002</v>
      </c>
      <c r="AK124" s="55">
        <v>1168.053848</v>
      </c>
      <c r="AL124" s="55">
        <v>1160.455676</v>
      </c>
      <c r="AM124" s="55">
        <v>1134.9304139999999</v>
      </c>
      <c r="AN124" s="55">
        <v>1106.5643379999999</v>
      </c>
      <c r="AO124" s="55">
        <v>1072.9092439999999</v>
      </c>
      <c r="AP124" s="55">
        <v>1053.4973359999999</v>
      </c>
      <c r="AQ124" s="55">
        <v>1040.9916559999999</v>
      </c>
      <c r="AR124" s="55">
        <v>1091.6496079999997</v>
      </c>
      <c r="AS124" s="55">
        <v>1155.1433179999999</v>
      </c>
      <c r="AT124" s="55">
        <v>1112.7465480000001</v>
      </c>
      <c r="AU124" s="55">
        <v>1057.935692</v>
      </c>
      <c r="AV124" s="55">
        <v>998.57195199999978</v>
      </c>
      <c r="AW124" s="55">
        <v>931.60533399999997</v>
      </c>
      <c r="AX124" s="56">
        <v>889.05382800000007</v>
      </c>
      <c r="AZ124" s="26">
        <f t="shared" si="4"/>
        <v>1258.776202</v>
      </c>
      <c r="BA124" s="27">
        <f t="shared" si="5"/>
        <v>708.1050180000002</v>
      </c>
    </row>
    <row r="125" spans="1:53">
      <c r="A125" s="52">
        <f t="shared" si="3"/>
        <v>40285</v>
      </c>
      <c r="B125" s="53">
        <v>40285</v>
      </c>
      <c r="C125" s="73">
        <v>824.85714999999982</v>
      </c>
      <c r="D125" s="55">
        <v>771.38456599999995</v>
      </c>
      <c r="E125" s="55">
        <v>733.75305000000014</v>
      </c>
      <c r="F125" s="55">
        <v>706.578216</v>
      </c>
      <c r="G125" s="55">
        <v>711.02754199999993</v>
      </c>
      <c r="H125" s="55">
        <v>694.32272999999998</v>
      </c>
      <c r="I125" s="55">
        <v>685.04641599999991</v>
      </c>
      <c r="J125" s="55">
        <v>678.15914799999996</v>
      </c>
      <c r="K125" s="55">
        <v>668.70482600000003</v>
      </c>
      <c r="L125" s="55">
        <v>670.01177800000005</v>
      </c>
      <c r="M125" s="55">
        <v>690.02888800000005</v>
      </c>
      <c r="N125" s="55">
        <v>682.67311600000005</v>
      </c>
      <c r="O125" s="55">
        <v>675.77856800000006</v>
      </c>
      <c r="P125" s="55">
        <v>697.4027900000001</v>
      </c>
      <c r="Q125" s="55">
        <v>750.88063800000009</v>
      </c>
      <c r="R125" s="55">
        <v>825.09725800000012</v>
      </c>
      <c r="S125" s="55">
        <v>895.11618800000008</v>
      </c>
      <c r="T125" s="55">
        <v>962.47086200000012</v>
      </c>
      <c r="U125" s="55">
        <v>1026.2455600000001</v>
      </c>
      <c r="V125" s="55">
        <v>1052.1189999999999</v>
      </c>
      <c r="W125" s="55">
        <v>1085.973602</v>
      </c>
      <c r="X125" s="55">
        <v>1088.660104</v>
      </c>
      <c r="Y125" s="55">
        <v>1099.578278</v>
      </c>
      <c r="Z125" s="55">
        <v>1098.8530000000001</v>
      </c>
      <c r="AA125" s="55">
        <v>1096.0081400000001</v>
      </c>
      <c r="AB125" s="55">
        <v>1082.5107579999999</v>
      </c>
      <c r="AC125" s="55">
        <v>1058.7901120000001</v>
      </c>
      <c r="AD125" s="55">
        <v>1032.6288379999996</v>
      </c>
      <c r="AE125" s="55">
        <v>1001.5360119999998</v>
      </c>
      <c r="AF125" s="55">
        <v>979.43051200000002</v>
      </c>
      <c r="AG125" s="55">
        <v>975.27285000000006</v>
      </c>
      <c r="AH125" s="55">
        <v>974.84957000000009</v>
      </c>
      <c r="AI125" s="55">
        <v>984.06842400000005</v>
      </c>
      <c r="AJ125" s="55">
        <v>1016.6611819999998</v>
      </c>
      <c r="AK125" s="55">
        <v>1064.975226</v>
      </c>
      <c r="AL125" s="55">
        <v>1071.021164</v>
      </c>
      <c r="AM125" s="55">
        <v>1056.6015239999999</v>
      </c>
      <c r="AN125" s="55">
        <v>1042.8424599999996</v>
      </c>
      <c r="AO125" s="55">
        <v>1023.491226</v>
      </c>
      <c r="AP125" s="55">
        <v>1003.298298</v>
      </c>
      <c r="AQ125" s="55">
        <v>994.41401599999983</v>
      </c>
      <c r="AR125" s="55">
        <v>1035.9747500000001</v>
      </c>
      <c r="AS125" s="55">
        <v>1051.96739</v>
      </c>
      <c r="AT125" s="55">
        <v>1029.3671059999997</v>
      </c>
      <c r="AU125" s="55">
        <v>984.06861000000026</v>
      </c>
      <c r="AV125" s="55">
        <v>914.88844800000004</v>
      </c>
      <c r="AW125" s="55">
        <v>892.68387600000005</v>
      </c>
      <c r="AX125" s="56">
        <v>855.667418</v>
      </c>
      <c r="AZ125" s="26">
        <f t="shared" si="4"/>
        <v>1099.578278</v>
      </c>
      <c r="BA125" s="27">
        <f t="shared" si="5"/>
        <v>668.70482600000003</v>
      </c>
    </row>
    <row r="126" spans="1:53">
      <c r="A126" s="52">
        <f t="shared" si="3"/>
        <v>40286</v>
      </c>
      <c r="B126" s="53">
        <v>40286</v>
      </c>
      <c r="C126" s="73">
        <v>807.37267399999996</v>
      </c>
      <c r="D126" s="55">
        <v>757.29757200000006</v>
      </c>
      <c r="E126" s="55">
        <v>717.33119799999997</v>
      </c>
      <c r="F126" s="55">
        <v>697.38574599999981</v>
      </c>
      <c r="G126" s="55">
        <v>704.08679400000005</v>
      </c>
      <c r="H126" s="55">
        <v>694.79717600000004</v>
      </c>
      <c r="I126" s="55">
        <v>683.18454400000007</v>
      </c>
      <c r="J126" s="55">
        <v>673.13872800000013</v>
      </c>
      <c r="K126" s="55">
        <v>667.19514600000002</v>
      </c>
      <c r="L126" s="55">
        <v>670.84848999999997</v>
      </c>
      <c r="M126" s="55">
        <v>676.19305600000007</v>
      </c>
      <c r="N126" s="55">
        <v>666.13451800000007</v>
      </c>
      <c r="O126" s="55">
        <v>642.32851199999993</v>
      </c>
      <c r="P126" s="55">
        <v>651.61269800000002</v>
      </c>
      <c r="Q126" s="55">
        <v>685.11415599999987</v>
      </c>
      <c r="R126" s="55">
        <v>703.16567599999996</v>
      </c>
      <c r="S126" s="55">
        <v>773.78618799999992</v>
      </c>
      <c r="T126" s="55">
        <v>828.51616200000012</v>
      </c>
      <c r="U126" s="55">
        <v>901.62276799999984</v>
      </c>
      <c r="V126" s="55">
        <v>934.79286999999999</v>
      </c>
      <c r="W126" s="55">
        <v>994.35957399999984</v>
      </c>
      <c r="X126" s="55">
        <v>1004.672022</v>
      </c>
      <c r="Y126" s="55">
        <v>1038.7638079999999</v>
      </c>
      <c r="Z126" s="55">
        <v>1070.8411400000002</v>
      </c>
      <c r="AA126" s="55">
        <v>1111.6015799999998</v>
      </c>
      <c r="AB126" s="55">
        <v>1144.8025160000002</v>
      </c>
      <c r="AC126" s="55">
        <v>1149.1802400000001</v>
      </c>
      <c r="AD126" s="55">
        <v>1087.2654520000001</v>
      </c>
      <c r="AE126" s="55">
        <v>1052.4617060000003</v>
      </c>
      <c r="AF126" s="55">
        <v>1018.4010520000002</v>
      </c>
      <c r="AG126" s="55">
        <v>1010.5715119999998</v>
      </c>
      <c r="AH126" s="55">
        <v>1014.4549179999999</v>
      </c>
      <c r="AI126" s="55">
        <v>1030.9878320000003</v>
      </c>
      <c r="AJ126" s="55">
        <v>1059.6819660000001</v>
      </c>
      <c r="AK126" s="55">
        <v>1086.2730979999999</v>
      </c>
      <c r="AL126" s="55">
        <v>1082.7376659999998</v>
      </c>
      <c r="AM126" s="55">
        <v>1062.045402</v>
      </c>
      <c r="AN126" s="55">
        <v>1047.2330980000002</v>
      </c>
      <c r="AO126" s="55">
        <v>1032.073496</v>
      </c>
      <c r="AP126" s="55">
        <v>1005.1252519999999</v>
      </c>
      <c r="AQ126" s="55">
        <v>1019.9335040000001</v>
      </c>
      <c r="AR126" s="55">
        <v>1052.885986</v>
      </c>
      <c r="AS126" s="55">
        <v>1095.8292640000002</v>
      </c>
      <c r="AT126" s="55">
        <v>1063.918772</v>
      </c>
      <c r="AU126" s="55">
        <v>1010.411698</v>
      </c>
      <c r="AV126" s="55">
        <v>935.81934199999978</v>
      </c>
      <c r="AW126" s="55">
        <v>856.79522199999997</v>
      </c>
      <c r="AX126" s="56">
        <v>810.18281000000002</v>
      </c>
      <c r="AZ126" s="26">
        <f t="shared" si="4"/>
        <v>1149.1802400000001</v>
      </c>
      <c r="BA126" s="27">
        <f t="shared" si="5"/>
        <v>642.32851199999993</v>
      </c>
    </row>
    <row r="127" spans="1:53">
      <c r="A127" s="52">
        <f t="shared" si="3"/>
        <v>40287</v>
      </c>
      <c r="B127" s="53">
        <v>40287</v>
      </c>
      <c r="C127" s="73">
        <v>761.82177399999989</v>
      </c>
      <c r="D127" s="55">
        <v>720.51749599999982</v>
      </c>
      <c r="E127" s="55">
        <v>702.9132360000001</v>
      </c>
      <c r="F127" s="55">
        <v>677.66740800000014</v>
      </c>
      <c r="G127" s="55">
        <v>696.85872599999993</v>
      </c>
      <c r="H127" s="55">
        <v>691.20018800000003</v>
      </c>
      <c r="I127" s="55">
        <v>686.37230599999998</v>
      </c>
      <c r="J127" s="55">
        <v>678.27334200000007</v>
      </c>
      <c r="K127" s="55">
        <v>677.73815000000013</v>
      </c>
      <c r="L127" s="55">
        <v>688.10520200000008</v>
      </c>
      <c r="M127" s="55">
        <v>698.32283600000005</v>
      </c>
      <c r="N127" s="55">
        <v>722.21271400000001</v>
      </c>
      <c r="O127" s="55">
        <v>744.6821379999999</v>
      </c>
      <c r="P127" s="55">
        <v>813.61023199999988</v>
      </c>
      <c r="Q127" s="55">
        <v>972.63346200000001</v>
      </c>
      <c r="R127" s="55">
        <v>1083.5760299999999</v>
      </c>
      <c r="S127" s="55">
        <v>1182.608052</v>
      </c>
      <c r="T127" s="55">
        <v>1216.6475439999997</v>
      </c>
      <c r="U127" s="55">
        <v>1245.995944</v>
      </c>
      <c r="V127" s="55">
        <v>1261.5205880000001</v>
      </c>
      <c r="W127" s="55">
        <v>1254.4480620000002</v>
      </c>
      <c r="X127" s="55">
        <v>1251.4526179999998</v>
      </c>
      <c r="Y127" s="55">
        <v>1256.9949579999998</v>
      </c>
      <c r="Z127" s="55">
        <v>1266.29242</v>
      </c>
      <c r="AA127" s="55">
        <v>1273.8997320000003</v>
      </c>
      <c r="AB127" s="55">
        <v>1266.811406</v>
      </c>
      <c r="AC127" s="55">
        <v>1237.4802440000003</v>
      </c>
      <c r="AD127" s="55">
        <v>1209.5425400000001</v>
      </c>
      <c r="AE127" s="55">
        <v>1199.678218</v>
      </c>
      <c r="AF127" s="55">
        <v>1197.1944100000001</v>
      </c>
      <c r="AG127" s="55">
        <v>1197.4379099999999</v>
      </c>
      <c r="AH127" s="55">
        <v>1210.9345820000001</v>
      </c>
      <c r="AI127" s="55">
        <v>1228.7647000000002</v>
      </c>
      <c r="AJ127" s="55">
        <v>1274.7664920000002</v>
      </c>
      <c r="AK127" s="55">
        <v>1307.4937080000002</v>
      </c>
      <c r="AL127" s="55">
        <v>1274.3928860000005</v>
      </c>
      <c r="AM127" s="55">
        <v>1209.292514</v>
      </c>
      <c r="AN127" s="55">
        <v>1154.9286339999999</v>
      </c>
      <c r="AO127" s="55">
        <v>1128.602486</v>
      </c>
      <c r="AP127" s="55">
        <v>1107.372034</v>
      </c>
      <c r="AQ127" s="55">
        <v>1104.98389</v>
      </c>
      <c r="AR127" s="55">
        <v>1161.256848</v>
      </c>
      <c r="AS127" s="55">
        <v>1222.0706359999999</v>
      </c>
      <c r="AT127" s="55">
        <v>1180.0469160000002</v>
      </c>
      <c r="AU127" s="55">
        <v>1113.6639579999999</v>
      </c>
      <c r="AV127" s="55">
        <v>1019.3964839999999</v>
      </c>
      <c r="AW127" s="55">
        <v>939.14630199999999</v>
      </c>
      <c r="AX127" s="56">
        <v>872.2185139999998</v>
      </c>
      <c r="AZ127" s="26">
        <f t="shared" si="4"/>
        <v>1307.4937080000002</v>
      </c>
      <c r="BA127" s="27">
        <f t="shared" si="5"/>
        <v>677.66740800000014</v>
      </c>
    </row>
    <row r="128" spans="1:53">
      <c r="A128" s="52">
        <f t="shared" si="3"/>
        <v>40288</v>
      </c>
      <c r="B128" s="53">
        <v>40288</v>
      </c>
      <c r="C128" s="73">
        <v>811.58961600000009</v>
      </c>
      <c r="D128" s="55">
        <v>757.8532120000001</v>
      </c>
      <c r="E128" s="55">
        <v>731.11948600000005</v>
      </c>
      <c r="F128" s="55">
        <v>722.20032400000014</v>
      </c>
      <c r="G128" s="55">
        <v>742.87637400000006</v>
      </c>
      <c r="H128" s="55">
        <v>738.13427600000011</v>
      </c>
      <c r="I128" s="55">
        <v>731.8133620000001</v>
      </c>
      <c r="J128" s="55">
        <v>724.23692600000015</v>
      </c>
      <c r="K128" s="55">
        <v>722.00350599999979</v>
      </c>
      <c r="L128" s="55">
        <v>721.41819399999997</v>
      </c>
      <c r="M128" s="55">
        <v>740.27647200000001</v>
      </c>
      <c r="N128" s="55">
        <v>757.79382599999997</v>
      </c>
      <c r="O128" s="55">
        <v>774.56018799999993</v>
      </c>
      <c r="P128" s="55">
        <v>866.71272400000021</v>
      </c>
      <c r="Q128" s="55">
        <v>1000.07915</v>
      </c>
      <c r="R128" s="55">
        <v>1109.523594</v>
      </c>
      <c r="S128" s="55">
        <v>1199.2985320000003</v>
      </c>
      <c r="T128" s="55">
        <v>1221.9251139999999</v>
      </c>
      <c r="U128" s="55">
        <v>1258.7711840000002</v>
      </c>
      <c r="V128" s="55">
        <v>1279.3366820000001</v>
      </c>
      <c r="W128" s="55">
        <v>1278.9302259999999</v>
      </c>
      <c r="X128" s="55">
        <v>1288.6448759999994</v>
      </c>
      <c r="Y128" s="55">
        <v>1297.2395999999999</v>
      </c>
      <c r="Z128" s="55">
        <v>1299.4579700000002</v>
      </c>
      <c r="AA128" s="55">
        <v>1308.8124039999998</v>
      </c>
      <c r="AB128" s="55">
        <v>1297.4539280000004</v>
      </c>
      <c r="AC128" s="55">
        <v>1268.2300720000003</v>
      </c>
      <c r="AD128" s="55">
        <v>1242.4477960000004</v>
      </c>
      <c r="AE128" s="55">
        <v>1231.9121460000001</v>
      </c>
      <c r="AF128" s="55">
        <v>1226.464356</v>
      </c>
      <c r="AG128" s="55">
        <v>1242.139502</v>
      </c>
      <c r="AH128" s="55">
        <v>1252.4095499999999</v>
      </c>
      <c r="AI128" s="55">
        <v>1278.6620079999998</v>
      </c>
      <c r="AJ128" s="55">
        <v>1327.542162</v>
      </c>
      <c r="AK128" s="55">
        <v>1356.3706860000002</v>
      </c>
      <c r="AL128" s="55">
        <v>1328.4536460000002</v>
      </c>
      <c r="AM128" s="55">
        <v>1263.5389780000003</v>
      </c>
      <c r="AN128" s="55">
        <v>1198.3715779999998</v>
      </c>
      <c r="AO128" s="55">
        <v>1167.16733</v>
      </c>
      <c r="AP128" s="55">
        <v>1129.3418860000002</v>
      </c>
      <c r="AQ128" s="55">
        <v>1122.7334780000001</v>
      </c>
      <c r="AR128" s="55">
        <v>1150.9632820000002</v>
      </c>
      <c r="AS128" s="55">
        <v>1221.4123000000002</v>
      </c>
      <c r="AT128" s="55">
        <v>1207.7766319999998</v>
      </c>
      <c r="AU128" s="55">
        <v>1143.5460300000002</v>
      </c>
      <c r="AV128" s="55">
        <v>1046.679018</v>
      </c>
      <c r="AW128" s="55">
        <v>942.30230199999994</v>
      </c>
      <c r="AX128" s="56">
        <v>886.22015800000008</v>
      </c>
      <c r="AZ128" s="26">
        <f t="shared" si="4"/>
        <v>1356.3706860000002</v>
      </c>
      <c r="BA128" s="27">
        <f t="shared" si="5"/>
        <v>721.41819399999997</v>
      </c>
    </row>
    <row r="129" spans="1:53">
      <c r="A129" s="52">
        <f t="shared" si="3"/>
        <v>40289</v>
      </c>
      <c r="B129" s="53">
        <v>40289</v>
      </c>
      <c r="C129" s="73">
        <v>839.69250999999997</v>
      </c>
      <c r="D129" s="55">
        <v>774.11174600000027</v>
      </c>
      <c r="E129" s="55">
        <v>759.30978400000015</v>
      </c>
      <c r="F129" s="55">
        <v>743.06139199999996</v>
      </c>
      <c r="G129" s="55">
        <v>762.39023999999995</v>
      </c>
      <c r="H129" s="55">
        <v>760.17460199999994</v>
      </c>
      <c r="I129" s="55">
        <v>751.64249600000005</v>
      </c>
      <c r="J129" s="55">
        <v>739.23485800000003</v>
      </c>
      <c r="K129" s="55">
        <v>734.07209599999999</v>
      </c>
      <c r="L129" s="55">
        <v>756.18854800000008</v>
      </c>
      <c r="M129" s="55">
        <v>771.28651599999989</v>
      </c>
      <c r="N129" s="55">
        <v>771.51931599999989</v>
      </c>
      <c r="O129" s="55">
        <v>797.01992400000017</v>
      </c>
      <c r="P129" s="55">
        <v>886.60777399999995</v>
      </c>
      <c r="Q129" s="55">
        <v>1040.3537160000001</v>
      </c>
      <c r="R129" s="55">
        <v>1138.649128</v>
      </c>
      <c r="S129" s="55">
        <v>1235.5348980000001</v>
      </c>
      <c r="T129" s="55">
        <v>1256.398784</v>
      </c>
      <c r="U129" s="55">
        <v>1288.004508</v>
      </c>
      <c r="V129" s="55">
        <v>1303.649314</v>
      </c>
      <c r="W129" s="55">
        <v>1307.4371659999999</v>
      </c>
      <c r="X129" s="55">
        <v>1312.2434340000002</v>
      </c>
      <c r="Y129" s="55">
        <v>1318.37681</v>
      </c>
      <c r="Z129" s="55">
        <v>1318.626612</v>
      </c>
      <c r="AA129" s="55">
        <v>1323.244064</v>
      </c>
      <c r="AB129" s="55">
        <v>1316.7033899999999</v>
      </c>
      <c r="AC129" s="55">
        <v>1283.3026539999998</v>
      </c>
      <c r="AD129" s="55">
        <v>1258.2212140000001</v>
      </c>
      <c r="AE129" s="55">
        <v>1241.6401680000001</v>
      </c>
      <c r="AF129" s="55">
        <v>1237.0193079999999</v>
      </c>
      <c r="AG129" s="55">
        <v>1245.3394479999999</v>
      </c>
      <c r="AH129" s="55">
        <v>1255.540528</v>
      </c>
      <c r="AI129" s="55">
        <v>1286.5977699999999</v>
      </c>
      <c r="AJ129" s="55">
        <v>1329.1215119999999</v>
      </c>
      <c r="AK129" s="55">
        <v>1364.8666679999999</v>
      </c>
      <c r="AL129" s="55">
        <v>1338.387954</v>
      </c>
      <c r="AM129" s="55">
        <v>1276.5106880000001</v>
      </c>
      <c r="AN129" s="55">
        <v>1229.1349940000002</v>
      </c>
      <c r="AO129" s="55">
        <v>1191.8706420000003</v>
      </c>
      <c r="AP129" s="55">
        <v>1166.4773879999998</v>
      </c>
      <c r="AQ129" s="55">
        <v>1161.1198059999999</v>
      </c>
      <c r="AR129" s="55">
        <v>1198.4329659999999</v>
      </c>
      <c r="AS129" s="55">
        <v>1247.646444</v>
      </c>
      <c r="AT129" s="55">
        <v>1220.9290739999999</v>
      </c>
      <c r="AU129" s="55">
        <v>1152.9001679999999</v>
      </c>
      <c r="AV129" s="55">
        <v>1043.3008260000001</v>
      </c>
      <c r="AW129" s="55">
        <v>945.275712</v>
      </c>
      <c r="AX129" s="56">
        <v>888.56585800000005</v>
      </c>
      <c r="AZ129" s="26">
        <f t="shared" si="4"/>
        <v>1364.8666679999999</v>
      </c>
      <c r="BA129" s="27">
        <f t="shared" si="5"/>
        <v>734.07209599999999</v>
      </c>
    </row>
    <row r="130" spans="1:53">
      <c r="A130" s="52">
        <f t="shared" si="3"/>
        <v>40290</v>
      </c>
      <c r="B130" s="53">
        <v>40290</v>
      </c>
      <c r="C130" s="73">
        <v>838.83697399999994</v>
      </c>
      <c r="D130" s="55">
        <v>772.04298800000004</v>
      </c>
      <c r="E130" s="55">
        <v>746.27430599999991</v>
      </c>
      <c r="F130" s="55">
        <v>738.06178000000023</v>
      </c>
      <c r="G130" s="55">
        <v>760.67487600000015</v>
      </c>
      <c r="H130" s="55">
        <v>749.23009999999999</v>
      </c>
      <c r="I130" s="55">
        <v>745.77085799999986</v>
      </c>
      <c r="J130" s="55">
        <v>736.32259799999997</v>
      </c>
      <c r="K130" s="55">
        <v>735.64149999999995</v>
      </c>
      <c r="L130" s="55">
        <v>742.24790999999993</v>
      </c>
      <c r="M130" s="55">
        <v>755.58277199999998</v>
      </c>
      <c r="N130" s="55">
        <v>768.65874599999984</v>
      </c>
      <c r="O130" s="55">
        <v>788.29740200000015</v>
      </c>
      <c r="P130" s="55">
        <v>860.84733600000004</v>
      </c>
      <c r="Q130" s="55">
        <v>1024.7545360000001</v>
      </c>
      <c r="R130" s="55">
        <v>1137.5484739999999</v>
      </c>
      <c r="S130" s="55">
        <v>1215.6731179999999</v>
      </c>
      <c r="T130" s="55">
        <v>1240.27664</v>
      </c>
      <c r="U130" s="55">
        <v>1264.124562</v>
      </c>
      <c r="V130" s="55">
        <v>1278.2831620000002</v>
      </c>
      <c r="W130" s="55">
        <v>1262.1572859999999</v>
      </c>
      <c r="X130" s="55">
        <v>1259.309544</v>
      </c>
      <c r="Y130" s="55">
        <v>1262.0330980000001</v>
      </c>
      <c r="Z130" s="55">
        <v>1259.498482</v>
      </c>
      <c r="AA130" s="55">
        <v>1259.1599580000002</v>
      </c>
      <c r="AB130" s="55">
        <v>1254.89381</v>
      </c>
      <c r="AC130" s="55">
        <v>1224.5919219999998</v>
      </c>
      <c r="AD130" s="55">
        <v>1213.5815619999998</v>
      </c>
      <c r="AE130" s="55">
        <v>1210.546382</v>
      </c>
      <c r="AF130" s="55">
        <v>1205.596454</v>
      </c>
      <c r="AG130" s="55">
        <v>1201.8160820000001</v>
      </c>
      <c r="AH130" s="55">
        <v>1214.2394280000003</v>
      </c>
      <c r="AI130" s="55">
        <v>1241.3196200000002</v>
      </c>
      <c r="AJ130" s="55">
        <v>1284.0270840000001</v>
      </c>
      <c r="AK130" s="55">
        <v>1310.8555939999999</v>
      </c>
      <c r="AL130" s="55">
        <v>1285.4921519999998</v>
      </c>
      <c r="AM130" s="55">
        <v>1229.930374</v>
      </c>
      <c r="AN130" s="55">
        <v>1202.4586179999999</v>
      </c>
      <c r="AO130" s="55">
        <v>1166.3509060000001</v>
      </c>
      <c r="AP130" s="55">
        <v>1137.5351179999998</v>
      </c>
      <c r="AQ130" s="55">
        <v>1112.4520460000001</v>
      </c>
      <c r="AR130" s="55">
        <v>1162.4094339999999</v>
      </c>
      <c r="AS130" s="55">
        <v>1240.8109360000001</v>
      </c>
      <c r="AT130" s="55">
        <v>1204.2562560000003</v>
      </c>
      <c r="AU130" s="55">
        <v>1139.7547039999999</v>
      </c>
      <c r="AV130" s="55">
        <v>1032.49595</v>
      </c>
      <c r="AW130" s="55">
        <v>971.7235619999999</v>
      </c>
      <c r="AX130" s="56">
        <v>897.26215000000002</v>
      </c>
      <c r="AZ130" s="26">
        <f t="shared" si="4"/>
        <v>1310.8555939999999</v>
      </c>
      <c r="BA130" s="27">
        <f t="shared" si="5"/>
        <v>735.64149999999995</v>
      </c>
    </row>
    <row r="131" spans="1:53">
      <c r="A131" s="52">
        <f t="shared" si="3"/>
        <v>40291</v>
      </c>
      <c r="B131" s="53">
        <v>40291</v>
      </c>
      <c r="C131" s="73">
        <v>834.24166799999989</v>
      </c>
      <c r="D131" s="55">
        <v>771.44408199999998</v>
      </c>
      <c r="E131" s="55">
        <v>743.28066799999988</v>
      </c>
      <c r="F131" s="55">
        <v>728.07781199999999</v>
      </c>
      <c r="G131" s="55">
        <v>744.52582999999981</v>
      </c>
      <c r="H131" s="55">
        <v>734.158996</v>
      </c>
      <c r="I131" s="55">
        <v>727.17235800000003</v>
      </c>
      <c r="J131" s="55">
        <v>716.93098600000008</v>
      </c>
      <c r="K131" s="55">
        <v>722.15920800000004</v>
      </c>
      <c r="L131" s="55">
        <v>729.19738000000018</v>
      </c>
      <c r="M131" s="55">
        <v>741.25897199999997</v>
      </c>
      <c r="N131" s="55">
        <v>748.89908200000002</v>
      </c>
      <c r="O131" s="55">
        <v>770.11163399999998</v>
      </c>
      <c r="P131" s="55">
        <v>843.17504799999995</v>
      </c>
      <c r="Q131" s="55">
        <v>999.00676799999985</v>
      </c>
      <c r="R131" s="55">
        <v>1104.57836</v>
      </c>
      <c r="S131" s="55">
        <v>1169.868406</v>
      </c>
      <c r="T131" s="55">
        <v>1194.7123360000001</v>
      </c>
      <c r="U131" s="55">
        <v>1216.5150739999997</v>
      </c>
      <c r="V131" s="55">
        <v>1225.5405979999998</v>
      </c>
      <c r="W131" s="55">
        <v>1229.1392699999999</v>
      </c>
      <c r="X131" s="55">
        <v>1234.1747</v>
      </c>
      <c r="Y131" s="55">
        <v>1237.5789920000002</v>
      </c>
      <c r="Z131" s="55">
        <v>1237.5601080000001</v>
      </c>
      <c r="AA131" s="55">
        <v>1234.4853960000003</v>
      </c>
      <c r="AB131" s="55">
        <v>1231.2664220000001</v>
      </c>
      <c r="AC131" s="55">
        <v>1190.4832019999999</v>
      </c>
      <c r="AD131" s="55">
        <v>1165.6026920000002</v>
      </c>
      <c r="AE131" s="55">
        <v>1148.6248099999998</v>
      </c>
      <c r="AF131" s="55">
        <v>1131.758298</v>
      </c>
      <c r="AG131" s="55">
        <v>1133.4742039999999</v>
      </c>
      <c r="AH131" s="55">
        <v>1128.5540259999998</v>
      </c>
      <c r="AI131" s="55">
        <v>1147.2693299999999</v>
      </c>
      <c r="AJ131" s="55">
        <v>1180.9867580000002</v>
      </c>
      <c r="AK131" s="55">
        <v>1212.8121019999999</v>
      </c>
      <c r="AL131" s="55">
        <v>1204.3122719999999</v>
      </c>
      <c r="AM131" s="55">
        <v>1173.3007259999999</v>
      </c>
      <c r="AN131" s="55">
        <v>1126.0754339999999</v>
      </c>
      <c r="AO131" s="55">
        <v>1101.23999</v>
      </c>
      <c r="AP131" s="55">
        <v>1081.5352600000001</v>
      </c>
      <c r="AQ131" s="55">
        <v>1068.4241480000001</v>
      </c>
      <c r="AR131" s="55">
        <v>1095.0679660000001</v>
      </c>
      <c r="AS131" s="55">
        <v>1121.3834659999998</v>
      </c>
      <c r="AT131" s="55">
        <v>1132.398688</v>
      </c>
      <c r="AU131" s="55">
        <v>1086.3974520000002</v>
      </c>
      <c r="AV131" s="55">
        <v>1016.25949</v>
      </c>
      <c r="AW131" s="55">
        <v>956.63374799999997</v>
      </c>
      <c r="AX131" s="56">
        <v>903.90914999999995</v>
      </c>
      <c r="AZ131" s="26">
        <f t="shared" si="4"/>
        <v>1237.5789920000002</v>
      </c>
      <c r="BA131" s="27">
        <f t="shared" si="5"/>
        <v>716.93098600000008</v>
      </c>
    </row>
    <row r="132" spans="1:53">
      <c r="A132" s="52">
        <f t="shared" si="3"/>
        <v>40292</v>
      </c>
      <c r="B132" s="53">
        <v>40292</v>
      </c>
      <c r="C132" s="73">
        <v>847.89495999999997</v>
      </c>
      <c r="D132" s="55">
        <v>785.32001000000002</v>
      </c>
      <c r="E132" s="55">
        <v>749.22645000000011</v>
      </c>
      <c r="F132" s="55">
        <v>731.79167400000006</v>
      </c>
      <c r="G132" s="55">
        <v>729.24779799999999</v>
      </c>
      <c r="H132" s="55">
        <v>707.09264600000006</v>
      </c>
      <c r="I132" s="55">
        <v>693.61767800000007</v>
      </c>
      <c r="J132" s="55">
        <v>689.08622800000012</v>
      </c>
      <c r="K132" s="55">
        <v>683.07186600000011</v>
      </c>
      <c r="L132" s="55">
        <v>672.80741399999999</v>
      </c>
      <c r="M132" s="55">
        <v>705.95527199999992</v>
      </c>
      <c r="N132" s="55">
        <v>694.8287059999999</v>
      </c>
      <c r="O132" s="55">
        <v>702.02811599999984</v>
      </c>
      <c r="P132" s="55">
        <v>719.94567600000005</v>
      </c>
      <c r="Q132" s="55">
        <v>786.86007200000006</v>
      </c>
      <c r="R132" s="55">
        <v>843.71561000000008</v>
      </c>
      <c r="S132" s="55">
        <v>911.71692599999983</v>
      </c>
      <c r="T132" s="55">
        <v>993.67518599999994</v>
      </c>
      <c r="U132" s="55">
        <v>1038.6521440000001</v>
      </c>
      <c r="V132" s="55">
        <v>1073.825194</v>
      </c>
      <c r="W132" s="55">
        <v>1092.3154320000001</v>
      </c>
      <c r="X132" s="55">
        <v>1102.5295639999999</v>
      </c>
      <c r="Y132" s="55">
        <v>1112.7120879999998</v>
      </c>
      <c r="Z132" s="55">
        <v>1107.6750099999999</v>
      </c>
      <c r="AA132" s="55">
        <v>1109.4921860000002</v>
      </c>
      <c r="AB132" s="55">
        <v>1095.4059420000001</v>
      </c>
      <c r="AC132" s="55">
        <v>1069.0177020000001</v>
      </c>
      <c r="AD132" s="55">
        <v>1021.0750480000002</v>
      </c>
      <c r="AE132" s="55">
        <v>1008.5956680000002</v>
      </c>
      <c r="AF132" s="55">
        <v>989.21820200000002</v>
      </c>
      <c r="AG132" s="55">
        <v>987.85400000000016</v>
      </c>
      <c r="AH132" s="55">
        <v>983.09589199999994</v>
      </c>
      <c r="AI132" s="55">
        <v>996.43478199999993</v>
      </c>
      <c r="AJ132" s="55">
        <v>1025.8416440000001</v>
      </c>
      <c r="AK132" s="55">
        <v>1059.879506</v>
      </c>
      <c r="AL132" s="55">
        <v>1077.1052860000002</v>
      </c>
      <c r="AM132" s="55">
        <v>1067.6076860000001</v>
      </c>
      <c r="AN132" s="55">
        <v>1067.488202</v>
      </c>
      <c r="AO132" s="55">
        <v>1046.158406</v>
      </c>
      <c r="AP132" s="55">
        <v>1028.6906839999999</v>
      </c>
      <c r="AQ132" s="55">
        <v>1011.72741</v>
      </c>
      <c r="AR132" s="55">
        <v>1024.1024499999999</v>
      </c>
      <c r="AS132" s="55">
        <v>1068.9371020000001</v>
      </c>
      <c r="AT132" s="55">
        <v>1029.4888759999999</v>
      </c>
      <c r="AU132" s="55">
        <v>988.80224800000019</v>
      </c>
      <c r="AV132" s="55">
        <v>936.76833200000021</v>
      </c>
      <c r="AW132" s="55">
        <v>888.46106199999997</v>
      </c>
      <c r="AX132" s="56">
        <v>855.33431399999984</v>
      </c>
      <c r="AZ132" s="26">
        <f t="shared" si="4"/>
        <v>1112.7120879999998</v>
      </c>
      <c r="BA132" s="27">
        <f t="shared" si="5"/>
        <v>672.80741399999999</v>
      </c>
    </row>
    <row r="133" spans="1:53">
      <c r="A133" s="52">
        <f t="shared" si="3"/>
        <v>40293</v>
      </c>
      <c r="B133" s="53">
        <v>40293</v>
      </c>
      <c r="C133" s="73">
        <v>809.66258000000005</v>
      </c>
      <c r="D133" s="55">
        <v>756.60434999999995</v>
      </c>
      <c r="E133" s="55">
        <v>727.91180199999997</v>
      </c>
      <c r="F133" s="55">
        <v>707.15073400000006</v>
      </c>
      <c r="G133" s="55">
        <v>719.15056200000004</v>
      </c>
      <c r="H133" s="55">
        <v>705.83418800000015</v>
      </c>
      <c r="I133" s="55">
        <v>702.06550599999991</v>
      </c>
      <c r="J133" s="55">
        <v>666.9778859999999</v>
      </c>
      <c r="K133" s="55">
        <v>662.02450199999998</v>
      </c>
      <c r="L133" s="55">
        <v>660.52912800000001</v>
      </c>
      <c r="M133" s="55">
        <v>668.88919599999997</v>
      </c>
      <c r="N133" s="55">
        <v>657.45761200000004</v>
      </c>
      <c r="O133" s="55">
        <v>671.70199199999979</v>
      </c>
      <c r="P133" s="55">
        <v>683.72917399999994</v>
      </c>
      <c r="Q133" s="55">
        <v>714.40725199999997</v>
      </c>
      <c r="R133" s="55">
        <v>722.09455600000001</v>
      </c>
      <c r="S133" s="55">
        <v>771.65157999999997</v>
      </c>
      <c r="T133" s="55">
        <v>830.43524799999989</v>
      </c>
      <c r="U133" s="55">
        <v>877.46571000000006</v>
      </c>
      <c r="V133" s="55">
        <v>932.22940199999994</v>
      </c>
      <c r="W133" s="55">
        <v>983.71185000000014</v>
      </c>
      <c r="X133" s="55">
        <v>1014.596704</v>
      </c>
      <c r="Y133" s="55">
        <v>1035.6909920000001</v>
      </c>
      <c r="Z133" s="55">
        <v>1054.94651</v>
      </c>
      <c r="AA133" s="55">
        <v>1105.9791320000002</v>
      </c>
      <c r="AB133" s="55">
        <v>1141.125446</v>
      </c>
      <c r="AC133" s="55">
        <v>1133.77181</v>
      </c>
      <c r="AD133" s="55">
        <v>1081.007464</v>
      </c>
      <c r="AE133" s="55">
        <v>1042.8609140000001</v>
      </c>
      <c r="AF133" s="55">
        <v>1012.1671340000001</v>
      </c>
      <c r="AG133" s="55">
        <v>1001.0304859999999</v>
      </c>
      <c r="AH133" s="55">
        <v>999.94413399999985</v>
      </c>
      <c r="AI133" s="55">
        <v>1000.4149200000001</v>
      </c>
      <c r="AJ133" s="55">
        <v>1026.868608</v>
      </c>
      <c r="AK133" s="55">
        <v>1047.037844</v>
      </c>
      <c r="AL133" s="55">
        <v>1049.688142</v>
      </c>
      <c r="AM133" s="55">
        <v>1009.0755220000001</v>
      </c>
      <c r="AN133" s="55">
        <v>1007.5142959999999</v>
      </c>
      <c r="AO133" s="55">
        <v>985.10753199999999</v>
      </c>
      <c r="AP133" s="55">
        <v>984.67189999999994</v>
      </c>
      <c r="AQ133" s="55">
        <v>986.58594400000015</v>
      </c>
      <c r="AR133" s="55">
        <v>1005.4612040000001</v>
      </c>
      <c r="AS133" s="55">
        <v>1078.8579559999998</v>
      </c>
      <c r="AT133" s="55">
        <v>1050.8464859999999</v>
      </c>
      <c r="AU133" s="55">
        <v>1003.8300699999999</v>
      </c>
      <c r="AV133" s="55">
        <v>923.82990200000006</v>
      </c>
      <c r="AW133" s="55">
        <v>864.39718199999993</v>
      </c>
      <c r="AX133" s="56">
        <v>795.94517399999995</v>
      </c>
      <c r="AZ133" s="26">
        <f t="shared" si="4"/>
        <v>1141.125446</v>
      </c>
      <c r="BA133" s="27">
        <f t="shared" si="5"/>
        <v>657.45761200000004</v>
      </c>
    </row>
    <row r="134" spans="1:53">
      <c r="A134" s="52">
        <f t="shared" si="3"/>
        <v>40294</v>
      </c>
      <c r="B134" s="53">
        <v>40294</v>
      </c>
      <c r="C134" s="73">
        <v>769.65540200000009</v>
      </c>
      <c r="D134" s="55">
        <v>726.12639599999989</v>
      </c>
      <c r="E134" s="55">
        <v>700.44906800000024</v>
      </c>
      <c r="F134" s="55">
        <v>694.73054200000001</v>
      </c>
      <c r="G134" s="55">
        <v>700.74317000000019</v>
      </c>
      <c r="H134" s="55">
        <v>684.81760599999984</v>
      </c>
      <c r="I134" s="55">
        <v>688.06194800000003</v>
      </c>
      <c r="J134" s="55">
        <v>668.68637999999999</v>
      </c>
      <c r="K134" s="55">
        <v>667.61971399999993</v>
      </c>
      <c r="L134" s="55">
        <v>662.41744799999992</v>
      </c>
      <c r="M134" s="55">
        <v>695.53784800000005</v>
      </c>
      <c r="N134" s="55">
        <v>699.36661800000002</v>
      </c>
      <c r="O134" s="55">
        <v>751.50836600000014</v>
      </c>
      <c r="P134" s="55">
        <v>844.17176599999993</v>
      </c>
      <c r="Q134" s="55">
        <v>982.95166800000004</v>
      </c>
      <c r="R134" s="55">
        <v>1076.2461779999999</v>
      </c>
      <c r="S134" s="55">
        <v>1167.6942999999999</v>
      </c>
      <c r="T134" s="55">
        <v>1194.5595139999998</v>
      </c>
      <c r="U134" s="55">
        <v>1220.1992459999999</v>
      </c>
      <c r="V134" s="55">
        <v>1240.3992479999997</v>
      </c>
      <c r="W134" s="55">
        <v>1234.325902</v>
      </c>
      <c r="X134" s="55">
        <v>1241.9765980000002</v>
      </c>
      <c r="Y134" s="55">
        <v>1249.2921619999997</v>
      </c>
      <c r="Z134" s="55">
        <v>1255.728474</v>
      </c>
      <c r="AA134" s="55">
        <v>1255.9032100000002</v>
      </c>
      <c r="AB134" s="55">
        <v>1248.385006</v>
      </c>
      <c r="AC134" s="55">
        <v>1219.7375199999999</v>
      </c>
      <c r="AD134" s="55">
        <v>1198.8394559999999</v>
      </c>
      <c r="AE134" s="55">
        <v>1192.380028</v>
      </c>
      <c r="AF134" s="55">
        <v>1180.9410259999997</v>
      </c>
      <c r="AG134" s="55">
        <v>1190.1868099999999</v>
      </c>
      <c r="AH134" s="55">
        <v>1209.3391979999999</v>
      </c>
      <c r="AI134" s="55">
        <v>1229.9408839999996</v>
      </c>
      <c r="AJ134" s="55">
        <v>1271.278476</v>
      </c>
      <c r="AK134" s="55">
        <v>1309.5374399999998</v>
      </c>
      <c r="AL134" s="55">
        <v>1278.6696959999997</v>
      </c>
      <c r="AM134" s="55">
        <v>1222.5847520000002</v>
      </c>
      <c r="AN134" s="55">
        <v>1157.7461279999998</v>
      </c>
      <c r="AO134" s="55">
        <v>1107.2249939999999</v>
      </c>
      <c r="AP134" s="55">
        <v>1075.6417719999999</v>
      </c>
      <c r="AQ134" s="55">
        <v>1043.7730240000001</v>
      </c>
      <c r="AR134" s="55">
        <v>1082.1916820000001</v>
      </c>
      <c r="AS134" s="55">
        <v>1159.1762120000001</v>
      </c>
      <c r="AT134" s="55">
        <v>1155.0967620000001</v>
      </c>
      <c r="AU134" s="55">
        <v>1113.9821320000001</v>
      </c>
      <c r="AV134" s="55">
        <v>1006.538294</v>
      </c>
      <c r="AW134" s="55">
        <v>928.63582400000007</v>
      </c>
      <c r="AX134" s="56">
        <v>857.88230600000009</v>
      </c>
      <c r="AZ134" s="26">
        <f t="shared" si="4"/>
        <v>1309.5374399999998</v>
      </c>
      <c r="BA134" s="27">
        <f t="shared" si="5"/>
        <v>662.41744799999992</v>
      </c>
    </row>
    <row r="135" spans="1:53">
      <c r="A135" s="52">
        <f t="shared" si="3"/>
        <v>40295</v>
      </c>
      <c r="B135" s="53">
        <v>40295</v>
      </c>
      <c r="C135" s="73">
        <v>805.64200199999993</v>
      </c>
      <c r="D135" s="55">
        <v>756.28367200000002</v>
      </c>
      <c r="E135" s="55">
        <v>737.90824999999995</v>
      </c>
      <c r="F135" s="55">
        <v>714.38674200000014</v>
      </c>
      <c r="G135" s="55">
        <v>722.49904199999992</v>
      </c>
      <c r="H135" s="55">
        <v>708.49869199999989</v>
      </c>
      <c r="I135" s="55">
        <v>707.47732800000017</v>
      </c>
      <c r="J135" s="55">
        <v>699.95127000000002</v>
      </c>
      <c r="K135" s="55">
        <v>691.39796200000012</v>
      </c>
      <c r="L135" s="55">
        <v>713.11017999999979</v>
      </c>
      <c r="M135" s="55">
        <v>725.75653599999998</v>
      </c>
      <c r="N135" s="55">
        <v>747.86455600000011</v>
      </c>
      <c r="O135" s="55">
        <v>780.17141800000002</v>
      </c>
      <c r="P135" s="55">
        <v>876.20296600000029</v>
      </c>
      <c r="Q135" s="55">
        <v>1026.487208</v>
      </c>
      <c r="R135" s="55">
        <v>1114.906422</v>
      </c>
      <c r="S135" s="55">
        <v>1203.09779</v>
      </c>
      <c r="T135" s="55">
        <v>1222.9146599999999</v>
      </c>
      <c r="U135" s="55">
        <v>1249.82527</v>
      </c>
      <c r="V135" s="55">
        <v>1268.446506</v>
      </c>
      <c r="W135" s="55">
        <v>1259.5902580000002</v>
      </c>
      <c r="X135" s="55">
        <v>1268.9467420000001</v>
      </c>
      <c r="Y135" s="55">
        <v>1277.4152279999998</v>
      </c>
      <c r="Z135" s="55">
        <v>1283.6100620000002</v>
      </c>
      <c r="AA135" s="55">
        <v>1293.1220259999998</v>
      </c>
      <c r="AB135" s="55">
        <v>1282.8280480000001</v>
      </c>
      <c r="AC135" s="55">
        <v>1250.2372540000001</v>
      </c>
      <c r="AD135" s="55">
        <v>1225.8244439999999</v>
      </c>
      <c r="AE135" s="55">
        <v>1223.0301620000002</v>
      </c>
      <c r="AF135" s="55">
        <v>1225.0097059999998</v>
      </c>
      <c r="AG135" s="55">
        <v>1244.8126560000001</v>
      </c>
      <c r="AH135" s="55">
        <v>1272.7183300000002</v>
      </c>
      <c r="AI135" s="55">
        <v>1290.6696199999999</v>
      </c>
      <c r="AJ135" s="55">
        <v>1335.4623120000001</v>
      </c>
      <c r="AK135" s="55">
        <v>1366.55324</v>
      </c>
      <c r="AL135" s="55">
        <v>1343.4111639999999</v>
      </c>
      <c r="AM135" s="55">
        <v>1291.4835759999999</v>
      </c>
      <c r="AN135" s="55">
        <v>1235.9470000000001</v>
      </c>
      <c r="AO135" s="55">
        <v>1200.0116419999999</v>
      </c>
      <c r="AP135" s="55">
        <v>1163.7776420000002</v>
      </c>
      <c r="AQ135" s="55">
        <v>1156.7529660000002</v>
      </c>
      <c r="AR135" s="55">
        <v>1160.2856180000001</v>
      </c>
      <c r="AS135" s="55">
        <v>1199.989448</v>
      </c>
      <c r="AT135" s="55">
        <v>1167.2262879999998</v>
      </c>
      <c r="AU135" s="55">
        <v>1101.806112</v>
      </c>
      <c r="AV135" s="55">
        <v>1000.0623700000001</v>
      </c>
      <c r="AW135" s="55">
        <v>931.89043600000014</v>
      </c>
      <c r="AX135" s="56">
        <v>878.052594</v>
      </c>
      <c r="AZ135" s="26">
        <f t="shared" si="4"/>
        <v>1366.55324</v>
      </c>
      <c r="BA135" s="27">
        <f t="shared" si="5"/>
        <v>691.39796200000012</v>
      </c>
    </row>
    <row r="136" spans="1:53">
      <c r="A136" s="52">
        <f t="shared" si="3"/>
        <v>40296</v>
      </c>
      <c r="B136" s="53">
        <v>40296</v>
      </c>
      <c r="C136" s="73">
        <v>823.82506599999999</v>
      </c>
      <c r="D136" s="55">
        <v>770.57243200000005</v>
      </c>
      <c r="E136" s="55">
        <v>739.00197600000013</v>
      </c>
      <c r="F136" s="55">
        <v>728.16560999999979</v>
      </c>
      <c r="G136" s="55">
        <v>749.09707400000002</v>
      </c>
      <c r="H136" s="55">
        <v>730.39600600000006</v>
      </c>
      <c r="I136" s="55">
        <v>721.6562540000001</v>
      </c>
      <c r="J136" s="55">
        <v>718.11239399999999</v>
      </c>
      <c r="K136" s="55">
        <v>712.93596000000002</v>
      </c>
      <c r="L136" s="55">
        <v>717.99219999999991</v>
      </c>
      <c r="M136" s="55">
        <v>741.61165600000015</v>
      </c>
      <c r="N136" s="55">
        <v>739.80436400000008</v>
      </c>
      <c r="O136" s="55">
        <v>780.64294400000017</v>
      </c>
      <c r="P136" s="55">
        <v>871.01946199999998</v>
      </c>
      <c r="Q136" s="55">
        <v>1019.0012719999999</v>
      </c>
      <c r="R136" s="55">
        <v>1111.557026</v>
      </c>
      <c r="S136" s="55">
        <v>1198.88294</v>
      </c>
      <c r="T136" s="55">
        <v>1209.117256</v>
      </c>
      <c r="U136" s="55">
        <v>1235.0346759999998</v>
      </c>
      <c r="V136" s="55">
        <v>1244.9183420000002</v>
      </c>
      <c r="W136" s="55">
        <v>1237.960474</v>
      </c>
      <c r="X136" s="55">
        <v>1248.1060219999997</v>
      </c>
      <c r="Y136" s="55">
        <v>1242.890496</v>
      </c>
      <c r="Z136" s="55">
        <v>1246.03541</v>
      </c>
      <c r="AA136" s="55">
        <v>1252.4087659999998</v>
      </c>
      <c r="AB136" s="55">
        <v>1251.1223480000001</v>
      </c>
      <c r="AC136" s="55">
        <v>1214.9718339999999</v>
      </c>
      <c r="AD136" s="55">
        <v>1205.3530639999999</v>
      </c>
      <c r="AE136" s="55">
        <v>1199.8192319999998</v>
      </c>
      <c r="AF136" s="55">
        <v>1192.4973479999999</v>
      </c>
      <c r="AG136" s="55">
        <v>1200.035132</v>
      </c>
      <c r="AH136" s="55">
        <v>1207.9081020000001</v>
      </c>
      <c r="AI136" s="55">
        <v>1214.3768399999997</v>
      </c>
      <c r="AJ136" s="55">
        <v>1256.957206</v>
      </c>
      <c r="AK136" s="55">
        <v>1283.5141139999998</v>
      </c>
      <c r="AL136" s="55">
        <v>1254.9510460000001</v>
      </c>
      <c r="AM136" s="55">
        <v>1200.9270520000005</v>
      </c>
      <c r="AN136" s="55">
        <v>1151.2746280000001</v>
      </c>
      <c r="AO136" s="55">
        <v>1115.0503540000002</v>
      </c>
      <c r="AP136" s="55">
        <v>1095.132122</v>
      </c>
      <c r="AQ136" s="55">
        <v>1067.6789240000001</v>
      </c>
      <c r="AR136" s="55">
        <v>1084.499468</v>
      </c>
      <c r="AS136" s="55">
        <v>1138.2581960000002</v>
      </c>
      <c r="AT136" s="55">
        <v>1126.8676760000001</v>
      </c>
      <c r="AU136" s="55">
        <v>1070.0071600000001</v>
      </c>
      <c r="AV136" s="55">
        <v>967.38945400000011</v>
      </c>
      <c r="AW136" s="55">
        <v>898.05625199999997</v>
      </c>
      <c r="AX136" s="56">
        <v>832.76769200000001</v>
      </c>
      <c r="AZ136" s="26">
        <f t="shared" si="4"/>
        <v>1283.5141139999998</v>
      </c>
      <c r="BA136" s="27">
        <f t="shared" si="5"/>
        <v>712.93596000000002</v>
      </c>
    </row>
    <row r="137" spans="1:53">
      <c r="A137" s="52">
        <f t="shared" si="3"/>
        <v>40297</v>
      </c>
      <c r="B137" s="53">
        <v>40297</v>
      </c>
      <c r="C137" s="73">
        <v>774.09465400000022</v>
      </c>
      <c r="D137" s="55">
        <v>722.899496</v>
      </c>
      <c r="E137" s="55">
        <v>693.44315399999994</v>
      </c>
      <c r="F137" s="55">
        <v>678.00478599999997</v>
      </c>
      <c r="G137" s="55">
        <v>687.01362000000017</v>
      </c>
      <c r="H137" s="55">
        <v>671.0092820000001</v>
      </c>
      <c r="I137" s="55">
        <v>658.22922400000016</v>
      </c>
      <c r="J137" s="55">
        <v>647.18569400000001</v>
      </c>
      <c r="K137" s="55">
        <v>651.29370200000017</v>
      </c>
      <c r="L137" s="55">
        <v>663.88822400000015</v>
      </c>
      <c r="M137" s="55">
        <v>670.68358799999987</v>
      </c>
      <c r="N137" s="55">
        <v>675.72134800000003</v>
      </c>
      <c r="O137" s="55">
        <v>712.94427799999994</v>
      </c>
      <c r="P137" s="55">
        <v>795.46304599999996</v>
      </c>
      <c r="Q137" s="55">
        <v>960.90602799999988</v>
      </c>
      <c r="R137" s="55">
        <v>1086.1419319999998</v>
      </c>
      <c r="S137" s="55">
        <v>1163.2818100000002</v>
      </c>
      <c r="T137" s="55">
        <v>1187.1284019999998</v>
      </c>
      <c r="U137" s="55">
        <v>1216.8333099999998</v>
      </c>
      <c r="V137" s="55">
        <v>1226.0609000000002</v>
      </c>
      <c r="W137" s="55">
        <v>1219.9708419999999</v>
      </c>
      <c r="X137" s="55">
        <v>1228.042434</v>
      </c>
      <c r="Y137" s="55">
        <v>1230.6507460000003</v>
      </c>
      <c r="Z137" s="55">
        <v>1233.5754879999997</v>
      </c>
      <c r="AA137" s="55">
        <v>1236.3134259999999</v>
      </c>
      <c r="AB137" s="55">
        <v>1238.018714</v>
      </c>
      <c r="AC137" s="55">
        <v>1211.0249800000001</v>
      </c>
      <c r="AD137" s="55">
        <v>1190.816286</v>
      </c>
      <c r="AE137" s="55">
        <v>1183.4767199999999</v>
      </c>
      <c r="AF137" s="55">
        <v>1179.5828560000002</v>
      </c>
      <c r="AG137" s="55">
        <v>1180.375912</v>
      </c>
      <c r="AH137" s="55">
        <v>1196.3024060000002</v>
      </c>
      <c r="AI137" s="55">
        <v>1222.261802</v>
      </c>
      <c r="AJ137" s="55">
        <v>1264.5966299999998</v>
      </c>
      <c r="AK137" s="55">
        <v>1306.7943559999999</v>
      </c>
      <c r="AL137" s="55">
        <v>1280.0489160000004</v>
      </c>
      <c r="AM137" s="55">
        <v>1222.505144</v>
      </c>
      <c r="AN137" s="55">
        <v>1184.085818</v>
      </c>
      <c r="AO137" s="55">
        <v>1150.8348720000001</v>
      </c>
      <c r="AP137" s="55">
        <v>1135.0101619999998</v>
      </c>
      <c r="AQ137" s="55">
        <v>1115.134644</v>
      </c>
      <c r="AR137" s="55">
        <v>1133.523164</v>
      </c>
      <c r="AS137" s="55">
        <v>1173.5053220000002</v>
      </c>
      <c r="AT137" s="55">
        <v>1161.849704</v>
      </c>
      <c r="AU137" s="55">
        <v>1104.8550320000002</v>
      </c>
      <c r="AV137" s="55">
        <v>1015.835594</v>
      </c>
      <c r="AW137" s="55">
        <v>947.66058799999996</v>
      </c>
      <c r="AX137" s="56">
        <v>886.64518800000008</v>
      </c>
      <c r="AZ137" s="26">
        <f t="shared" si="4"/>
        <v>1306.7943559999999</v>
      </c>
      <c r="BA137" s="27">
        <f t="shared" si="5"/>
        <v>647.18569400000001</v>
      </c>
    </row>
    <row r="138" spans="1:53" ht="13.5" thickBot="1">
      <c r="A138" s="57">
        <f t="shared" si="3"/>
        <v>40298</v>
      </c>
      <c r="B138" s="58">
        <v>40298</v>
      </c>
      <c r="C138" s="74">
        <v>819.314482</v>
      </c>
      <c r="D138" s="60">
        <v>763.71872800000006</v>
      </c>
      <c r="E138" s="60">
        <v>726.88313200000005</v>
      </c>
      <c r="F138" s="60">
        <v>712.77943800000014</v>
      </c>
      <c r="G138" s="60">
        <v>716.26161799999988</v>
      </c>
      <c r="H138" s="60">
        <v>716.48560000000009</v>
      </c>
      <c r="I138" s="60">
        <v>712.878918</v>
      </c>
      <c r="J138" s="60">
        <v>711.18362400000001</v>
      </c>
      <c r="K138" s="60">
        <v>710.55419599999982</v>
      </c>
      <c r="L138" s="60">
        <v>716.32137799999998</v>
      </c>
      <c r="M138" s="60">
        <v>726.01502400000004</v>
      </c>
      <c r="N138" s="60">
        <v>711.73089800000002</v>
      </c>
      <c r="O138" s="60">
        <v>751.78189600000007</v>
      </c>
      <c r="P138" s="60">
        <v>830.88692400000002</v>
      </c>
      <c r="Q138" s="60">
        <v>960.37231599999996</v>
      </c>
      <c r="R138" s="60">
        <v>1081.708576</v>
      </c>
      <c r="S138" s="60">
        <v>1166.0155680000003</v>
      </c>
      <c r="T138" s="60">
        <v>1199.2362759999996</v>
      </c>
      <c r="U138" s="60">
        <v>1226.9538619999998</v>
      </c>
      <c r="V138" s="60">
        <v>1243.1629659999996</v>
      </c>
      <c r="W138" s="60">
        <v>1244.5224499999999</v>
      </c>
      <c r="X138" s="60">
        <v>1239.9921520000003</v>
      </c>
      <c r="Y138" s="60">
        <v>1242.5384999999999</v>
      </c>
      <c r="Z138" s="60">
        <v>1247.7090460000002</v>
      </c>
      <c r="AA138" s="60">
        <v>1243.7107559999997</v>
      </c>
      <c r="AB138" s="60">
        <v>1236.938868</v>
      </c>
      <c r="AC138" s="60">
        <v>1206.106098</v>
      </c>
      <c r="AD138" s="60">
        <v>1178.23002</v>
      </c>
      <c r="AE138" s="60">
        <v>1162.834366</v>
      </c>
      <c r="AF138" s="60">
        <v>1151.7210459999999</v>
      </c>
      <c r="AG138" s="60">
        <v>1143.3164539999998</v>
      </c>
      <c r="AH138" s="60">
        <v>1134.4613000000002</v>
      </c>
      <c r="AI138" s="60">
        <v>1154.6363899999999</v>
      </c>
      <c r="AJ138" s="60">
        <v>1182.4612079999999</v>
      </c>
      <c r="AK138" s="60">
        <v>1195.3638120000001</v>
      </c>
      <c r="AL138" s="60">
        <v>1188.6188240000001</v>
      </c>
      <c r="AM138" s="60">
        <v>1160.0254400000003</v>
      </c>
      <c r="AN138" s="60">
        <v>1117.0616440000001</v>
      </c>
      <c r="AO138" s="60">
        <v>1093.0404720000001</v>
      </c>
      <c r="AP138" s="60">
        <v>1057.3011700000002</v>
      </c>
      <c r="AQ138" s="60">
        <v>1019.630032</v>
      </c>
      <c r="AR138" s="60">
        <v>1015.9181059999999</v>
      </c>
      <c r="AS138" s="60">
        <v>1073.5196500000002</v>
      </c>
      <c r="AT138" s="60">
        <v>1081.1373219999998</v>
      </c>
      <c r="AU138" s="60">
        <v>1057.9190379999998</v>
      </c>
      <c r="AV138" s="60">
        <v>996.39357399999983</v>
      </c>
      <c r="AW138" s="60">
        <v>942.13352399999985</v>
      </c>
      <c r="AX138" s="61">
        <v>892.13189599999998</v>
      </c>
      <c r="AZ138" s="28">
        <f t="shared" si="4"/>
        <v>1247.7090460000002</v>
      </c>
      <c r="BA138" s="29">
        <f t="shared" si="5"/>
        <v>710.55419599999982</v>
      </c>
    </row>
    <row r="139" spans="1:53">
      <c r="A139" s="47">
        <f t="shared" si="3"/>
        <v>40299</v>
      </c>
      <c r="B139" s="48">
        <v>40299</v>
      </c>
      <c r="C139" s="72">
        <v>831.32575199999985</v>
      </c>
      <c r="D139" s="50">
        <v>773.86409999999978</v>
      </c>
      <c r="E139" s="50">
        <v>730.65778200000011</v>
      </c>
      <c r="F139" s="50">
        <v>702.99038200000007</v>
      </c>
      <c r="G139" s="50">
        <v>710.47494200000017</v>
      </c>
      <c r="H139" s="50">
        <v>697.72511799999995</v>
      </c>
      <c r="I139" s="50">
        <v>691.73875999999996</v>
      </c>
      <c r="J139" s="50">
        <v>674.44225200000005</v>
      </c>
      <c r="K139" s="50">
        <v>682.56580400000007</v>
      </c>
      <c r="L139" s="50">
        <v>670.11122399999999</v>
      </c>
      <c r="M139" s="50">
        <v>685.45912599999997</v>
      </c>
      <c r="N139" s="50">
        <v>658.22695999999996</v>
      </c>
      <c r="O139" s="50">
        <v>665.22511399999996</v>
      </c>
      <c r="P139" s="50">
        <v>689.13541000000009</v>
      </c>
      <c r="Q139" s="50">
        <v>742.00529600000004</v>
      </c>
      <c r="R139" s="50">
        <v>820.93844000000001</v>
      </c>
      <c r="S139" s="50">
        <v>886.13425400000006</v>
      </c>
      <c r="T139" s="50">
        <v>954.82272000000012</v>
      </c>
      <c r="U139" s="50">
        <v>1029.61871</v>
      </c>
      <c r="V139" s="50">
        <v>1049.174628</v>
      </c>
      <c r="W139" s="50">
        <v>1081.730984</v>
      </c>
      <c r="X139" s="50">
        <v>1101.4310519999997</v>
      </c>
      <c r="Y139" s="50">
        <v>1097.1721680000001</v>
      </c>
      <c r="Z139" s="50">
        <v>1101.4783579999998</v>
      </c>
      <c r="AA139" s="50">
        <v>1104.7811360000001</v>
      </c>
      <c r="AB139" s="50">
        <v>1100.2716959999998</v>
      </c>
      <c r="AC139" s="50">
        <v>1070.2235640000004</v>
      </c>
      <c r="AD139" s="50">
        <v>1042.3676800000001</v>
      </c>
      <c r="AE139" s="50">
        <v>1011.3183020000001</v>
      </c>
      <c r="AF139" s="50">
        <v>999.24066000000005</v>
      </c>
      <c r="AG139" s="50">
        <v>990.9665399999999</v>
      </c>
      <c r="AH139" s="50">
        <v>987.9066600000001</v>
      </c>
      <c r="AI139" s="50">
        <v>998.84203000000025</v>
      </c>
      <c r="AJ139" s="50">
        <v>1010.1246219999999</v>
      </c>
      <c r="AK139" s="50">
        <v>1048.4610019999998</v>
      </c>
      <c r="AL139" s="50">
        <v>1058.25233</v>
      </c>
      <c r="AM139" s="50">
        <v>1036.38221</v>
      </c>
      <c r="AN139" s="50">
        <v>1014.761362</v>
      </c>
      <c r="AO139" s="50">
        <v>1001.339214</v>
      </c>
      <c r="AP139" s="50">
        <v>978.92810599999996</v>
      </c>
      <c r="AQ139" s="50">
        <v>967.71167400000013</v>
      </c>
      <c r="AR139" s="50">
        <v>964.80170400000009</v>
      </c>
      <c r="AS139" s="50">
        <v>1013.08164</v>
      </c>
      <c r="AT139" s="50">
        <v>1007.7362260000001</v>
      </c>
      <c r="AU139" s="50">
        <v>981.13071200000024</v>
      </c>
      <c r="AV139" s="50">
        <v>923.87593600000002</v>
      </c>
      <c r="AW139" s="50">
        <v>883.80533600000012</v>
      </c>
      <c r="AX139" s="51">
        <v>848.94456799999989</v>
      </c>
      <c r="AZ139" s="24">
        <f t="shared" si="4"/>
        <v>1104.7811360000001</v>
      </c>
      <c r="BA139" s="25">
        <f t="shared" si="5"/>
        <v>658.22695999999996</v>
      </c>
    </row>
    <row r="140" spans="1:53">
      <c r="A140" s="52">
        <f t="shared" si="3"/>
        <v>40300</v>
      </c>
      <c r="B140" s="53">
        <v>40300</v>
      </c>
      <c r="C140" s="73">
        <v>801.87923200000012</v>
      </c>
      <c r="D140" s="55">
        <v>743.21069399999988</v>
      </c>
      <c r="E140" s="55">
        <v>713.4898740000001</v>
      </c>
      <c r="F140" s="55">
        <v>690.10058800000002</v>
      </c>
      <c r="G140" s="55">
        <v>695.26455800000008</v>
      </c>
      <c r="H140" s="55">
        <v>681.27586400000018</v>
      </c>
      <c r="I140" s="55">
        <v>669.13719400000002</v>
      </c>
      <c r="J140" s="55">
        <v>666.87458200000015</v>
      </c>
      <c r="K140" s="55">
        <v>652.74293399999988</v>
      </c>
      <c r="L140" s="55">
        <v>664.03249000000005</v>
      </c>
      <c r="M140" s="55">
        <v>657.00382999999999</v>
      </c>
      <c r="N140" s="55">
        <v>626.59690599999999</v>
      </c>
      <c r="O140" s="55">
        <v>629.32012800000007</v>
      </c>
      <c r="P140" s="55">
        <v>639.62438399999996</v>
      </c>
      <c r="Q140" s="55">
        <v>667.951774</v>
      </c>
      <c r="R140" s="55">
        <v>697.465014</v>
      </c>
      <c r="S140" s="55">
        <v>757.85773000000006</v>
      </c>
      <c r="T140" s="55">
        <v>807.0376040000001</v>
      </c>
      <c r="U140" s="55">
        <v>860.37031000000002</v>
      </c>
      <c r="V140" s="55">
        <v>919.00071400000002</v>
      </c>
      <c r="W140" s="55">
        <v>969.15062400000011</v>
      </c>
      <c r="X140" s="55">
        <v>994.1022640000001</v>
      </c>
      <c r="Y140" s="55">
        <v>1022.2430259999999</v>
      </c>
      <c r="Z140" s="55">
        <v>1042.6998160000001</v>
      </c>
      <c r="AA140" s="55">
        <v>1084.767002</v>
      </c>
      <c r="AB140" s="55">
        <v>1120.5493319999998</v>
      </c>
      <c r="AC140" s="55">
        <v>1129.5491460000001</v>
      </c>
      <c r="AD140" s="55">
        <v>1076.26124</v>
      </c>
      <c r="AE140" s="55">
        <v>1028.996658</v>
      </c>
      <c r="AF140" s="55">
        <v>1001.7705900000003</v>
      </c>
      <c r="AG140" s="55">
        <v>987.91607799999997</v>
      </c>
      <c r="AH140" s="55">
        <v>984.85428600000012</v>
      </c>
      <c r="AI140" s="55">
        <v>991.98171200000013</v>
      </c>
      <c r="AJ140" s="55">
        <v>999.9840479999998</v>
      </c>
      <c r="AK140" s="55">
        <v>1008.285248</v>
      </c>
      <c r="AL140" s="55">
        <v>1004.7330000000001</v>
      </c>
      <c r="AM140" s="55">
        <v>972.4072460000001</v>
      </c>
      <c r="AN140" s="55">
        <v>943.44276400000001</v>
      </c>
      <c r="AO140" s="55">
        <v>929.12714600000004</v>
      </c>
      <c r="AP140" s="55">
        <v>907.74444399999993</v>
      </c>
      <c r="AQ140" s="55">
        <v>902.64482000000021</v>
      </c>
      <c r="AR140" s="55">
        <v>906.64298999999983</v>
      </c>
      <c r="AS140" s="55">
        <v>961.684662</v>
      </c>
      <c r="AT140" s="55">
        <v>991.39767000000006</v>
      </c>
      <c r="AU140" s="55">
        <v>974.24791399999992</v>
      </c>
      <c r="AV140" s="55">
        <v>930.80530599999975</v>
      </c>
      <c r="AW140" s="55">
        <v>861.04421600000001</v>
      </c>
      <c r="AX140" s="56">
        <v>818.28933800000016</v>
      </c>
      <c r="AZ140" s="26">
        <f t="shared" si="4"/>
        <v>1129.5491460000001</v>
      </c>
      <c r="BA140" s="27">
        <f t="shared" si="5"/>
        <v>626.59690599999999</v>
      </c>
    </row>
    <row r="141" spans="1:53">
      <c r="A141" s="52">
        <f t="shared" si="3"/>
        <v>40301</v>
      </c>
      <c r="B141" s="53">
        <v>40301</v>
      </c>
      <c r="C141" s="73">
        <v>778.03760199999988</v>
      </c>
      <c r="D141" s="55">
        <v>725.6096040000001</v>
      </c>
      <c r="E141" s="55">
        <v>689.71059199999991</v>
      </c>
      <c r="F141" s="55">
        <v>669.57936600000016</v>
      </c>
      <c r="G141" s="55">
        <v>674.61221200000011</v>
      </c>
      <c r="H141" s="55">
        <v>661.18832400000008</v>
      </c>
      <c r="I141" s="55">
        <v>662.39997399999993</v>
      </c>
      <c r="J141" s="55">
        <v>663.53371199999992</v>
      </c>
      <c r="K141" s="55">
        <v>658.57139399999994</v>
      </c>
      <c r="L141" s="55">
        <v>664.12715800000001</v>
      </c>
      <c r="M141" s="55">
        <v>665.86798199999976</v>
      </c>
      <c r="N141" s="55">
        <v>628.32912400000009</v>
      </c>
      <c r="O141" s="55">
        <v>647.48843199999999</v>
      </c>
      <c r="P141" s="55">
        <v>671.77204599999993</v>
      </c>
      <c r="Q141" s="55">
        <v>721.94787600000006</v>
      </c>
      <c r="R141" s="55">
        <v>759.16783800000007</v>
      </c>
      <c r="S141" s="55">
        <v>832.04942400000004</v>
      </c>
      <c r="T141" s="55">
        <v>888.68144800000005</v>
      </c>
      <c r="U141" s="55">
        <v>940.01258600000006</v>
      </c>
      <c r="V141" s="55">
        <v>986.76576599999999</v>
      </c>
      <c r="W141" s="55">
        <v>1023.1036799999999</v>
      </c>
      <c r="X141" s="55">
        <v>1052.6118779999999</v>
      </c>
      <c r="Y141" s="55">
        <v>1063.732272</v>
      </c>
      <c r="Z141" s="55">
        <v>1076.993504</v>
      </c>
      <c r="AA141" s="55">
        <v>1076.3115360000002</v>
      </c>
      <c r="AB141" s="55">
        <v>1072.6075040000001</v>
      </c>
      <c r="AC141" s="55">
        <v>1045.568986</v>
      </c>
      <c r="AD141" s="55">
        <v>1021.453064</v>
      </c>
      <c r="AE141" s="55">
        <v>1003.4195280000001</v>
      </c>
      <c r="AF141" s="55">
        <v>989.16849400000001</v>
      </c>
      <c r="AG141" s="55">
        <v>977.97494000000017</v>
      </c>
      <c r="AH141" s="55">
        <v>981.86808600000006</v>
      </c>
      <c r="AI141" s="55">
        <v>1002.4836640000002</v>
      </c>
      <c r="AJ141" s="55">
        <v>1053.224048</v>
      </c>
      <c r="AK141" s="55">
        <v>1078.3986540000001</v>
      </c>
      <c r="AL141" s="55">
        <v>1086.726422</v>
      </c>
      <c r="AM141" s="55">
        <v>1065.0187640000001</v>
      </c>
      <c r="AN141" s="55">
        <v>1040.1025999999999</v>
      </c>
      <c r="AO141" s="55">
        <v>1022.62778</v>
      </c>
      <c r="AP141" s="55">
        <v>1007.0514599999999</v>
      </c>
      <c r="AQ141" s="55">
        <v>997.07308200000011</v>
      </c>
      <c r="AR141" s="55">
        <v>1005.5226779999999</v>
      </c>
      <c r="AS141" s="55">
        <v>1055.763702</v>
      </c>
      <c r="AT141" s="55">
        <v>1082.4049720000003</v>
      </c>
      <c r="AU141" s="55">
        <v>1069.1996979999999</v>
      </c>
      <c r="AV141" s="55">
        <v>975.32052799999985</v>
      </c>
      <c r="AW141" s="55">
        <v>883.85242199999993</v>
      </c>
      <c r="AX141" s="56">
        <v>826.82523600000013</v>
      </c>
      <c r="AZ141" s="26">
        <f t="shared" si="4"/>
        <v>1086.726422</v>
      </c>
      <c r="BA141" s="27">
        <f t="shared" si="5"/>
        <v>628.32912400000009</v>
      </c>
    </row>
    <row r="142" spans="1:53">
      <c r="A142" s="52">
        <f t="shared" si="3"/>
        <v>40302</v>
      </c>
      <c r="B142" s="53">
        <v>40302</v>
      </c>
      <c r="C142" s="73">
        <v>776.50446999999986</v>
      </c>
      <c r="D142" s="55">
        <v>716.89023599999996</v>
      </c>
      <c r="E142" s="55">
        <v>683.54018199999996</v>
      </c>
      <c r="F142" s="55">
        <v>679.70901400000002</v>
      </c>
      <c r="G142" s="55">
        <v>680.47922599999993</v>
      </c>
      <c r="H142" s="55">
        <v>673.93730399999981</v>
      </c>
      <c r="I142" s="55">
        <v>673.49027200000012</v>
      </c>
      <c r="J142" s="55">
        <v>665.89315199999987</v>
      </c>
      <c r="K142" s="55">
        <v>666.37735799999996</v>
      </c>
      <c r="L142" s="55">
        <v>677.82900199999995</v>
      </c>
      <c r="M142" s="55">
        <v>695.80013599999984</v>
      </c>
      <c r="N142" s="55">
        <v>672.9798780000001</v>
      </c>
      <c r="O142" s="55">
        <v>720.17371000000003</v>
      </c>
      <c r="P142" s="55">
        <v>787.07610599999987</v>
      </c>
      <c r="Q142" s="55">
        <v>940.20385399999998</v>
      </c>
      <c r="R142" s="55">
        <v>1056.8127280000001</v>
      </c>
      <c r="S142" s="55">
        <v>1132.9124839999999</v>
      </c>
      <c r="T142" s="55">
        <v>1178.912356</v>
      </c>
      <c r="U142" s="55">
        <v>1216.3590220000003</v>
      </c>
      <c r="V142" s="55">
        <v>1244.6487999999999</v>
      </c>
      <c r="W142" s="55">
        <v>1255.710722</v>
      </c>
      <c r="X142" s="55">
        <v>1265.3541560000001</v>
      </c>
      <c r="Y142" s="55">
        <v>1279.8187840000003</v>
      </c>
      <c r="Z142" s="55">
        <v>1279.6255920000001</v>
      </c>
      <c r="AA142" s="55">
        <v>1292.8687419999999</v>
      </c>
      <c r="AB142" s="55">
        <v>1288.2085999999999</v>
      </c>
      <c r="AC142" s="55">
        <v>1265.1431420000001</v>
      </c>
      <c r="AD142" s="55">
        <v>1238.6132639999998</v>
      </c>
      <c r="AE142" s="55">
        <v>1231.5398</v>
      </c>
      <c r="AF142" s="55">
        <v>1225.3171120000002</v>
      </c>
      <c r="AG142" s="55">
        <v>1227.4080239999998</v>
      </c>
      <c r="AH142" s="55">
        <v>1232.689124</v>
      </c>
      <c r="AI142" s="55">
        <v>1257.0905759999998</v>
      </c>
      <c r="AJ142" s="55">
        <v>1304.9405979999997</v>
      </c>
      <c r="AK142" s="55">
        <v>1335.9978360000002</v>
      </c>
      <c r="AL142" s="55">
        <v>1296.5529319999998</v>
      </c>
      <c r="AM142" s="55">
        <v>1234.1930860000002</v>
      </c>
      <c r="AN142" s="55">
        <v>1182.0230220000003</v>
      </c>
      <c r="AO142" s="55">
        <v>1139.4722280000003</v>
      </c>
      <c r="AP142" s="55">
        <v>1120.9256820000001</v>
      </c>
      <c r="AQ142" s="55">
        <v>1098.3257680000002</v>
      </c>
      <c r="AR142" s="55">
        <v>1108.5536000000002</v>
      </c>
      <c r="AS142" s="55">
        <v>1147.9124360000003</v>
      </c>
      <c r="AT142" s="55">
        <v>1159.9920580000003</v>
      </c>
      <c r="AU142" s="55">
        <v>1108.175968</v>
      </c>
      <c r="AV142" s="55">
        <v>1020.0941220000001</v>
      </c>
      <c r="AW142" s="55">
        <v>930.14025200000003</v>
      </c>
      <c r="AX142" s="56">
        <v>862.53663800000004</v>
      </c>
      <c r="AZ142" s="26">
        <f t="shared" si="4"/>
        <v>1335.9978360000002</v>
      </c>
      <c r="BA142" s="27">
        <f t="shared" si="5"/>
        <v>665.89315199999987</v>
      </c>
    </row>
    <row r="143" spans="1:53">
      <c r="A143" s="52">
        <f t="shared" si="3"/>
        <v>40303</v>
      </c>
      <c r="B143" s="53">
        <v>40303</v>
      </c>
      <c r="C143" s="73">
        <v>808.02511199999992</v>
      </c>
      <c r="D143" s="55">
        <v>758.49609200000009</v>
      </c>
      <c r="E143" s="55">
        <v>735.11481800000013</v>
      </c>
      <c r="F143" s="55">
        <v>712.31825800000013</v>
      </c>
      <c r="G143" s="55">
        <v>727.878782</v>
      </c>
      <c r="H143" s="55">
        <v>718.4179160000001</v>
      </c>
      <c r="I143" s="55">
        <v>707.57490800000005</v>
      </c>
      <c r="J143" s="55">
        <v>699.43199600000025</v>
      </c>
      <c r="K143" s="55">
        <v>706.25381200000004</v>
      </c>
      <c r="L143" s="55">
        <v>713.03405000000009</v>
      </c>
      <c r="M143" s="55">
        <v>731.24247799999989</v>
      </c>
      <c r="N143" s="55">
        <v>726.81575399999997</v>
      </c>
      <c r="O143" s="55">
        <v>776.86583800000005</v>
      </c>
      <c r="P143" s="55">
        <v>836.60605999999984</v>
      </c>
      <c r="Q143" s="55">
        <v>994.34605799999997</v>
      </c>
      <c r="R143" s="55">
        <v>1105.1696539999998</v>
      </c>
      <c r="S143" s="55">
        <v>1165.5892879999999</v>
      </c>
      <c r="T143" s="55">
        <v>1196.050614</v>
      </c>
      <c r="U143" s="55">
        <v>1236.3326559999996</v>
      </c>
      <c r="V143" s="55">
        <v>1285.9505819999999</v>
      </c>
      <c r="W143" s="55">
        <v>1287.7729640000002</v>
      </c>
      <c r="X143" s="55">
        <v>1304.8733219999999</v>
      </c>
      <c r="Y143" s="55">
        <v>1315.4322060000002</v>
      </c>
      <c r="Z143" s="55">
        <v>1304.8136979999995</v>
      </c>
      <c r="AA143" s="55">
        <v>1308.0233820000003</v>
      </c>
      <c r="AB143" s="55">
        <v>1293.119612</v>
      </c>
      <c r="AC143" s="55">
        <v>1253.779986</v>
      </c>
      <c r="AD143" s="55">
        <v>1237.6115279999999</v>
      </c>
      <c r="AE143" s="55">
        <v>1235.0663660000002</v>
      </c>
      <c r="AF143" s="55">
        <v>1228.7940720000001</v>
      </c>
      <c r="AG143" s="55">
        <v>1224.9386259999999</v>
      </c>
      <c r="AH143" s="55">
        <v>1237.2595100000001</v>
      </c>
      <c r="AI143" s="55">
        <v>1263.46756</v>
      </c>
      <c r="AJ143" s="55">
        <v>1315.1429360000002</v>
      </c>
      <c r="AK143" s="55">
        <v>1356.9899460000001</v>
      </c>
      <c r="AL143" s="55">
        <v>1334.5801179999999</v>
      </c>
      <c r="AM143" s="55">
        <v>1281.9953439999997</v>
      </c>
      <c r="AN143" s="55">
        <v>1232.2823239999998</v>
      </c>
      <c r="AO143" s="55">
        <v>1193.0203260000001</v>
      </c>
      <c r="AP143" s="55">
        <v>1168.7368040000001</v>
      </c>
      <c r="AQ143" s="55">
        <v>1158.0715779999998</v>
      </c>
      <c r="AR143" s="55">
        <v>1127.4269900000002</v>
      </c>
      <c r="AS143" s="55">
        <v>1169.3238019999994</v>
      </c>
      <c r="AT143" s="55">
        <v>1162.977652</v>
      </c>
      <c r="AU143" s="55">
        <v>1121.7406119999998</v>
      </c>
      <c r="AV143" s="55">
        <v>1035.1617580000002</v>
      </c>
      <c r="AW143" s="55">
        <v>947.22945799999968</v>
      </c>
      <c r="AX143" s="56">
        <v>886.49206599999968</v>
      </c>
      <c r="AZ143" s="26">
        <f t="shared" si="4"/>
        <v>1356.9899460000001</v>
      </c>
      <c r="BA143" s="27">
        <f t="shared" si="5"/>
        <v>699.43199600000025</v>
      </c>
    </row>
    <row r="144" spans="1:53">
      <c r="A144" s="52">
        <f t="shared" si="3"/>
        <v>40304</v>
      </c>
      <c r="B144" s="53">
        <v>40304</v>
      </c>
      <c r="C144" s="73">
        <v>814.81728200000009</v>
      </c>
      <c r="D144" s="55">
        <v>760.90847599999984</v>
      </c>
      <c r="E144" s="55">
        <v>734.57612800000004</v>
      </c>
      <c r="F144" s="55">
        <v>720.79049399999997</v>
      </c>
      <c r="G144" s="55">
        <v>730.16234999999995</v>
      </c>
      <c r="H144" s="55">
        <v>717.94269200000008</v>
      </c>
      <c r="I144" s="55">
        <v>717.10480999999993</v>
      </c>
      <c r="J144" s="55">
        <v>706.653548</v>
      </c>
      <c r="K144" s="55">
        <v>713.17988400000002</v>
      </c>
      <c r="L144" s="55">
        <v>719.55720600000006</v>
      </c>
      <c r="M144" s="55">
        <v>733.33202999999992</v>
      </c>
      <c r="N144" s="55">
        <v>738.19350799999995</v>
      </c>
      <c r="O144" s="55">
        <v>776.90451800000005</v>
      </c>
      <c r="P144" s="55">
        <v>847.5439520000001</v>
      </c>
      <c r="Q144" s="55">
        <v>988.54830200000015</v>
      </c>
      <c r="R144" s="55">
        <v>1093.1300100000001</v>
      </c>
      <c r="S144" s="55">
        <v>1157.1536760000001</v>
      </c>
      <c r="T144" s="55">
        <v>1156.3177540000001</v>
      </c>
      <c r="U144" s="55">
        <v>1193.6008100000001</v>
      </c>
      <c r="V144" s="55">
        <v>1212.0359399999998</v>
      </c>
      <c r="W144" s="55">
        <v>1244.6590019999999</v>
      </c>
      <c r="X144" s="55">
        <v>1261.975674</v>
      </c>
      <c r="Y144" s="55">
        <v>1274.850314</v>
      </c>
      <c r="Z144" s="55">
        <v>1277.2381580000001</v>
      </c>
      <c r="AA144" s="55">
        <v>1279.4794919999999</v>
      </c>
      <c r="AB144" s="55">
        <v>1275.4111019999998</v>
      </c>
      <c r="AC144" s="55">
        <v>1248.8873520000002</v>
      </c>
      <c r="AD144" s="55">
        <v>1217.86841</v>
      </c>
      <c r="AE144" s="55">
        <v>1210.4711939999997</v>
      </c>
      <c r="AF144" s="55">
        <v>1197.5520219999996</v>
      </c>
      <c r="AG144" s="55">
        <v>1201.0464399999996</v>
      </c>
      <c r="AH144" s="55">
        <v>1212.4487300000001</v>
      </c>
      <c r="AI144" s="55">
        <v>1230.9231340000001</v>
      </c>
      <c r="AJ144" s="55">
        <v>1263.7027220000002</v>
      </c>
      <c r="AK144" s="55">
        <v>1296.343644</v>
      </c>
      <c r="AL144" s="55">
        <v>1262.960274</v>
      </c>
      <c r="AM144" s="55">
        <v>1206.112766</v>
      </c>
      <c r="AN144" s="55">
        <v>1172.719478</v>
      </c>
      <c r="AO144" s="55">
        <v>1134.865894</v>
      </c>
      <c r="AP144" s="55">
        <v>1115.075902</v>
      </c>
      <c r="AQ144" s="55">
        <v>1097.8797320000001</v>
      </c>
      <c r="AR144" s="55">
        <v>1093.4567900000002</v>
      </c>
      <c r="AS144" s="55">
        <v>1123.241536</v>
      </c>
      <c r="AT144" s="55">
        <v>1163.4136559999999</v>
      </c>
      <c r="AU144" s="55">
        <v>1135.750538</v>
      </c>
      <c r="AV144" s="55">
        <v>1041.6331720000001</v>
      </c>
      <c r="AW144" s="55">
        <v>976.63491799999997</v>
      </c>
      <c r="AX144" s="56">
        <v>915.88457600000004</v>
      </c>
      <c r="AZ144" s="26">
        <f t="shared" si="4"/>
        <v>1296.343644</v>
      </c>
      <c r="BA144" s="27">
        <f t="shared" si="5"/>
        <v>706.653548</v>
      </c>
    </row>
    <row r="145" spans="1:53">
      <c r="A145" s="52">
        <f t="shared" si="3"/>
        <v>40305</v>
      </c>
      <c r="B145" s="53">
        <v>40305</v>
      </c>
      <c r="C145" s="73">
        <v>847.93078800000046</v>
      </c>
      <c r="D145" s="55">
        <v>795.22445600000003</v>
      </c>
      <c r="E145" s="55">
        <v>756.31319599999995</v>
      </c>
      <c r="F145" s="55">
        <v>737.29762800000015</v>
      </c>
      <c r="G145" s="55">
        <v>744.1030199999999</v>
      </c>
      <c r="H145" s="55">
        <v>731.3365839999999</v>
      </c>
      <c r="I145" s="55">
        <v>726.43035599999996</v>
      </c>
      <c r="J145" s="55">
        <v>717.62583800000004</v>
      </c>
      <c r="K145" s="55">
        <v>716.54288799999995</v>
      </c>
      <c r="L145" s="55">
        <v>720.01348000000019</v>
      </c>
      <c r="M145" s="55">
        <v>717.31720199999995</v>
      </c>
      <c r="N145" s="55">
        <v>705.91696600000012</v>
      </c>
      <c r="O145" s="55">
        <v>744.55543</v>
      </c>
      <c r="P145" s="55">
        <v>827.51951799999995</v>
      </c>
      <c r="Q145" s="55">
        <v>961.42814400000009</v>
      </c>
      <c r="R145" s="55">
        <v>1066.029082</v>
      </c>
      <c r="S145" s="55">
        <v>1134.252798</v>
      </c>
      <c r="T145" s="55">
        <v>1175.9123119999999</v>
      </c>
      <c r="U145" s="55">
        <v>1211.0678600000001</v>
      </c>
      <c r="V145" s="55">
        <v>1228.1657779999998</v>
      </c>
      <c r="W145" s="55">
        <v>1232.5950619999999</v>
      </c>
      <c r="X145" s="55">
        <v>1238.8034859999998</v>
      </c>
      <c r="Y145" s="55">
        <v>1240.697426</v>
      </c>
      <c r="Z145" s="55">
        <v>1247.4598160000003</v>
      </c>
      <c r="AA145" s="55">
        <v>1253.2765620000002</v>
      </c>
      <c r="AB145" s="55">
        <v>1244.5568979999998</v>
      </c>
      <c r="AC145" s="55">
        <v>1215.9519319999999</v>
      </c>
      <c r="AD145" s="55">
        <v>1170.9327919999998</v>
      </c>
      <c r="AE145" s="55">
        <v>1169.7661760000001</v>
      </c>
      <c r="AF145" s="55">
        <v>1155.7047560000001</v>
      </c>
      <c r="AG145" s="55">
        <v>1138.0232900000001</v>
      </c>
      <c r="AH145" s="55">
        <v>1130.7058940000002</v>
      </c>
      <c r="AI145" s="55">
        <v>1140.061796</v>
      </c>
      <c r="AJ145" s="55">
        <v>1160.0358980000001</v>
      </c>
      <c r="AK145" s="55">
        <v>1185.422748</v>
      </c>
      <c r="AL145" s="55">
        <v>1172.423106</v>
      </c>
      <c r="AM145" s="55">
        <v>1134.8456800000001</v>
      </c>
      <c r="AN145" s="55">
        <v>1105.012238</v>
      </c>
      <c r="AO145" s="55">
        <v>1068.373994</v>
      </c>
      <c r="AP145" s="55">
        <v>1036.0543660000001</v>
      </c>
      <c r="AQ145" s="55">
        <v>1000.703562</v>
      </c>
      <c r="AR145" s="55">
        <v>999.59307999999987</v>
      </c>
      <c r="AS145" s="55">
        <v>1024.3785080000002</v>
      </c>
      <c r="AT145" s="55">
        <v>1061.5655019999997</v>
      </c>
      <c r="AU145" s="55">
        <v>1038.660676</v>
      </c>
      <c r="AV145" s="55">
        <v>984.43757800000014</v>
      </c>
      <c r="AW145" s="55">
        <v>928.83246599999984</v>
      </c>
      <c r="AX145" s="56">
        <v>878.70038800000009</v>
      </c>
      <c r="AZ145" s="26">
        <f t="shared" si="4"/>
        <v>1253.2765620000002</v>
      </c>
      <c r="BA145" s="27">
        <f t="shared" si="5"/>
        <v>705.91696600000012</v>
      </c>
    </row>
    <row r="146" spans="1:53">
      <c r="A146" s="52">
        <f t="shared" si="3"/>
        <v>40306</v>
      </c>
      <c r="B146" s="53">
        <v>40306</v>
      </c>
      <c r="C146" s="73">
        <v>819.54354799999987</v>
      </c>
      <c r="D146" s="55">
        <v>751.15203800000006</v>
      </c>
      <c r="E146" s="55">
        <v>709.34466400000008</v>
      </c>
      <c r="F146" s="55">
        <v>690.59740999999997</v>
      </c>
      <c r="G146" s="55">
        <v>699.81364999999994</v>
      </c>
      <c r="H146" s="55">
        <v>679.01912400000003</v>
      </c>
      <c r="I146" s="55">
        <v>671.76232000000016</v>
      </c>
      <c r="J146" s="55">
        <v>663.82617000000005</v>
      </c>
      <c r="K146" s="55">
        <v>657.19960600000013</v>
      </c>
      <c r="L146" s="55">
        <v>664.815834</v>
      </c>
      <c r="M146" s="55">
        <v>653.55965199999991</v>
      </c>
      <c r="N146" s="55">
        <v>615.34866999999986</v>
      </c>
      <c r="O146" s="55">
        <v>645.41362400000003</v>
      </c>
      <c r="P146" s="55">
        <v>653.13869400000021</v>
      </c>
      <c r="Q146" s="55">
        <v>723.92240200000003</v>
      </c>
      <c r="R146" s="55">
        <v>783.36669199999994</v>
      </c>
      <c r="S146" s="55">
        <v>858.97755000000006</v>
      </c>
      <c r="T146" s="55">
        <v>936.28006399999992</v>
      </c>
      <c r="U146" s="55">
        <v>1011.3473759999998</v>
      </c>
      <c r="V146" s="55">
        <v>1025.8549620000003</v>
      </c>
      <c r="W146" s="55">
        <v>1044.9160720000002</v>
      </c>
      <c r="X146" s="55">
        <v>1062.738274</v>
      </c>
      <c r="Y146" s="55">
        <v>1068.51692</v>
      </c>
      <c r="Z146" s="55">
        <v>1053.9549240000001</v>
      </c>
      <c r="AA146" s="55">
        <v>1058.76641</v>
      </c>
      <c r="AB146" s="55">
        <v>1043.3309720000002</v>
      </c>
      <c r="AC146" s="55">
        <v>1011.4545940000002</v>
      </c>
      <c r="AD146" s="55">
        <v>987.05704999999989</v>
      </c>
      <c r="AE146" s="55">
        <v>961.68569400000001</v>
      </c>
      <c r="AF146" s="55">
        <v>943.59159599999998</v>
      </c>
      <c r="AG146" s="55">
        <v>940.85612800000001</v>
      </c>
      <c r="AH146" s="55">
        <v>926.99664800000005</v>
      </c>
      <c r="AI146" s="55">
        <v>935.151566</v>
      </c>
      <c r="AJ146" s="55">
        <v>962.39435600000013</v>
      </c>
      <c r="AK146" s="55">
        <v>1003.512416</v>
      </c>
      <c r="AL146" s="55">
        <v>1016.1990420000001</v>
      </c>
      <c r="AM146" s="55">
        <v>1012.3632440000001</v>
      </c>
      <c r="AN146" s="55">
        <v>981.66744200000005</v>
      </c>
      <c r="AO146" s="55">
        <v>977.22835799999996</v>
      </c>
      <c r="AP146" s="55">
        <v>948.34650799999997</v>
      </c>
      <c r="AQ146" s="55">
        <v>910.01340800000014</v>
      </c>
      <c r="AR146" s="55">
        <v>900.26343399999996</v>
      </c>
      <c r="AS146" s="55">
        <v>930.0463299999999</v>
      </c>
      <c r="AT146" s="55">
        <v>976.13298400000008</v>
      </c>
      <c r="AU146" s="55">
        <v>970.88202400000011</v>
      </c>
      <c r="AV146" s="55">
        <v>914.80647999999985</v>
      </c>
      <c r="AW146" s="55">
        <v>869.28450400000008</v>
      </c>
      <c r="AX146" s="56">
        <v>833.98788799999988</v>
      </c>
      <c r="AZ146" s="26">
        <f t="shared" si="4"/>
        <v>1068.51692</v>
      </c>
      <c r="BA146" s="27">
        <f t="shared" si="5"/>
        <v>615.34866999999986</v>
      </c>
    </row>
    <row r="147" spans="1:53">
      <c r="A147" s="52">
        <f t="shared" si="3"/>
        <v>40307</v>
      </c>
      <c r="B147" s="53">
        <v>40307</v>
      </c>
      <c r="C147" s="73">
        <v>784.05528000000004</v>
      </c>
      <c r="D147" s="55">
        <v>737.12993800000027</v>
      </c>
      <c r="E147" s="55">
        <v>697.81310399999995</v>
      </c>
      <c r="F147" s="55">
        <v>674.49645800000019</v>
      </c>
      <c r="G147" s="55">
        <v>676.98136399999987</v>
      </c>
      <c r="H147" s="55">
        <v>659.77911199999983</v>
      </c>
      <c r="I147" s="55">
        <v>651.79424800000004</v>
      </c>
      <c r="J147" s="55">
        <v>640.22731800000008</v>
      </c>
      <c r="K147" s="55">
        <v>637.63070600000015</v>
      </c>
      <c r="L147" s="55">
        <v>639.79190600000004</v>
      </c>
      <c r="M147" s="55">
        <v>623.54239999999993</v>
      </c>
      <c r="N147" s="55">
        <v>592.28400600000009</v>
      </c>
      <c r="O147" s="55">
        <v>612.59793000000002</v>
      </c>
      <c r="P147" s="55">
        <v>624.38611800000012</v>
      </c>
      <c r="Q147" s="55">
        <v>653.09132999999997</v>
      </c>
      <c r="R147" s="55">
        <v>691.14765599999998</v>
      </c>
      <c r="S147" s="55">
        <v>725.68853799999999</v>
      </c>
      <c r="T147" s="55">
        <v>789.09916199999998</v>
      </c>
      <c r="U147" s="55">
        <v>844.08720800000015</v>
      </c>
      <c r="V147" s="55">
        <v>903.1733280000002</v>
      </c>
      <c r="W147" s="55">
        <v>949.06553000000008</v>
      </c>
      <c r="X147" s="55">
        <v>974.048404</v>
      </c>
      <c r="Y147" s="55">
        <v>1001.9802940000001</v>
      </c>
      <c r="Z147" s="55">
        <v>1018.3299539999999</v>
      </c>
      <c r="AA147" s="55">
        <v>1061.5374400000001</v>
      </c>
      <c r="AB147" s="55">
        <v>1090.4912040000002</v>
      </c>
      <c r="AC147" s="55">
        <v>1091.0847119999999</v>
      </c>
      <c r="AD147" s="55">
        <v>1056.6744099999999</v>
      </c>
      <c r="AE147" s="55">
        <v>1018.3509</v>
      </c>
      <c r="AF147" s="55">
        <v>994.20088599999985</v>
      </c>
      <c r="AG147" s="55">
        <v>990.10923199999979</v>
      </c>
      <c r="AH147" s="55">
        <v>987.91077199999984</v>
      </c>
      <c r="AI147" s="55">
        <v>988.26758599999994</v>
      </c>
      <c r="AJ147" s="55">
        <v>1006.4478680000001</v>
      </c>
      <c r="AK147" s="55">
        <v>1028.4159979999997</v>
      </c>
      <c r="AL147" s="55">
        <v>1029.7342180000003</v>
      </c>
      <c r="AM147" s="55">
        <v>1011.1762859999999</v>
      </c>
      <c r="AN147" s="55">
        <v>989.76450199999988</v>
      </c>
      <c r="AO147" s="55">
        <v>971.28190199999972</v>
      </c>
      <c r="AP147" s="55">
        <v>951.92953999999986</v>
      </c>
      <c r="AQ147" s="55">
        <v>938.92824399999995</v>
      </c>
      <c r="AR147" s="55">
        <v>927.47232199999996</v>
      </c>
      <c r="AS147" s="55">
        <v>941.58200999999985</v>
      </c>
      <c r="AT147" s="55">
        <v>997.97441199999992</v>
      </c>
      <c r="AU147" s="55">
        <v>989.72230599999989</v>
      </c>
      <c r="AV147" s="55">
        <v>922.5904979999998</v>
      </c>
      <c r="AW147" s="55">
        <v>847.13327000000004</v>
      </c>
      <c r="AX147" s="56">
        <v>783.57589200000007</v>
      </c>
      <c r="AZ147" s="26">
        <f t="shared" si="4"/>
        <v>1091.0847119999999</v>
      </c>
      <c r="BA147" s="27">
        <f t="shared" si="5"/>
        <v>592.28400600000009</v>
      </c>
    </row>
    <row r="148" spans="1:53">
      <c r="A148" s="52">
        <f t="shared" ref="A148:A211" si="6">B148</f>
        <v>40308</v>
      </c>
      <c r="B148" s="53">
        <v>40308</v>
      </c>
      <c r="C148" s="73">
        <v>739.94861000000003</v>
      </c>
      <c r="D148" s="55">
        <v>689.80851399999995</v>
      </c>
      <c r="E148" s="55">
        <v>656.84626400000002</v>
      </c>
      <c r="F148" s="55">
        <v>654.22346200000004</v>
      </c>
      <c r="G148" s="55">
        <v>680.64270599999998</v>
      </c>
      <c r="H148" s="55">
        <v>670.49419399999988</v>
      </c>
      <c r="I148" s="55">
        <v>663.3764080000002</v>
      </c>
      <c r="J148" s="55">
        <v>650.71564600000011</v>
      </c>
      <c r="K148" s="55">
        <v>649.59267799999998</v>
      </c>
      <c r="L148" s="55">
        <v>657.91885200000002</v>
      </c>
      <c r="M148" s="55">
        <v>661.24896799999999</v>
      </c>
      <c r="N148" s="55">
        <v>649.22185600000023</v>
      </c>
      <c r="O148" s="55">
        <v>700.57077399999991</v>
      </c>
      <c r="P148" s="55">
        <v>775.43182400000001</v>
      </c>
      <c r="Q148" s="55">
        <v>927.19710600000008</v>
      </c>
      <c r="R148" s="55">
        <v>1059.9398180000001</v>
      </c>
      <c r="S148" s="55">
        <v>1139.511446</v>
      </c>
      <c r="T148" s="55">
        <v>1176.7224719999999</v>
      </c>
      <c r="U148" s="55">
        <v>1211.1397699999998</v>
      </c>
      <c r="V148" s="55">
        <v>1243.1434039999999</v>
      </c>
      <c r="W148" s="55">
        <v>1239.3972980000003</v>
      </c>
      <c r="X148" s="55">
        <v>1246.964432</v>
      </c>
      <c r="Y148" s="55">
        <v>1252.9376720000002</v>
      </c>
      <c r="Z148" s="55">
        <v>1252.5734580000001</v>
      </c>
      <c r="AA148" s="55">
        <v>1263.8740139999998</v>
      </c>
      <c r="AB148" s="55">
        <v>1264.5319140000004</v>
      </c>
      <c r="AC148" s="55">
        <v>1233.8896800000002</v>
      </c>
      <c r="AD148" s="55">
        <v>1209.9999359999999</v>
      </c>
      <c r="AE148" s="55">
        <v>1197.8280180000002</v>
      </c>
      <c r="AF148" s="55">
        <v>1190.2307660000004</v>
      </c>
      <c r="AG148" s="55">
        <v>1193.3411360000002</v>
      </c>
      <c r="AH148" s="55">
        <v>1205.138056</v>
      </c>
      <c r="AI148" s="55">
        <v>1236.0806520000001</v>
      </c>
      <c r="AJ148" s="55">
        <v>1283.2289040000001</v>
      </c>
      <c r="AK148" s="55">
        <v>1322.7888320000002</v>
      </c>
      <c r="AL148" s="55">
        <v>1286.5155739999998</v>
      </c>
      <c r="AM148" s="55">
        <v>1214.9300019999998</v>
      </c>
      <c r="AN148" s="55">
        <v>1155.596286</v>
      </c>
      <c r="AO148" s="55">
        <v>1132.4037899999998</v>
      </c>
      <c r="AP148" s="55">
        <v>1084.3897599999996</v>
      </c>
      <c r="AQ148" s="55">
        <v>1061.677044</v>
      </c>
      <c r="AR148" s="55">
        <v>1052.4447399999999</v>
      </c>
      <c r="AS148" s="55">
        <v>1083.0779739999996</v>
      </c>
      <c r="AT148" s="55">
        <v>1112.80971</v>
      </c>
      <c r="AU148" s="55">
        <v>1102.1310739999997</v>
      </c>
      <c r="AV148" s="55">
        <v>1017.8388679999999</v>
      </c>
      <c r="AW148" s="55">
        <v>947.17880200000025</v>
      </c>
      <c r="AX148" s="56">
        <v>870.50183600000014</v>
      </c>
      <c r="AZ148" s="26">
        <f t="shared" ref="AZ148:AZ169" si="7">MAX(C148:AX148)</f>
        <v>1322.7888320000002</v>
      </c>
      <c r="BA148" s="27">
        <f t="shared" ref="BA148:BA169" si="8">MIN(C148:AX148)</f>
        <v>649.22185600000023</v>
      </c>
    </row>
    <row r="149" spans="1:53">
      <c r="A149" s="52">
        <f t="shared" si="6"/>
        <v>40309</v>
      </c>
      <c r="B149" s="53">
        <v>40309</v>
      </c>
      <c r="C149" s="73">
        <v>805.27716599999974</v>
      </c>
      <c r="D149" s="55">
        <v>750.38840200000027</v>
      </c>
      <c r="E149" s="55">
        <v>731.36731999999995</v>
      </c>
      <c r="F149" s="55">
        <v>713.82859400000007</v>
      </c>
      <c r="G149" s="55">
        <v>738.47018600000013</v>
      </c>
      <c r="H149" s="55">
        <v>726.53978600000016</v>
      </c>
      <c r="I149" s="55">
        <v>728.50669600000003</v>
      </c>
      <c r="J149" s="55">
        <v>716.44698000000005</v>
      </c>
      <c r="K149" s="55">
        <v>720.2020560000002</v>
      </c>
      <c r="L149" s="55">
        <v>713.68401999999992</v>
      </c>
      <c r="M149" s="55">
        <v>711.56403</v>
      </c>
      <c r="N149" s="55">
        <v>707.343434</v>
      </c>
      <c r="O149" s="55">
        <v>761.51960600000007</v>
      </c>
      <c r="P149" s="55">
        <v>829.80836999999997</v>
      </c>
      <c r="Q149" s="55">
        <v>972.19400999999993</v>
      </c>
      <c r="R149" s="55">
        <v>1104.4260699999998</v>
      </c>
      <c r="S149" s="55">
        <v>1196.0766900000003</v>
      </c>
      <c r="T149" s="55">
        <v>1214.7805659999999</v>
      </c>
      <c r="U149" s="55">
        <v>1243.993608</v>
      </c>
      <c r="V149" s="55">
        <v>1261.8960859999995</v>
      </c>
      <c r="W149" s="55">
        <v>1256.4977999999999</v>
      </c>
      <c r="X149" s="55">
        <v>1272.362478</v>
      </c>
      <c r="Y149" s="55">
        <v>1278.7444260000002</v>
      </c>
      <c r="Z149" s="55">
        <v>1282.0590139999999</v>
      </c>
      <c r="AA149" s="55">
        <v>1286.2974819999999</v>
      </c>
      <c r="AB149" s="55">
        <v>1290.9513360000003</v>
      </c>
      <c r="AC149" s="55">
        <v>1260.8293780000001</v>
      </c>
      <c r="AD149" s="55">
        <v>1240.8449340000002</v>
      </c>
      <c r="AE149" s="55">
        <v>1226.3785619999999</v>
      </c>
      <c r="AF149" s="55">
        <v>1211.6392719999999</v>
      </c>
      <c r="AG149" s="55">
        <v>1216.0003960000001</v>
      </c>
      <c r="AH149" s="55">
        <v>1232.5584200000001</v>
      </c>
      <c r="AI149" s="55">
        <v>1259.6727660000001</v>
      </c>
      <c r="AJ149" s="55">
        <v>1310.0271779999998</v>
      </c>
      <c r="AK149" s="55">
        <v>1334.3136279999999</v>
      </c>
      <c r="AL149" s="55">
        <v>1296.6042580000001</v>
      </c>
      <c r="AM149" s="55">
        <v>1223.4905700000002</v>
      </c>
      <c r="AN149" s="55">
        <v>1174.3203999999998</v>
      </c>
      <c r="AO149" s="55">
        <v>1134.0207539999999</v>
      </c>
      <c r="AP149" s="55">
        <v>1106.0893799999999</v>
      </c>
      <c r="AQ149" s="55">
        <v>1085.8764759999999</v>
      </c>
      <c r="AR149" s="55">
        <v>1072.1386539999999</v>
      </c>
      <c r="AS149" s="55">
        <v>1092.653812</v>
      </c>
      <c r="AT149" s="55">
        <v>1132.2286999999999</v>
      </c>
      <c r="AU149" s="55">
        <v>1121.1115639999998</v>
      </c>
      <c r="AV149" s="55">
        <v>1043.2856499999998</v>
      </c>
      <c r="AW149" s="55">
        <v>971.87057399999981</v>
      </c>
      <c r="AX149" s="56">
        <v>888.64407000000017</v>
      </c>
      <c r="AZ149" s="26">
        <f t="shared" si="7"/>
        <v>1334.3136279999999</v>
      </c>
      <c r="BA149" s="27">
        <f t="shared" si="8"/>
        <v>707.343434</v>
      </c>
    </row>
    <row r="150" spans="1:53">
      <c r="A150" s="52">
        <f t="shared" si="6"/>
        <v>40310</v>
      </c>
      <c r="B150" s="53">
        <v>40310</v>
      </c>
      <c r="C150" s="73">
        <v>818.05378399999984</v>
      </c>
      <c r="D150" s="55">
        <v>769.93829400000004</v>
      </c>
      <c r="E150" s="55">
        <v>739.49997199999996</v>
      </c>
      <c r="F150" s="55">
        <v>720.809394</v>
      </c>
      <c r="G150" s="55">
        <v>743.21765199999982</v>
      </c>
      <c r="H150" s="55">
        <v>741.38734799999975</v>
      </c>
      <c r="I150" s="55">
        <v>732.35255600000005</v>
      </c>
      <c r="J150" s="55">
        <v>726.36179399999992</v>
      </c>
      <c r="K150" s="55">
        <v>720.63475800000015</v>
      </c>
      <c r="L150" s="55">
        <v>729.4468599999999</v>
      </c>
      <c r="M150" s="55">
        <v>715.97800399999994</v>
      </c>
      <c r="N150" s="55">
        <v>716.90074200000004</v>
      </c>
      <c r="O150" s="55">
        <v>762.15984600000002</v>
      </c>
      <c r="P150" s="55">
        <v>835.67279799999994</v>
      </c>
      <c r="Q150" s="55">
        <v>964.94529599999987</v>
      </c>
      <c r="R150" s="55">
        <v>1086.5697519999999</v>
      </c>
      <c r="S150" s="55">
        <v>1182.7476900000001</v>
      </c>
      <c r="T150" s="55">
        <v>1205.0939919999998</v>
      </c>
      <c r="U150" s="55">
        <v>1241.9164459999997</v>
      </c>
      <c r="V150" s="55">
        <v>1263.6546519999999</v>
      </c>
      <c r="W150" s="55">
        <v>1261.8917940000001</v>
      </c>
      <c r="X150" s="55">
        <v>1261.0059119999999</v>
      </c>
      <c r="Y150" s="55">
        <v>1261.026944</v>
      </c>
      <c r="Z150" s="55">
        <v>1263.4227540000002</v>
      </c>
      <c r="AA150" s="55">
        <v>1268.1741600000003</v>
      </c>
      <c r="AB150" s="55">
        <v>1265.8301679999997</v>
      </c>
      <c r="AC150" s="55">
        <v>1230.6733400000001</v>
      </c>
      <c r="AD150" s="55">
        <v>1205.5966060000001</v>
      </c>
      <c r="AE150" s="55">
        <v>1206.2625700000001</v>
      </c>
      <c r="AF150" s="55">
        <v>1195.6270319999999</v>
      </c>
      <c r="AG150" s="55">
        <v>1193.6068719999998</v>
      </c>
      <c r="AH150" s="55">
        <v>1206.0996559999999</v>
      </c>
      <c r="AI150" s="55">
        <v>1222.5873779999999</v>
      </c>
      <c r="AJ150" s="55">
        <v>1266.4981679999999</v>
      </c>
      <c r="AK150" s="55">
        <v>1297.7778040000001</v>
      </c>
      <c r="AL150" s="55">
        <v>1269.6618840000001</v>
      </c>
      <c r="AM150" s="55">
        <v>1209.1911720000003</v>
      </c>
      <c r="AN150" s="55">
        <v>1192.643018</v>
      </c>
      <c r="AO150" s="55">
        <v>1173.3533299999997</v>
      </c>
      <c r="AP150" s="55">
        <v>1147.2825319999997</v>
      </c>
      <c r="AQ150" s="55">
        <v>1120.0301539999998</v>
      </c>
      <c r="AR150" s="55">
        <v>1123.6194739999999</v>
      </c>
      <c r="AS150" s="55">
        <v>1137.880038</v>
      </c>
      <c r="AT150" s="55">
        <v>1172.3296800000001</v>
      </c>
      <c r="AU150" s="55">
        <v>1157.527748</v>
      </c>
      <c r="AV150" s="55">
        <v>1053.4689659999997</v>
      </c>
      <c r="AW150" s="55">
        <v>960.69441599999993</v>
      </c>
      <c r="AX150" s="56">
        <v>872.15547000000015</v>
      </c>
      <c r="AZ150" s="26">
        <f t="shared" si="7"/>
        <v>1297.7778040000001</v>
      </c>
      <c r="BA150" s="27">
        <f t="shared" si="8"/>
        <v>715.97800399999994</v>
      </c>
    </row>
    <row r="151" spans="1:53">
      <c r="A151" s="52">
        <f t="shared" si="6"/>
        <v>40311</v>
      </c>
      <c r="B151" s="53">
        <v>40311</v>
      </c>
      <c r="C151" s="73">
        <v>821.55442200000005</v>
      </c>
      <c r="D151" s="55">
        <v>763.38576999999998</v>
      </c>
      <c r="E151" s="55">
        <v>735.84162199999992</v>
      </c>
      <c r="F151" s="55">
        <v>720.95781600000009</v>
      </c>
      <c r="G151" s="55">
        <v>728.07189399999993</v>
      </c>
      <c r="H151" s="55">
        <v>725.79669999999999</v>
      </c>
      <c r="I151" s="55">
        <v>722.24668799999984</v>
      </c>
      <c r="J151" s="55">
        <v>717.13729599999988</v>
      </c>
      <c r="K151" s="55">
        <v>714.9820840000001</v>
      </c>
      <c r="L151" s="55">
        <v>719.84119599999985</v>
      </c>
      <c r="M151" s="55">
        <v>718.18718000000001</v>
      </c>
      <c r="N151" s="55">
        <v>711.30180999999993</v>
      </c>
      <c r="O151" s="55">
        <v>759.25588599999992</v>
      </c>
      <c r="P151" s="55">
        <v>836.23223199999995</v>
      </c>
      <c r="Q151" s="55">
        <v>980.087446</v>
      </c>
      <c r="R151" s="55">
        <v>1083.2237500000001</v>
      </c>
      <c r="S151" s="55">
        <v>1169.4401540000001</v>
      </c>
      <c r="T151" s="55">
        <v>1202.8862459999998</v>
      </c>
      <c r="U151" s="55">
        <v>1235.5910199999998</v>
      </c>
      <c r="V151" s="55">
        <v>1255.9022459999999</v>
      </c>
      <c r="W151" s="55">
        <v>1249.5137</v>
      </c>
      <c r="X151" s="55">
        <v>1256.9936200000002</v>
      </c>
      <c r="Y151" s="55">
        <v>1259.6855459999999</v>
      </c>
      <c r="Z151" s="55">
        <v>1262.7102440000001</v>
      </c>
      <c r="AA151" s="55">
        <v>1275.2974800000002</v>
      </c>
      <c r="AB151" s="55">
        <v>1269.1067380000002</v>
      </c>
      <c r="AC151" s="55">
        <v>1245.010444</v>
      </c>
      <c r="AD151" s="55">
        <v>1225.8679380000003</v>
      </c>
      <c r="AE151" s="55">
        <v>1215.0530460000002</v>
      </c>
      <c r="AF151" s="55">
        <v>1211.6772579999999</v>
      </c>
      <c r="AG151" s="55">
        <v>1217.30052</v>
      </c>
      <c r="AH151" s="55">
        <v>1242.4575460000001</v>
      </c>
      <c r="AI151" s="55">
        <v>1271.4126459999998</v>
      </c>
      <c r="AJ151" s="55">
        <v>1332.7383340000001</v>
      </c>
      <c r="AK151" s="55">
        <v>1385.87581</v>
      </c>
      <c r="AL151" s="55">
        <v>1357.8407040000002</v>
      </c>
      <c r="AM151" s="55">
        <v>1313.3501039999999</v>
      </c>
      <c r="AN151" s="55">
        <v>1269.8549119999998</v>
      </c>
      <c r="AO151" s="55">
        <v>1234.8703079999998</v>
      </c>
      <c r="AP151" s="55">
        <v>1209.8888799999997</v>
      </c>
      <c r="AQ151" s="55">
        <v>1192.145996</v>
      </c>
      <c r="AR151" s="55">
        <v>1186.6680820000001</v>
      </c>
      <c r="AS151" s="55">
        <v>1184.0993700000001</v>
      </c>
      <c r="AT151" s="55">
        <v>1186.7627940000002</v>
      </c>
      <c r="AU151" s="55">
        <v>1161.7656240000001</v>
      </c>
      <c r="AV151" s="55">
        <v>1067.4704060000001</v>
      </c>
      <c r="AW151" s="55">
        <v>965.56043600000021</v>
      </c>
      <c r="AX151" s="56">
        <v>891.48506800000007</v>
      </c>
      <c r="AZ151" s="26">
        <f t="shared" si="7"/>
        <v>1385.87581</v>
      </c>
      <c r="BA151" s="27">
        <f t="shared" si="8"/>
        <v>711.30180999999993</v>
      </c>
    </row>
    <row r="152" spans="1:53">
      <c r="A152" s="52">
        <f t="shared" si="6"/>
        <v>40312</v>
      </c>
      <c r="B152" s="53">
        <v>40312</v>
      </c>
      <c r="C152" s="73">
        <v>834.09433200000012</v>
      </c>
      <c r="D152" s="55">
        <v>774.48853800000006</v>
      </c>
      <c r="E152" s="55">
        <v>761.79827999999986</v>
      </c>
      <c r="F152" s="55">
        <v>726.36625400000003</v>
      </c>
      <c r="G152" s="55">
        <v>741.63041800000008</v>
      </c>
      <c r="H152" s="55">
        <v>730.67040200000008</v>
      </c>
      <c r="I152" s="55">
        <v>718.61163199999987</v>
      </c>
      <c r="J152" s="55">
        <v>720.92546200000004</v>
      </c>
      <c r="K152" s="55">
        <v>727.29720200000008</v>
      </c>
      <c r="L152" s="55">
        <v>724.25644399999999</v>
      </c>
      <c r="M152" s="55">
        <v>711.63032199999998</v>
      </c>
      <c r="N152" s="55">
        <v>713.79741999999999</v>
      </c>
      <c r="O152" s="55">
        <v>753.28692799999999</v>
      </c>
      <c r="P152" s="55">
        <v>833.07916799999987</v>
      </c>
      <c r="Q152" s="55">
        <v>976.88011199999994</v>
      </c>
      <c r="R152" s="55">
        <v>1088.9326260000003</v>
      </c>
      <c r="S152" s="55">
        <v>1171.660142</v>
      </c>
      <c r="T152" s="55">
        <v>1190.4176540000001</v>
      </c>
      <c r="U152" s="55">
        <v>1228.9692959999998</v>
      </c>
      <c r="V152" s="55">
        <v>1256.6472940000001</v>
      </c>
      <c r="W152" s="55">
        <v>1238.419956</v>
      </c>
      <c r="X152" s="55">
        <v>1245.8569819999998</v>
      </c>
      <c r="Y152" s="55">
        <v>1247.0053080000002</v>
      </c>
      <c r="Z152" s="55">
        <v>1251.580078</v>
      </c>
      <c r="AA152" s="55">
        <v>1248.9954560000001</v>
      </c>
      <c r="AB152" s="55">
        <v>1231.3699639999998</v>
      </c>
      <c r="AC152" s="55">
        <v>1207.8559739999998</v>
      </c>
      <c r="AD152" s="55">
        <v>1179.0106559999999</v>
      </c>
      <c r="AE152" s="55">
        <v>1155.070442</v>
      </c>
      <c r="AF152" s="55">
        <v>1157.4412499999999</v>
      </c>
      <c r="AG152" s="55">
        <v>1147.8116399999999</v>
      </c>
      <c r="AH152" s="55">
        <v>1145.8008580000001</v>
      </c>
      <c r="AI152" s="55">
        <v>1160.9878099999999</v>
      </c>
      <c r="AJ152" s="55">
        <v>1186.6551200000001</v>
      </c>
      <c r="AK152" s="55">
        <v>1209.2350740000002</v>
      </c>
      <c r="AL152" s="55">
        <v>1186.323382</v>
      </c>
      <c r="AM152" s="55">
        <v>1141.1364619999999</v>
      </c>
      <c r="AN152" s="55">
        <v>1114.702462</v>
      </c>
      <c r="AO152" s="55">
        <v>1087.558362</v>
      </c>
      <c r="AP152" s="55">
        <v>1051.0532520000002</v>
      </c>
      <c r="AQ152" s="55">
        <v>1012.153064</v>
      </c>
      <c r="AR152" s="55">
        <v>996.81957199999988</v>
      </c>
      <c r="AS152" s="55">
        <v>1001.951912</v>
      </c>
      <c r="AT152" s="55">
        <v>1039.496776</v>
      </c>
      <c r="AU152" s="55">
        <v>1041.4046960000001</v>
      </c>
      <c r="AV152" s="55">
        <v>987.77108199999998</v>
      </c>
      <c r="AW152" s="55">
        <v>938.56042200000002</v>
      </c>
      <c r="AX152" s="56">
        <v>881.43922399999997</v>
      </c>
      <c r="AZ152" s="26">
        <f t="shared" si="7"/>
        <v>1256.6472940000001</v>
      </c>
      <c r="BA152" s="27">
        <f t="shared" si="8"/>
        <v>711.63032199999998</v>
      </c>
    </row>
    <row r="153" spans="1:53">
      <c r="A153" s="52">
        <f t="shared" si="6"/>
        <v>40313</v>
      </c>
      <c r="B153" s="53">
        <v>40313</v>
      </c>
      <c r="C153" s="73">
        <v>828.44388400000003</v>
      </c>
      <c r="D153" s="55">
        <v>761.54520000000002</v>
      </c>
      <c r="E153" s="55">
        <v>736.55479800000012</v>
      </c>
      <c r="F153" s="55">
        <v>706.88947999999993</v>
      </c>
      <c r="G153" s="55">
        <v>706.30922199999998</v>
      </c>
      <c r="H153" s="55">
        <v>693.65470599999992</v>
      </c>
      <c r="I153" s="55">
        <v>691.42241400000012</v>
      </c>
      <c r="J153" s="55">
        <v>681.93568000000005</v>
      </c>
      <c r="K153" s="55">
        <v>673.69041000000016</v>
      </c>
      <c r="L153" s="55">
        <v>667.76148599999999</v>
      </c>
      <c r="M153" s="55">
        <v>652.58247000000006</v>
      </c>
      <c r="N153" s="55">
        <v>638.13598399999989</v>
      </c>
      <c r="O153" s="55">
        <v>656.70304799999997</v>
      </c>
      <c r="P153" s="55">
        <v>684.39661600000011</v>
      </c>
      <c r="Q153" s="55">
        <v>745.59383600000001</v>
      </c>
      <c r="R153" s="55">
        <v>805.60430399999996</v>
      </c>
      <c r="S153" s="55">
        <v>893.28977599999996</v>
      </c>
      <c r="T153" s="55">
        <v>962.81597199999999</v>
      </c>
      <c r="U153" s="55">
        <v>1019.3844759999998</v>
      </c>
      <c r="V153" s="55">
        <v>1054.76241</v>
      </c>
      <c r="W153" s="55">
        <v>1070.481528</v>
      </c>
      <c r="X153" s="55">
        <v>1092.2568980000001</v>
      </c>
      <c r="Y153" s="55">
        <v>1092.6572619999999</v>
      </c>
      <c r="Z153" s="55">
        <v>1090.8955619999999</v>
      </c>
      <c r="AA153" s="55">
        <v>1095.835476</v>
      </c>
      <c r="AB153" s="55">
        <v>1084.2794820000001</v>
      </c>
      <c r="AC153" s="55">
        <v>1061.9054119999998</v>
      </c>
      <c r="AD153" s="55">
        <v>1029.0777399999999</v>
      </c>
      <c r="AE153" s="55">
        <v>1004.171766</v>
      </c>
      <c r="AF153" s="55">
        <v>991.13181199999997</v>
      </c>
      <c r="AG153" s="55">
        <v>994.52085599999998</v>
      </c>
      <c r="AH153" s="55">
        <v>977.16597999999999</v>
      </c>
      <c r="AI153" s="55">
        <v>983.27826000000016</v>
      </c>
      <c r="AJ153" s="55">
        <v>999.71907199999987</v>
      </c>
      <c r="AK153" s="55">
        <v>1044.975338</v>
      </c>
      <c r="AL153" s="55">
        <v>1051.1030019999998</v>
      </c>
      <c r="AM153" s="55">
        <v>1043.092844</v>
      </c>
      <c r="AN153" s="55">
        <v>1020.465962</v>
      </c>
      <c r="AO153" s="55">
        <v>1015.1228499999999</v>
      </c>
      <c r="AP153" s="55">
        <v>993.98269400000015</v>
      </c>
      <c r="AQ153" s="55">
        <v>970.95996400000024</v>
      </c>
      <c r="AR153" s="55">
        <v>956.30184999999994</v>
      </c>
      <c r="AS153" s="55">
        <v>946.51668399999994</v>
      </c>
      <c r="AT153" s="55">
        <v>962.69169199999988</v>
      </c>
      <c r="AU153" s="55">
        <v>936.55895599999997</v>
      </c>
      <c r="AV153" s="55">
        <v>890.00627199999997</v>
      </c>
      <c r="AW153" s="55">
        <v>832.93933600000003</v>
      </c>
      <c r="AX153" s="56">
        <v>796.86664200000018</v>
      </c>
      <c r="AZ153" s="26">
        <f t="shared" si="7"/>
        <v>1095.835476</v>
      </c>
      <c r="BA153" s="27">
        <f t="shared" si="8"/>
        <v>638.13598399999989</v>
      </c>
    </row>
    <row r="154" spans="1:53">
      <c r="A154" s="52">
        <f t="shared" si="6"/>
        <v>40314</v>
      </c>
      <c r="B154" s="53">
        <v>40314</v>
      </c>
      <c r="C154" s="73">
        <v>751.74602400000003</v>
      </c>
      <c r="D154" s="55">
        <v>709.25364600000012</v>
      </c>
      <c r="E154" s="55">
        <v>683.16954799999996</v>
      </c>
      <c r="F154" s="55">
        <v>644.65067800000008</v>
      </c>
      <c r="G154" s="55">
        <v>652.5015820000001</v>
      </c>
      <c r="H154" s="55">
        <v>639.10131599999988</v>
      </c>
      <c r="I154" s="55">
        <v>625.94419800000003</v>
      </c>
      <c r="J154" s="55">
        <v>618.63385000000005</v>
      </c>
      <c r="K154" s="55">
        <v>614.15191800000002</v>
      </c>
      <c r="L154" s="55">
        <v>611.44454800000005</v>
      </c>
      <c r="M154" s="55">
        <v>600.42024399999991</v>
      </c>
      <c r="N154" s="55">
        <v>558.93064200000015</v>
      </c>
      <c r="O154" s="55">
        <v>566.2542820000001</v>
      </c>
      <c r="P154" s="55">
        <v>596.37851000000012</v>
      </c>
      <c r="Q154" s="55">
        <v>626.71565200000009</v>
      </c>
      <c r="R154" s="55">
        <v>652.89478399999985</v>
      </c>
      <c r="S154" s="55">
        <v>701.14110399999993</v>
      </c>
      <c r="T154" s="55">
        <v>773.46513199999981</v>
      </c>
      <c r="U154" s="55">
        <v>857.67710800000009</v>
      </c>
      <c r="V154" s="55">
        <v>908.35508399999992</v>
      </c>
      <c r="W154" s="55">
        <v>957.82219399999985</v>
      </c>
      <c r="X154" s="55">
        <v>991.22542200000009</v>
      </c>
      <c r="Y154" s="55">
        <v>1018.5469639999999</v>
      </c>
      <c r="Z154" s="55">
        <v>1042.582768</v>
      </c>
      <c r="AA154" s="55">
        <v>1083.004596</v>
      </c>
      <c r="AB154" s="55">
        <v>1116.80583</v>
      </c>
      <c r="AC154" s="55">
        <v>1112.191534</v>
      </c>
      <c r="AD154" s="55">
        <v>1059.970192</v>
      </c>
      <c r="AE154" s="55">
        <v>1033.3386499999999</v>
      </c>
      <c r="AF154" s="55">
        <v>1014.203546</v>
      </c>
      <c r="AG154" s="55">
        <v>999.58410800000001</v>
      </c>
      <c r="AH154" s="55">
        <v>983.17932400000007</v>
      </c>
      <c r="AI154" s="55">
        <v>991.21645999999987</v>
      </c>
      <c r="AJ154" s="55">
        <v>1005.740982</v>
      </c>
      <c r="AK154" s="55">
        <v>1031.8369700000001</v>
      </c>
      <c r="AL154" s="55">
        <v>1044.6007079999999</v>
      </c>
      <c r="AM154" s="55">
        <v>1018.8616020000002</v>
      </c>
      <c r="AN154" s="55">
        <v>985.093076</v>
      </c>
      <c r="AO154" s="55">
        <v>965.6837059999998</v>
      </c>
      <c r="AP154" s="55">
        <v>960.31553799999995</v>
      </c>
      <c r="AQ154" s="55">
        <v>950.611446</v>
      </c>
      <c r="AR154" s="55">
        <v>935.33468800000003</v>
      </c>
      <c r="AS154" s="55">
        <v>956.09641999999997</v>
      </c>
      <c r="AT154" s="55">
        <v>975.95906600000001</v>
      </c>
      <c r="AU154" s="55">
        <v>977.36765999999977</v>
      </c>
      <c r="AV154" s="55">
        <v>923.94663400000013</v>
      </c>
      <c r="AW154" s="55">
        <v>866.52774199999999</v>
      </c>
      <c r="AX154" s="56">
        <v>806.42970600000001</v>
      </c>
      <c r="AZ154" s="26">
        <f t="shared" si="7"/>
        <v>1116.80583</v>
      </c>
      <c r="BA154" s="27">
        <f t="shared" si="8"/>
        <v>558.93064200000015</v>
      </c>
    </row>
    <row r="155" spans="1:53">
      <c r="A155" s="52">
        <f t="shared" si="6"/>
        <v>40315</v>
      </c>
      <c r="B155" s="53">
        <v>40315</v>
      </c>
      <c r="C155" s="73">
        <v>756.44453600000008</v>
      </c>
      <c r="D155" s="55">
        <v>691.1176640000001</v>
      </c>
      <c r="E155" s="55">
        <v>668.60259200000007</v>
      </c>
      <c r="F155" s="55">
        <v>661.04280200000017</v>
      </c>
      <c r="G155" s="55">
        <v>675.11228400000005</v>
      </c>
      <c r="H155" s="55">
        <v>665.95200999999997</v>
      </c>
      <c r="I155" s="55">
        <v>655.79799200000014</v>
      </c>
      <c r="J155" s="55">
        <v>636.67110600000024</v>
      </c>
      <c r="K155" s="55">
        <v>638.54514400000005</v>
      </c>
      <c r="L155" s="55">
        <v>640.62057399999992</v>
      </c>
      <c r="M155" s="55">
        <v>630.14883400000008</v>
      </c>
      <c r="N155" s="55">
        <v>646.58238600000004</v>
      </c>
      <c r="O155" s="55">
        <v>702.95204600000011</v>
      </c>
      <c r="P155" s="55">
        <v>793.50366399999996</v>
      </c>
      <c r="Q155" s="55">
        <v>937.72864399999992</v>
      </c>
      <c r="R155" s="55">
        <v>1047.0873979999999</v>
      </c>
      <c r="S155" s="55">
        <v>1142.5076859999997</v>
      </c>
      <c r="T155" s="55">
        <v>1174.1869420000003</v>
      </c>
      <c r="U155" s="55">
        <v>1210.0209120000002</v>
      </c>
      <c r="V155" s="55">
        <v>1220.7535780000001</v>
      </c>
      <c r="W155" s="55">
        <v>1222.748298</v>
      </c>
      <c r="X155" s="55">
        <v>1247.3274339999998</v>
      </c>
      <c r="Y155" s="55">
        <v>1261.9778139999999</v>
      </c>
      <c r="Z155" s="55">
        <v>1257.0972260000001</v>
      </c>
      <c r="AA155" s="55">
        <v>1260.0300799999998</v>
      </c>
      <c r="AB155" s="55">
        <v>1270.1423239999999</v>
      </c>
      <c r="AC155" s="55">
        <v>1239.3491420000003</v>
      </c>
      <c r="AD155" s="55">
        <v>1208.246042</v>
      </c>
      <c r="AE155" s="55">
        <v>1207.6234359999996</v>
      </c>
      <c r="AF155" s="55">
        <v>1199.4896060000001</v>
      </c>
      <c r="AG155" s="55">
        <v>1205.0873220000001</v>
      </c>
      <c r="AH155" s="55">
        <v>1216.0188519999999</v>
      </c>
      <c r="AI155" s="55">
        <v>1249.6798719999999</v>
      </c>
      <c r="AJ155" s="55">
        <v>1277.6361060000002</v>
      </c>
      <c r="AK155" s="55">
        <v>1313.7991619999998</v>
      </c>
      <c r="AL155" s="55">
        <v>1289.8800440000002</v>
      </c>
      <c r="AM155" s="55">
        <v>1221.2495560000002</v>
      </c>
      <c r="AN155" s="55">
        <v>1169.5875579999999</v>
      </c>
      <c r="AO155" s="55">
        <v>1121.8298319999999</v>
      </c>
      <c r="AP155" s="55">
        <v>1095.387716</v>
      </c>
      <c r="AQ155" s="55">
        <v>1062.2854060000002</v>
      </c>
      <c r="AR155" s="55">
        <v>1068.1569260000003</v>
      </c>
      <c r="AS155" s="55">
        <v>1079.8369880000002</v>
      </c>
      <c r="AT155" s="55">
        <v>1119.055096</v>
      </c>
      <c r="AU155" s="55">
        <v>1115.7885140000001</v>
      </c>
      <c r="AV155" s="55">
        <v>1028.741156</v>
      </c>
      <c r="AW155" s="55">
        <v>931.15837599999998</v>
      </c>
      <c r="AX155" s="56">
        <v>860.62086399999998</v>
      </c>
      <c r="AZ155" s="26">
        <f t="shared" si="7"/>
        <v>1313.7991619999998</v>
      </c>
      <c r="BA155" s="27">
        <f t="shared" si="8"/>
        <v>630.14883400000008</v>
      </c>
    </row>
    <row r="156" spans="1:53">
      <c r="A156" s="52">
        <f t="shared" si="6"/>
        <v>40316</v>
      </c>
      <c r="B156" s="53">
        <v>40316</v>
      </c>
      <c r="C156" s="73">
        <v>798.26906800000006</v>
      </c>
      <c r="D156" s="55">
        <v>753.802324</v>
      </c>
      <c r="E156" s="55">
        <v>714.69738199999995</v>
      </c>
      <c r="F156" s="55">
        <v>690.46971400000007</v>
      </c>
      <c r="G156" s="55">
        <v>708.07074800000009</v>
      </c>
      <c r="H156" s="55">
        <v>698.3186740000001</v>
      </c>
      <c r="I156" s="55">
        <v>697.88925600000005</v>
      </c>
      <c r="J156" s="55">
        <v>688.10649600000011</v>
      </c>
      <c r="K156" s="55">
        <v>680.79587800000002</v>
      </c>
      <c r="L156" s="55">
        <v>685.38777800000014</v>
      </c>
      <c r="M156" s="55">
        <v>673.23488400000008</v>
      </c>
      <c r="N156" s="55">
        <v>680.74436800000024</v>
      </c>
      <c r="O156" s="55">
        <v>734.41552000000001</v>
      </c>
      <c r="P156" s="55">
        <v>811.67655600000001</v>
      </c>
      <c r="Q156" s="55">
        <v>965.22775999999999</v>
      </c>
      <c r="R156" s="55">
        <v>1067.6346700000001</v>
      </c>
      <c r="S156" s="55">
        <v>1136.4702219999999</v>
      </c>
      <c r="T156" s="55">
        <v>1171.434</v>
      </c>
      <c r="U156" s="55">
        <v>1194.6095539999999</v>
      </c>
      <c r="V156" s="55">
        <v>1206.4230460000001</v>
      </c>
      <c r="W156" s="55">
        <v>1201.2899400000001</v>
      </c>
      <c r="X156" s="55">
        <v>1212.4710020000002</v>
      </c>
      <c r="Y156" s="55">
        <v>1215.4227559999999</v>
      </c>
      <c r="Z156" s="55">
        <v>1215.135004</v>
      </c>
      <c r="AA156" s="55">
        <v>1220.292488</v>
      </c>
      <c r="AB156" s="55">
        <v>1214.1823939999997</v>
      </c>
      <c r="AC156" s="55">
        <v>1188.8332800000001</v>
      </c>
      <c r="AD156" s="55">
        <v>1171.473528</v>
      </c>
      <c r="AE156" s="55">
        <v>1159.5682739999997</v>
      </c>
      <c r="AF156" s="55">
        <v>1158.5655940000001</v>
      </c>
      <c r="AG156" s="55">
        <v>1163.47811</v>
      </c>
      <c r="AH156" s="55">
        <v>1180.7912780000001</v>
      </c>
      <c r="AI156" s="55">
        <v>1214.3594560000004</v>
      </c>
      <c r="AJ156" s="55">
        <v>1274.3759279999999</v>
      </c>
      <c r="AK156" s="55">
        <v>1304.2466839999997</v>
      </c>
      <c r="AL156" s="55">
        <v>1273.0563860000002</v>
      </c>
      <c r="AM156" s="55">
        <v>1219.9568800000002</v>
      </c>
      <c r="AN156" s="55">
        <v>1163.4786520000002</v>
      </c>
      <c r="AO156" s="55">
        <v>1127.4645860000001</v>
      </c>
      <c r="AP156" s="55">
        <v>1098.7562319999997</v>
      </c>
      <c r="AQ156" s="55">
        <v>1073.7550920000003</v>
      </c>
      <c r="AR156" s="55">
        <v>1084.4587860000001</v>
      </c>
      <c r="AS156" s="55">
        <v>1099.595366</v>
      </c>
      <c r="AT156" s="55">
        <v>1112.8226</v>
      </c>
      <c r="AU156" s="55">
        <v>1082.3535280000001</v>
      </c>
      <c r="AV156" s="55">
        <v>991.15793799999983</v>
      </c>
      <c r="AW156" s="55">
        <v>934.47126400000002</v>
      </c>
      <c r="AX156" s="56">
        <v>862.86458200000004</v>
      </c>
      <c r="AZ156" s="26">
        <f t="shared" si="7"/>
        <v>1304.2466839999997</v>
      </c>
      <c r="BA156" s="27">
        <f t="shared" si="8"/>
        <v>673.23488400000008</v>
      </c>
    </row>
    <row r="157" spans="1:53">
      <c r="A157" s="52">
        <f t="shared" si="6"/>
        <v>40317</v>
      </c>
      <c r="B157" s="53">
        <v>40317</v>
      </c>
      <c r="C157" s="73">
        <v>807.28430000000003</v>
      </c>
      <c r="D157" s="55">
        <v>745.87439000000006</v>
      </c>
      <c r="E157" s="55">
        <v>725.88254400000028</v>
      </c>
      <c r="F157" s="55">
        <v>710.78200599999991</v>
      </c>
      <c r="G157" s="55">
        <v>718.34620600000005</v>
      </c>
      <c r="H157" s="55">
        <v>704.64211</v>
      </c>
      <c r="I157" s="55">
        <v>687.49698999999998</v>
      </c>
      <c r="J157" s="55">
        <v>680.67681799999991</v>
      </c>
      <c r="K157" s="55">
        <v>680.17406200000005</v>
      </c>
      <c r="L157" s="55">
        <v>675.76563399999986</v>
      </c>
      <c r="M157" s="55">
        <v>666.58169199999998</v>
      </c>
      <c r="N157" s="55">
        <v>684.28763600000013</v>
      </c>
      <c r="O157" s="55">
        <v>752.58421600000008</v>
      </c>
      <c r="P157" s="55">
        <v>820.37558999999999</v>
      </c>
      <c r="Q157" s="55">
        <v>969.44296799999984</v>
      </c>
      <c r="R157" s="55">
        <v>1071.9956140000002</v>
      </c>
      <c r="S157" s="55">
        <v>1155.2593959999997</v>
      </c>
      <c r="T157" s="55">
        <v>1187.419038</v>
      </c>
      <c r="U157" s="55">
        <v>1209.301158</v>
      </c>
      <c r="V157" s="55">
        <v>1229.3429839999999</v>
      </c>
      <c r="W157" s="55">
        <v>1237.3838659999999</v>
      </c>
      <c r="X157" s="55">
        <v>1246.8438500000002</v>
      </c>
      <c r="Y157" s="55">
        <v>1245.1752779999999</v>
      </c>
      <c r="Z157" s="55">
        <v>1254.6178080000002</v>
      </c>
      <c r="AA157" s="55">
        <v>1264.5372</v>
      </c>
      <c r="AB157" s="55">
        <v>1252.3912919999998</v>
      </c>
      <c r="AC157" s="55">
        <v>1216.4930820000002</v>
      </c>
      <c r="AD157" s="55">
        <v>1198.8926260000001</v>
      </c>
      <c r="AE157" s="55">
        <v>1189.3412560000002</v>
      </c>
      <c r="AF157" s="55">
        <v>1193.7513999999999</v>
      </c>
      <c r="AG157" s="55">
        <v>1204.975414</v>
      </c>
      <c r="AH157" s="55">
        <v>1217.3312879999999</v>
      </c>
      <c r="AI157" s="55">
        <v>1246.8864619999999</v>
      </c>
      <c r="AJ157" s="55">
        <v>1297.6821480000001</v>
      </c>
      <c r="AK157" s="55">
        <v>1327.5839060000001</v>
      </c>
      <c r="AL157" s="55">
        <v>1300.6068200000002</v>
      </c>
      <c r="AM157" s="55">
        <v>1241.1971739999999</v>
      </c>
      <c r="AN157" s="55">
        <v>1188.1662140000001</v>
      </c>
      <c r="AO157" s="55">
        <v>1146.6389139999999</v>
      </c>
      <c r="AP157" s="55">
        <v>1120.8499419999996</v>
      </c>
      <c r="AQ157" s="55">
        <v>1097.656718</v>
      </c>
      <c r="AR157" s="55">
        <v>1100.3809500000002</v>
      </c>
      <c r="AS157" s="55">
        <v>1106.7562960000002</v>
      </c>
      <c r="AT157" s="55">
        <v>1122.4042299999999</v>
      </c>
      <c r="AU157" s="55">
        <v>1110.7714760000001</v>
      </c>
      <c r="AV157" s="55">
        <v>1021.3432339999999</v>
      </c>
      <c r="AW157" s="55">
        <v>940.14263000000005</v>
      </c>
      <c r="AX157" s="56">
        <v>873.65157999999997</v>
      </c>
      <c r="AZ157" s="26">
        <f t="shared" si="7"/>
        <v>1327.5839060000001</v>
      </c>
      <c r="BA157" s="27">
        <f t="shared" si="8"/>
        <v>666.58169199999998</v>
      </c>
    </row>
    <row r="158" spans="1:53">
      <c r="A158" s="52">
        <f t="shared" si="6"/>
        <v>40318</v>
      </c>
      <c r="B158" s="53">
        <v>40318</v>
      </c>
      <c r="C158" s="73">
        <v>804.43913599999985</v>
      </c>
      <c r="D158" s="55">
        <v>750.30254799999989</v>
      </c>
      <c r="E158" s="55">
        <v>728.89344600000004</v>
      </c>
      <c r="F158" s="55">
        <v>711.16065400000002</v>
      </c>
      <c r="G158" s="55">
        <v>710.86759000000006</v>
      </c>
      <c r="H158" s="55">
        <v>705.04811000000007</v>
      </c>
      <c r="I158" s="55">
        <v>689.45424200000014</v>
      </c>
      <c r="J158" s="55">
        <v>682.42810799999995</v>
      </c>
      <c r="K158" s="55">
        <v>687.10474799999997</v>
      </c>
      <c r="L158" s="55">
        <v>681.98597200000017</v>
      </c>
      <c r="M158" s="55">
        <v>675.72715200000005</v>
      </c>
      <c r="N158" s="55">
        <v>684.94372600000008</v>
      </c>
      <c r="O158" s="55">
        <v>740.03414000000009</v>
      </c>
      <c r="P158" s="55">
        <v>809.14922000000001</v>
      </c>
      <c r="Q158" s="55">
        <v>963.50004200000001</v>
      </c>
      <c r="R158" s="55">
        <v>1069.20695</v>
      </c>
      <c r="S158" s="55">
        <v>1149.2403360000001</v>
      </c>
      <c r="T158" s="55">
        <v>1181.573308</v>
      </c>
      <c r="U158" s="55">
        <v>1215.7348919999999</v>
      </c>
      <c r="V158" s="55">
        <v>1232.1456600000001</v>
      </c>
      <c r="W158" s="55">
        <v>1231.3989939999999</v>
      </c>
      <c r="X158" s="55">
        <v>1230.0110539999998</v>
      </c>
      <c r="Y158" s="55">
        <v>1241.07222</v>
      </c>
      <c r="Z158" s="55">
        <v>1243.1919520000004</v>
      </c>
      <c r="AA158" s="55">
        <v>1251.8267539999995</v>
      </c>
      <c r="AB158" s="55">
        <v>1253.5288539999999</v>
      </c>
      <c r="AC158" s="55">
        <v>1224.5749039999998</v>
      </c>
      <c r="AD158" s="55">
        <v>1200.8673240000001</v>
      </c>
      <c r="AE158" s="55">
        <v>1197.4105</v>
      </c>
      <c r="AF158" s="55">
        <v>1190.6163959999999</v>
      </c>
      <c r="AG158" s="55">
        <v>1190.37111</v>
      </c>
      <c r="AH158" s="55">
        <v>1198.6323600000001</v>
      </c>
      <c r="AI158" s="55">
        <v>1223.0963039999999</v>
      </c>
      <c r="AJ158" s="55">
        <v>1257.2910559999998</v>
      </c>
      <c r="AK158" s="55">
        <v>1285.7001980000002</v>
      </c>
      <c r="AL158" s="55">
        <v>1266.291866</v>
      </c>
      <c r="AM158" s="55">
        <v>1217.8577160000002</v>
      </c>
      <c r="AN158" s="55">
        <v>1183.4205419999998</v>
      </c>
      <c r="AO158" s="55">
        <v>1139.5439419999998</v>
      </c>
      <c r="AP158" s="55">
        <v>1097.6126959999997</v>
      </c>
      <c r="AQ158" s="55">
        <v>1071.611112</v>
      </c>
      <c r="AR158" s="55">
        <v>1060.7796779999999</v>
      </c>
      <c r="AS158" s="55">
        <v>1058.0257620000002</v>
      </c>
      <c r="AT158" s="55">
        <v>1092.3204520000002</v>
      </c>
      <c r="AU158" s="55">
        <v>1107.9405999999999</v>
      </c>
      <c r="AV158" s="55">
        <v>1035.5987339999999</v>
      </c>
      <c r="AW158" s="55">
        <v>958.28223800000012</v>
      </c>
      <c r="AX158" s="56">
        <v>881.75588599999992</v>
      </c>
      <c r="AZ158" s="26">
        <f t="shared" si="7"/>
        <v>1285.7001980000002</v>
      </c>
      <c r="BA158" s="27">
        <f t="shared" si="8"/>
        <v>675.72715200000005</v>
      </c>
    </row>
    <row r="159" spans="1:53">
      <c r="A159" s="52">
        <f t="shared" si="6"/>
        <v>40319</v>
      </c>
      <c r="B159" s="53">
        <v>40319</v>
      </c>
      <c r="C159" s="73">
        <v>813.79853799999989</v>
      </c>
      <c r="D159" s="55">
        <v>754.85627600000009</v>
      </c>
      <c r="E159" s="55">
        <v>726.31123599999989</v>
      </c>
      <c r="F159" s="55">
        <v>702.26260400000012</v>
      </c>
      <c r="G159" s="55">
        <v>707.24656199999993</v>
      </c>
      <c r="H159" s="55">
        <v>692.09202399999992</v>
      </c>
      <c r="I159" s="55">
        <v>689.61038799999983</v>
      </c>
      <c r="J159" s="55">
        <v>679.73743999999999</v>
      </c>
      <c r="K159" s="55">
        <v>670.00533800000005</v>
      </c>
      <c r="L159" s="55">
        <v>660.73911599999985</v>
      </c>
      <c r="M159" s="55">
        <v>661.11875599999996</v>
      </c>
      <c r="N159" s="55">
        <v>670.7082200000001</v>
      </c>
      <c r="O159" s="55">
        <v>724.57030400000008</v>
      </c>
      <c r="P159" s="55">
        <v>794.54018200000019</v>
      </c>
      <c r="Q159" s="55">
        <v>940.78868000000011</v>
      </c>
      <c r="R159" s="55">
        <v>1062.0113180000003</v>
      </c>
      <c r="S159" s="55">
        <v>1144.5877580000001</v>
      </c>
      <c r="T159" s="55">
        <v>1161.9701880000002</v>
      </c>
      <c r="U159" s="55">
        <v>1203.6858099999999</v>
      </c>
      <c r="V159" s="55">
        <v>1221.072752</v>
      </c>
      <c r="W159" s="55">
        <v>1215.3220019999999</v>
      </c>
      <c r="X159" s="55">
        <v>1220.1072899999999</v>
      </c>
      <c r="Y159" s="55">
        <v>1219.9984180000001</v>
      </c>
      <c r="Z159" s="55">
        <v>1222.0583419999998</v>
      </c>
      <c r="AA159" s="55">
        <v>1234.043036</v>
      </c>
      <c r="AB159" s="55">
        <v>1228.098618</v>
      </c>
      <c r="AC159" s="55">
        <v>1200.639686</v>
      </c>
      <c r="AD159" s="55">
        <v>1164.659586</v>
      </c>
      <c r="AE159" s="55">
        <v>1156.97686</v>
      </c>
      <c r="AF159" s="55">
        <v>1141.8721800000003</v>
      </c>
      <c r="AG159" s="55">
        <v>1131.4460000000001</v>
      </c>
      <c r="AH159" s="55">
        <v>1129.0497479999999</v>
      </c>
      <c r="AI159" s="55">
        <v>1137.0077320000005</v>
      </c>
      <c r="AJ159" s="55">
        <v>1168.2142120000003</v>
      </c>
      <c r="AK159" s="55">
        <v>1181.3167480000002</v>
      </c>
      <c r="AL159" s="55">
        <v>1169.5113900000001</v>
      </c>
      <c r="AM159" s="55">
        <v>1133.4999120000002</v>
      </c>
      <c r="AN159" s="55">
        <v>1093.7588779999999</v>
      </c>
      <c r="AO159" s="55">
        <v>1059.7384299999999</v>
      </c>
      <c r="AP159" s="55">
        <v>1036.37528</v>
      </c>
      <c r="AQ159" s="55">
        <v>993.91556800000012</v>
      </c>
      <c r="AR159" s="55">
        <v>983.76314799999989</v>
      </c>
      <c r="AS159" s="55">
        <v>982.14594199999999</v>
      </c>
      <c r="AT159" s="55">
        <v>995.69183800000019</v>
      </c>
      <c r="AU159" s="55">
        <v>1019.4031479999999</v>
      </c>
      <c r="AV159" s="55">
        <v>987.79873200000009</v>
      </c>
      <c r="AW159" s="55">
        <v>925.26479999999992</v>
      </c>
      <c r="AX159" s="56">
        <v>862.12716799999998</v>
      </c>
      <c r="AZ159" s="26">
        <f t="shared" si="7"/>
        <v>1234.043036</v>
      </c>
      <c r="BA159" s="27">
        <f t="shared" si="8"/>
        <v>660.73911599999985</v>
      </c>
    </row>
    <row r="160" spans="1:53">
      <c r="A160" s="52">
        <f t="shared" si="6"/>
        <v>40320</v>
      </c>
      <c r="B160" s="53">
        <v>40320</v>
      </c>
      <c r="C160" s="73">
        <v>808.12333999999998</v>
      </c>
      <c r="D160" s="55">
        <v>740.74003400000004</v>
      </c>
      <c r="E160" s="55">
        <v>705.16364199999987</v>
      </c>
      <c r="F160" s="55">
        <v>680.00092600000016</v>
      </c>
      <c r="G160" s="55">
        <v>676.5545340000001</v>
      </c>
      <c r="H160" s="55">
        <v>660.00936999999988</v>
      </c>
      <c r="I160" s="55">
        <v>649.56416000000002</v>
      </c>
      <c r="J160" s="55">
        <v>643.64443600000004</v>
      </c>
      <c r="K160" s="55">
        <v>633.76315399999987</v>
      </c>
      <c r="L160" s="55">
        <v>607.75526999999988</v>
      </c>
      <c r="M160" s="55">
        <v>605.20392800000002</v>
      </c>
      <c r="N160" s="55">
        <v>611.183582</v>
      </c>
      <c r="O160" s="55">
        <v>636.20589199999995</v>
      </c>
      <c r="P160" s="55">
        <v>662.68678</v>
      </c>
      <c r="Q160" s="55">
        <v>733.2136660000001</v>
      </c>
      <c r="R160" s="55">
        <v>799.65564600000005</v>
      </c>
      <c r="S160" s="55">
        <v>903.77099599999997</v>
      </c>
      <c r="T160" s="55">
        <v>970.94976199999996</v>
      </c>
      <c r="U160" s="55">
        <v>1045.5531120000001</v>
      </c>
      <c r="V160" s="55">
        <v>1082.6510420000002</v>
      </c>
      <c r="W160" s="55">
        <v>1087.3286420000002</v>
      </c>
      <c r="X160" s="55">
        <v>1081.3407740000002</v>
      </c>
      <c r="Y160" s="55">
        <v>1085.558364</v>
      </c>
      <c r="Z160" s="55">
        <v>1067.1108060000001</v>
      </c>
      <c r="AA160" s="55">
        <v>1053.5425960000002</v>
      </c>
      <c r="AB160" s="55">
        <v>1042.926404</v>
      </c>
      <c r="AC160" s="55">
        <v>1025.5787280000002</v>
      </c>
      <c r="AD160" s="55">
        <v>998.10776400000009</v>
      </c>
      <c r="AE160" s="55">
        <v>979.84812199999999</v>
      </c>
      <c r="AF160" s="55">
        <v>965.45922400000018</v>
      </c>
      <c r="AG160" s="55">
        <v>960.61629600000015</v>
      </c>
      <c r="AH160" s="55">
        <v>957.99165800000003</v>
      </c>
      <c r="AI160" s="55">
        <v>968.30808199999979</v>
      </c>
      <c r="AJ160" s="55">
        <v>993.38872200000014</v>
      </c>
      <c r="AK160" s="55">
        <v>1026.375198</v>
      </c>
      <c r="AL160" s="55">
        <v>1026.6174699999997</v>
      </c>
      <c r="AM160" s="55">
        <v>992.65607</v>
      </c>
      <c r="AN160" s="55">
        <v>975.05698000000007</v>
      </c>
      <c r="AO160" s="55">
        <v>950.88371199999995</v>
      </c>
      <c r="AP160" s="55">
        <v>920.994868</v>
      </c>
      <c r="AQ160" s="55">
        <v>891.07329400000015</v>
      </c>
      <c r="AR160" s="55">
        <v>875.16194799999994</v>
      </c>
      <c r="AS160" s="55">
        <v>865.16371400000014</v>
      </c>
      <c r="AT160" s="55">
        <v>877.38504799999998</v>
      </c>
      <c r="AU160" s="55">
        <v>923.57405799999992</v>
      </c>
      <c r="AV160" s="55">
        <v>902.81272799999999</v>
      </c>
      <c r="AW160" s="55">
        <v>856.47417599999994</v>
      </c>
      <c r="AX160" s="56">
        <v>797.9209780000001</v>
      </c>
      <c r="AZ160" s="26">
        <f t="shared" si="7"/>
        <v>1087.3286420000002</v>
      </c>
      <c r="BA160" s="27">
        <f t="shared" si="8"/>
        <v>605.20392800000002</v>
      </c>
    </row>
    <row r="161" spans="1:53">
      <c r="A161" s="52">
        <f t="shared" si="6"/>
        <v>40321</v>
      </c>
      <c r="B161" s="53">
        <v>40321</v>
      </c>
      <c r="C161" s="73">
        <v>757.99487599999986</v>
      </c>
      <c r="D161" s="55">
        <v>718.05394000000013</v>
      </c>
      <c r="E161" s="55">
        <v>676.72227800000007</v>
      </c>
      <c r="F161" s="55">
        <v>663.08758999999998</v>
      </c>
      <c r="G161" s="55">
        <v>651.82097999999996</v>
      </c>
      <c r="H161" s="55">
        <v>634.62435200000004</v>
      </c>
      <c r="I161" s="55">
        <v>621.48009600000012</v>
      </c>
      <c r="J161" s="55">
        <v>611.14300400000002</v>
      </c>
      <c r="K161" s="55">
        <v>599.44170199999985</v>
      </c>
      <c r="L161" s="55">
        <v>587.86393199999998</v>
      </c>
      <c r="M161" s="55">
        <v>564.04510800000003</v>
      </c>
      <c r="N161" s="55">
        <v>556.21985399999994</v>
      </c>
      <c r="O161" s="55">
        <v>576.68533400000001</v>
      </c>
      <c r="P161" s="55">
        <v>600.2417200000001</v>
      </c>
      <c r="Q161" s="55">
        <v>642.02648399999987</v>
      </c>
      <c r="R161" s="55">
        <v>685.77436599999999</v>
      </c>
      <c r="S161" s="55">
        <v>752.75201800000002</v>
      </c>
      <c r="T161" s="55">
        <v>822.43765800000006</v>
      </c>
      <c r="U161" s="55">
        <v>881.0916279999999</v>
      </c>
      <c r="V161" s="55">
        <v>934.69307399999991</v>
      </c>
      <c r="W161" s="55">
        <v>964.79055999999991</v>
      </c>
      <c r="X161" s="55">
        <v>970.45900400000005</v>
      </c>
      <c r="Y161" s="55">
        <v>984.33998599999961</v>
      </c>
      <c r="Z161" s="55">
        <v>986.5731360000002</v>
      </c>
      <c r="AA161" s="55">
        <v>1011.7559600000001</v>
      </c>
      <c r="AB161" s="55">
        <v>1018.1271740000002</v>
      </c>
      <c r="AC161" s="55">
        <v>1013.2161319999999</v>
      </c>
      <c r="AD161" s="55">
        <v>978.74867000000029</v>
      </c>
      <c r="AE161" s="55">
        <v>944.894182</v>
      </c>
      <c r="AF161" s="55">
        <v>916.65967799999999</v>
      </c>
      <c r="AG161" s="55">
        <v>902.78696200000002</v>
      </c>
      <c r="AH161" s="55">
        <v>891.69852200000003</v>
      </c>
      <c r="AI161" s="55">
        <v>899.40620199999989</v>
      </c>
      <c r="AJ161" s="55">
        <v>924.26026000000002</v>
      </c>
      <c r="AK161" s="55">
        <v>936.90710799999977</v>
      </c>
      <c r="AL161" s="55">
        <v>956.07442399999979</v>
      </c>
      <c r="AM161" s="55">
        <v>944.56166999999994</v>
      </c>
      <c r="AN161" s="55">
        <v>924.14261399999998</v>
      </c>
      <c r="AO161" s="55">
        <v>916.79796999999985</v>
      </c>
      <c r="AP161" s="55">
        <v>908.44487200000003</v>
      </c>
      <c r="AQ161" s="55">
        <v>893.8412219999999</v>
      </c>
      <c r="AR161" s="55">
        <v>885.867392</v>
      </c>
      <c r="AS161" s="55">
        <v>893.3321279999999</v>
      </c>
      <c r="AT161" s="55">
        <v>912.13249400000007</v>
      </c>
      <c r="AU161" s="55">
        <v>952.79422600000009</v>
      </c>
      <c r="AV161" s="55">
        <v>908.61424799999998</v>
      </c>
      <c r="AW161" s="55">
        <v>827.28837200000009</v>
      </c>
      <c r="AX161" s="56">
        <v>768.2054280000001</v>
      </c>
      <c r="AZ161" s="26">
        <f t="shared" si="7"/>
        <v>1018.1271740000002</v>
      </c>
      <c r="BA161" s="27">
        <f t="shared" si="8"/>
        <v>556.21985399999994</v>
      </c>
    </row>
    <row r="162" spans="1:53">
      <c r="A162" s="52">
        <f t="shared" si="6"/>
        <v>40322</v>
      </c>
      <c r="B162" s="53">
        <v>40322</v>
      </c>
      <c r="C162" s="73">
        <v>724.98659799999996</v>
      </c>
      <c r="D162" s="55">
        <v>683.79718800000001</v>
      </c>
      <c r="E162" s="55">
        <v>655.99911199999997</v>
      </c>
      <c r="F162" s="55">
        <v>633.25839799999994</v>
      </c>
      <c r="G162" s="55">
        <v>638.42478400000016</v>
      </c>
      <c r="H162" s="55">
        <v>628.51319399999988</v>
      </c>
      <c r="I162" s="55">
        <v>622.034674</v>
      </c>
      <c r="J162" s="55">
        <v>615.04887799999983</v>
      </c>
      <c r="K162" s="55">
        <v>617.85155799999984</v>
      </c>
      <c r="L162" s="55">
        <v>608.27254199999982</v>
      </c>
      <c r="M162" s="55">
        <v>599.63043000000016</v>
      </c>
      <c r="N162" s="55">
        <v>614.39232200000004</v>
      </c>
      <c r="O162" s="55">
        <v>670.40292399999987</v>
      </c>
      <c r="P162" s="55">
        <v>758.56960600000002</v>
      </c>
      <c r="Q162" s="55">
        <v>910.2379699999999</v>
      </c>
      <c r="R162" s="55">
        <v>1007.2472440000001</v>
      </c>
      <c r="S162" s="55">
        <v>1089.85392</v>
      </c>
      <c r="T162" s="55">
        <v>1121.3606640000003</v>
      </c>
      <c r="U162" s="55">
        <v>1166.3354539999998</v>
      </c>
      <c r="V162" s="55">
        <v>1193.045934</v>
      </c>
      <c r="W162" s="55">
        <v>1184.8921100000002</v>
      </c>
      <c r="X162" s="55">
        <v>1195.302398</v>
      </c>
      <c r="Y162" s="55">
        <v>1219.8525139999997</v>
      </c>
      <c r="Z162" s="55">
        <v>1213.118596</v>
      </c>
      <c r="AA162" s="55">
        <v>1202.300256</v>
      </c>
      <c r="AB162" s="55">
        <v>1184.4889820000001</v>
      </c>
      <c r="AC162" s="55">
        <v>1191.697864</v>
      </c>
      <c r="AD162" s="55">
        <v>1176.4632099999999</v>
      </c>
      <c r="AE162" s="55">
        <v>1146.7970720000001</v>
      </c>
      <c r="AF162" s="55">
        <v>1151.8775620000001</v>
      </c>
      <c r="AG162" s="55">
        <v>1159.9096640000002</v>
      </c>
      <c r="AH162" s="55">
        <v>1178.976148</v>
      </c>
      <c r="AI162" s="55">
        <v>1199.8622439999997</v>
      </c>
      <c r="AJ162" s="55">
        <v>1256.2245659999999</v>
      </c>
      <c r="AK162" s="55">
        <v>1250.701002</v>
      </c>
      <c r="AL162" s="55">
        <v>1184.0976939999998</v>
      </c>
      <c r="AM162" s="55">
        <v>1210.5806380000001</v>
      </c>
      <c r="AN162" s="55">
        <v>1102.492528</v>
      </c>
      <c r="AO162" s="55">
        <v>1108.3550420000001</v>
      </c>
      <c r="AP162" s="55">
        <v>1021.74635</v>
      </c>
      <c r="AQ162" s="55">
        <v>982.26598799999999</v>
      </c>
      <c r="AR162" s="55">
        <v>990.42811800000004</v>
      </c>
      <c r="AS162" s="55">
        <v>960.04680399999984</v>
      </c>
      <c r="AT162" s="55">
        <v>948.80084599999986</v>
      </c>
      <c r="AU162" s="55">
        <v>1032.933888</v>
      </c>
      <c r="AV162" s="55">
        <v>995.8034439999999</v>
      </c>
      <c r="AW162" s="55">
        <v>874.44326000000001</v>
      </c>
      <c r="AX162" s="56">
        <v>830.51204599999994</v>
      </c>
      <c r="AZ162" s="26">
        <f t="shared" si="7"/>
        <v>1256.2245659999999</v>
      </c>
      <c r="BA162" s="27">
        <f t="shared" si="8"/>
        <v>599.63043000000016</v>
      </c>
    </row>
    <row r="163" spans="1:53">
      <c r="A163" s="52">
        <f t="shared" si="6"/>
        <v>40323</v>
      </c>
      <c r="B163" s="53">
        <v>40323</v>
      </c>
      <c r="C163" s="73">
        <v>778.59450800000013</v>
      </c>
      <c r="D163" s="55">
        <v>699.03092200000015</v>
      </c>
      <c r="E163" s="55">
        <v>676.06106000000023</v>
      </c>
      <c r="F163" s="55">
        <v>651.31283800000006</v>
      </c>
      <c r="G163" s="55">
        <v>685.40885600000001</v>
      </c>
      <c r="H163" s="55">
        <v>641.64588400000025</v>
      </c>
      <c r="I163" s="55">
        <v>658.52796600000011</v>
      </c>
      <c r="J163" s="55">
        <v>657.23778400000015</v>
      </c>
      <c r="K163" s="55">
        <v>662.45026400000006</v>
      </c>
      <c r="L163" s="55">
        <v>652.74967000000015</v>
      </c>
      <c r="M163" s="55">
        <v>640.70092800000009</v>
      </c>
      <c r="N163" s="55">
        <v>632.43713000000014</v>
      </c>
      <c r="O163" s="55">
        <v>721.30402600000014</v>
      </c>
      <c r="P163" s="55">
        <v>815.02036199999998</v>
      </c>
      <c r="Q163" s="55">
        <v>916.4669560000001</v>
      </c>
      <c r="R163" s="55">
        <v>1054.5602779999999</v>
      </c>
      <c r="S163" s="55">
        <v>1115.1256440000002</v>
      </c>
      <c r="T163" s="55">
        <v>1132.8041820000001</v>
      </c>
      <c r="U163" s="55">
        <v>1177.049446</v>
      </c>
      <c r="V163" s="55">
        <v>1205.4861399999998</v>
      </c>
      <c r="W163" s="55">
        <v>1181.7446499999996</v>
      </c>
      <c r="X163" s="55">
        <v>1199.5285199999998</v>
      </c>
      <c r="Y163" s="55">
        <v>1186.7075319999999</v>
      </c>
      <c r="Z163" s="55">
        <v>1187.5283379999998</v>
      </c>
      <c r="AA163" s="55">
        <v>1185.8645620000002</v>
      </c>
      <c r="AB163" s="55">
        <v>1184.1817680000001</v>
      </c>
      <c r="AC163" s="55">
        <v>1189.0384019999999</v>
      </c>
      <c r="AD163" s="55">
        <v>1132.8895660000001</v>
      </c>
      <c r="AE163" s="55">
        <v>1131.5415720000001</v>
      </c>
      <c r="AF163" s="55">
        <v>1126.0835439999998</v>
      </c>
      <c r="AG163" s="55">
        <v>1151.3110320000003</v>
      </c>
      <c r="AH163" s="55">
        <v>1169.2476859999999</v>
      </c>
      <c r="AI163" s="55">
        <v>1183.4497579999997</v>
      </c>
      <c r="AJ163" s="55">
        <v>1242.8682779999997</v>
      </c>
      <c r="AK163" s="55">
        <v>1229.9199639999997</v>
      </c>
      <c r="AL163" s="55">
        <v>1203.5501339999998</v>
      </c>
      <c r="AM163" s="55">
        <v>1117.521354</v>
      </c>
      <c r="AN163" s="55">
        <v>1135.9757860000002</v>
      </c>
      <c r="AO163" s="55">
        <v>1052.8246620000002</v>
      </c>
      <c r="AP163" s="55">
        <v>1021.0502899999998</v>
      </c>
      <c r="AQ163" s="55">
        <v>1033.7502360000001</v>
      </c>
      <c r="AR163" s="55">
        <v>1010.1792559999997</v>
      </c>
      <c r="AS163" s="55">
        <v>1000.2146480000001</v>
      </c>
      <c r="AT163" s="55">
        <v>989.09515799999986</v>
      </c>
      <c r="AU163" s="55">
        <v>1052.1450179999999</v>
      </c>
      <c r="AV163" s="55">
        <v>977.20985800000017</v>
      </c>
      <c r="AW163" s="55">
        <v>907.21498000000008</v>
      </c>
      <c r="AX163" s="56">
        <v>831.33264399999996</v>
      </c>
      <c r="AZ163" s="26">
        <f t="shared" si="7"/>
        <v>1242.8682779999997</v>
      </c>
      <c r="BA163" s="27">
        <f t="shared" si="8"/>
        <v>632.43713000000014</v>
      </c>
    </row>
    <row r="164" spans="1:53">
      <c r="A164" s="52">
        <f t="shared" si="6"/>
        <v>40324</v>
      </c>
      <c r="B164" s="53">
        <v>40324</v>
      </c>
      <c r="C164" s="73">
        <v>775.67583800000011</v>
      </c>
      <c r="D164" s="55">
        <v>720.08821399999999</v>
      </c>
      <c r="E164" s="55">
        <v>682.51396599999987</v>
      </c>
      <c r="F164" s="55">
        <v>678.07139199999983</v>
      </c>
      <c r="G164" s="55">
        <v>676.95728800000006</v>
      </c>
      <c r="H164" s="55">
        <v>653.68503400000009</v>
      </c>
      <c r="I164" s="55">
        <v>653.50380599999994</v>
      </c>
      <c r="J164" s="55">
        <v>658.82763199999988</v>
      </c>
      <c r="K164" s="55">
        <v>652.68582000000015</v>
      </c>
      <c r="L164" s="55">
        <v>651.14110800000003</v>
      </c>
      <c r="M164" s="55">
        <v>661.02301799999987</v>
      </c>
      <c r="N164" s="55">
        <v>637.82305600000007</v>
      </c>
      <c r="O164" s="55">
        <v>778.00280799999996</v>
      </c>
      <c r="P164" s="55">
        <v>813.70769000000007</v>
      </c>
      <c r="Q164" s="55">
        <v>937.71219799999994</v>
      </c>
      <c r="R164" s="55">
        <v>954.42347400000017</v>
      </c>
      <c r="S164" s="55">
        <v>1035.7043539999997</v>
      </c>
      <c r="T164" s="55">
        <v>1155.4861020000001</v>
      </c>
      <c r="U164" s="55">
        <v>1163.6059260000002</v>
      </c>
      <c r="V164" s="55">
        <v>1196.3535019999999</v>
      </c>
      <c r="W164" s="55">
        <v>1163.4919299999999</v>
      </c>
      <c r="X164" s="55">
        <v>1209.3062980000002</v>
      </c>
      <c r="Y164" s="55">
        <v>1202.70364</v>
      </c>
      <c r="Z164" s="55">
        <v>1197.36202</v>
      </c>
      <c r="AA164" s="55">
        <v>1212.872654</v>
      </c>
      <c r="AB164" s="55">
        <v>1195.5288579999999</v>
      </c>
      <c r="AC164" s="55">
        <v>1164.891644</v>
      </c>
      <c r="AD164" s="55">
        <v>1137.5306459999997</v>
      </c>
      <c r="AE164" s="55">
        <v>1134.3302860000001</v>
      </c>
      <c r="AF164" s="55">
        <v>1186.618246</v>
      </c>
      <c r="AG164" s="55">
        <v>1156.8503259999998</v>
      </c>
      <c r="AH164" s="55">
        <v>1135.393806</v>
      </c>
      <c r="AI164" s="55">
        <v>1188.171996</v>
      </c>
      <c r="AJ164" s="55">
        <v>1229.0760699999998</v>
      </c>
      <c r="AK164" s="55">
        <v>1243.1182979999999</v>
      </c>
      <c r="AL164" s="55">
        <v>1197.5554719999998</v>
      </c>
      <c r="AM164" s="55">
        <v>1155.2288019999999</v>
      </c>
      <c r="AN164" s="55">
        <v>1179.161742</v>
      </c>
      <c r="AO164" s="55">
        <v>1115.2327600000001</v>
      </c>
      <c r="AP164" s="55">
        <v>1026.1227160000001</v>
      </c>
      <c r="AQ164" s="55">
        <v>1045.7188060000001</v>
      </c>
      <c r="AR164" s="55">
        <v>1017.3245980000002</v>
      </c>
      <c r="AS164" s="55">
        <v>1016.6422859999999</v>
      </c>
      <c r="AT164" s="55">
        <v>1071.8587299999999</v>
      </c>
      <c r="AU164" s="55">
        <v>972.26337400000011</v>
      </c>
      <c r="AV164" s="55">
        <v>1025.0791160000001</v>
      </c>
      <c r="AW164" s="55">
        <v>993.48550799999987</v>
      </c>
      <c r="AX164" s="56">
        <v>815.63174600000002</v>
      </c>
      <c r="AZ164" s="26">
        <f t="shared" si="7"/>
        <v>1243.1182979999999</v>
      </c>
      <c r="BA164" s="27">
        <f t="shared" si="8"/>
        <v>637.82305600000007</v>
      </c>
    </row>
    <row r="165" spans="1:53">
      <c r="A165" s="52">
        <f t="shared" si="6"/>
        <v>40325</v>
      </c>
      <c r="B165" s="53">
        <v>40325</v>
      </c>
      <c r="C165" s="73">
        <v>756.44617600000004</v>
      </c>
      <c r="D165" s="55">
        <v>748.07441599999993</v>
      </c>
      <c r="E165" s="55">
        <v>703.99511600000005</v>
      </c>
      <c r="F165" s="55">
        <v>691.90383799999995</v>
      </c>
      <c r="G165" s="55">
        <v>698.20140400000003</v>
      </c>
      <c r="H165" s="55">
        <v>677.65756599999986</v>
      </c>
      <c r="I165" s="55">
        <v>664.85457399999984</v>
      </c>
      <c r="J165" s="55">
        <v>669.84763799999996</v>
      </c>
      <c r="K165" s="55">
        <v>670.04935399999988</v>
      </c>
      <c r="L165" s="55">
        <v>656.50614300000007</v>
      </c>
      <c r="M165" s="55">
        <v>642.96293200000014</v>
      </c>
      <c r="N165" s="55">
        <v>645.6575919999998</v>
      </c>
      <c r="O165" s="55">
        <v>711.66788200000008</v>
      </c>
      <c r="P165" s="55">
        <v>820.77814000000001</v>
      </c>
      <c r="Q165" s="55">
        <v>933.37867199999994</v>
      </c>
      <c r="R165" s="55">
        <v>981.17430599999989</v>
      </c>
      <c r="S165" s="55">
        <v>1144.735592</v>
      </c>
      <c r="T165" s="55">
        <v>1154.144409</v>
      </c>
      <c r="U165" s="55">
        <v>1163.553226</v>
      </c>
      <c r="V165" s="55">
        <v>1215.5801780000002</v>
      </c>
      <c r="W165" s="55">
        <v>1185.3879860000002</v>
      </c>
      <c r="X165" s="55">
        <v>1209.7271979999998</v>
      </c>
      <c r="Y165" s="55">
        <v>1216.57907</v>
      </c>
      <c r="Z165" s="55">
        <v>1228.5892520000002</v>
      </c>
      <c r="AA165" s="55">
        <v>1239.4719700000001</v>
      </c>
      <c r="AB165" s="55">
        <v>1226.2381659999999</v>
      </c>
      <c r="AC165" s="55">
        <v>1189.7998899999998</v>
      </c>
      <c r="AD165" s="55">
        <v>1169.9095060000002</v>
      </c>
      <c r="AE165" s="55">
        <v>1189.788888</v>
      </c>
      <c r="AF165" s="55">
        <v>1164.6735959999999</v>
      </c>
      <c r="AG165" s="55">
        <v>1186.7727040000002</v>
      </c>
      <c r="AH165" s="55">
        <v>1204.3975380000002</v>
      </c>
      <c r="AI165" s="55">
        <v>1226.8968219999999</v>
      </c>
      <c r="AJ165" s="55">
        <v>1275.5274640000002</v>
      </c>
      <c r="AK165" s="55">
        <v>1291.7217800000001</v>
      </c>
      <c r="AL165" s="55">
        <v>1261.1073879999999</v>
      </c>
      <c r="AM165" s="55">
        <v>1240.7488000000001</v>
      </c>
      <c r="AN165" s="55">
        <v>1210.4426559999999</v>
      </c>
      <c r="AO165" s="55">
        <v>1176.3631380000002</v>
      </c>
      <c r="AP165" s="55">
        <v>1095.4789700000001</v>
      </c>
      <c r="AQ165" s="55">
        <v>1106.2686459999998</v>
      </c>
      <c r="AR165" s="55">
        <v>1094.591484</v>
      </c>
      <c r="AS165" s="55">
        <v>1060.9431520000001</v>
      </c>
      <c r="AT165" s="55">
        <v>1064.3229300000003</v>
      </c>
      <c r="AU165" s="55">
        <v>1047.0771400000001</v>
      </c>
      <c r="AV165" s="55">
        <v>1008.16061</v>
      </c>
      <c r="AW165" s="55">
        <v>944.15021599999989</v>
      </c>
      <c r="AX165" s="56">
        <v>892.25560600000006</v>
      </c>
      <c r="AZ165" s="26">
        <f t="shared" si="7"/>
        <v>1291.7217800000001</v>
      </c>
      <c r="BA165" s="27">
        <f t="shared" si="8"/>
        <v>642.96293200000014</v>
      </c>
    </row>
    <row r="166" spans="1:53">
      <c r="A166" s="52">
        <f t="shared" si="6"/>
        <v>40326</v>
      </c>
      <c r="B166" s="53">
        <v>40326</v>
      </c>
      <c r="C166" s="73">
        <v>786.62429999999995</v>
      </c>
      <c r="D166" s="55">
        <v>737.0040120000001</v>
      </c>
      <c r="E166" s="55">
        <v>707.87844799999993</v>
      </c>
      <c r="F166" s="55">
        <v>708.0191759999999</v>
      </c>
      <c r="G166" s="55">
        <v>721.99645999999984</v>
      </c>
      <c r="H166" s="55">
        <v>675.71877600000016</v>
      </c>
      <c r="I166" s="55">
        <v>687.803676</v>
      </c>
      <c r="J166" s="55">
        <v>670.32091400000002</v>
      </c>
      <c r="K166" s="55">
        <v>664.05113800000004</v>
      </c>
      <c r="L166" s="55">
        <v>659.82736299999999</v>
      </c>
      <c r="M166" s="55">
        <v>655.60358799999995</v>
      </c>
      <c r="N166" s="55">
        <v>684.49673000000007</v>
      </c>
      <c r="O166" s="55">
        <v>752.42046199999982</v>
      </c>
      <c r="P166" s="55">
        <v>813.47858999999994</v>
      </c>
      <c r="Q166" s="55">
        <v>939.10982999999999</v>
      </c>
      <c r="R166" s="55">
        <v>1016.5051539999999</v>
      </c>
      <c r="S166" s="55">
        <v>1060.1916919999999</v>
      </c>
      <c r="T166" s="55">
        <v>1160.0780080000002</v>
      </c>
      <c r="U166" s="55">
        <v>1208.2039099999997</v>
      </c>
      <c r="V166" s="55">
        <v>1199.800878</v>
      </c>
      <c r="W166" s="55">
        <v>1206.2300320000002</v>
      </c>
      <c r="X166" s="55">
        <v>1207.1958400000003</v>
      </c>
      <c r="Y166" s="55">
        <v>1170.944894</v>
      </c>
      <c r="Z166" s="55">
        <v>1189.2722430000001</v>
      </c>
      <c r="AA166" s="55">
        <v>1207.5995920000003</v>
      </c>
      <c r="AB166" s="55">
        <v>1186.544118</v>
      </c>
      <c r="AC166" s="55">
        <v>1166.585114</v>
      </c>
      <c r="AD166" s="55">
        <v>1142.7763119999997</v>
      </c>
      <c r="AE166" s="55">
        <v>1153.8557040000001</v>
      </c>
      <c r="AF166" s="55">
        <v>1125.379952</v>
      </c>
      <c r="AG166" s="55">
        <v>1091.273954</v>
      </c>
      <c r="AH166" s="55">
        <v>1122.6520760000001</v>
      </c>
      <c r="AI166" s="55">
        <v>1142.4921979999999</v>
      </c>
      <c r="AJ166" s="55">
        <v>1187.4364979999998</v>
      </c>
      <c r="AK166" s="55">
        <v>1164.2230680000002</v>
      </c>
      <c r="AL166" s="55">
        <v>1158.0808340000001</v>
      </c>
      <c r="AM166" s="55">
        <v>1138.6933240000003</v>
      </c>
      <c r="AN166" s="55">
        <v>1124.757572</v>
      </c>
      <c r="AO166" s="55">
        <v>1088.5153859999998</v>
      </c>
      <c r="AP166" s="55">
        <v>1044.2372319999999</v>
      </c>
      <c r="AQ166" s="55">
        <v>1016.2055560000001</v>
      </c>
      <c r="AR166" s="55">
        <v>1005.1406279999999</v>
      </c>
      <c r="AS166" s="55">
        <v>981.16710000000012</v>
      </c>
      <c r="AT166" s="55">
        <v>969.75489399999992</v>
      </c>
      <c r="AU166" s="55">
        <v>1001.06359</v>
      </c>
      <c r="AV166" s="55">
        <v>940.75866600000006</v>
      </c>
      <c r="AW166" s="55">
        <v>886.20852200000002</v>
      </c>
      <c r="AX166" s="56">
        <v>871.78319599999998</v>
      </c>
      <c r="AZ166" s="26">
        <f t="shared" si="7"/>
        <v>1208.2039099999997</v>
      </c>
      <c r="BA166" s="27">
        <f t="shared" si="8"/>
        <v>655.60358799999995</v>
      </c>
    </row>
    <row r="167" spans="1:53">
      <c r="A167" s="52">
        <f t="shared" si="6"/>
        <v>40327</v>
      </c>
      <c r="B167" s="53">
        <v>40327</v>
      </c>
      <c r="C167" s="73">
        <v>782.17361000000017</v>
      </c>
      <c r="D167" s="55">
        <v>740.21531199999981</v>
      </c>
      <c r="E167" s="55">
        <v>715.1598120000001</v>
      </c>
      <c r="F167" s="55">
        <v>677.0686619999999</v>
      </c>
      <c r="G167" s="55">
        <v>695.84619399999997</v>
      </c>
      <c r="H167" s="55">
        <v>664.56214000000011</v>
      </c>
      <c r="I167" s="55">
        <v>634.06042200000013</v>
      </c>
      <c r="J167" s="55">
        <v>637.69601999999986</v>
      </c>
      <c r="K167" s="55">
        <v>636.68860799999993</v>
      </c>
      <c r="L167" s="55">
        <v>628.95536399999992</v>
      </c>
      <c r="M167" s="55">
        <v>621.22212000000002</v>
      </c>
      <c r="N167" s="55">
        <v>612.04030799999998</v>
      </c>
      <c r="O167" s="55">
        <v>632.71958599999994</v>
      </c>
      <c r="P167" s="55">
        <v>685.07931599999995</v>
      </c>
      <c r="Q167" s="55">
        <v>742.86932400000001</v>
      </c>
      <c r="R167" s="55">
        <v>806.7374759999999</v>
      </c>
      <c r="S167" s="55">
        <v>850.20020799999998</v>
      </c>
      <c r="T167" s="55">
        <v>923.11850199999992</v>
      </c>
      <c r="U167" s="55">
        <v>979.52127199999984</v>
      </c>
      <c r="V167" s="55">
        <v>1022.164482</v>
      </c>
      <c r="W167" s="55">
        <v>1051.7603900000001</v>
      </c>
      <c r="X167" s="55">
        <v>1097.6956359999999</v>
      </c>
      <c r="Y167" s="55">
        <v>1097.229362</v>
      </c>
      <c r="Z167" s="55">
        <v>1117.0879179999997</v>
      </c>
      <c r="AA167" s="55">
        <v>1143.8915460000003</v>
      </c>
      <c r="AB167" s="55">
        <v>1150.8126539999996</v>
      </c>
      <c r="AC167" s="55">
        <v>1183.1047759999999</v>
      </c>
      <c r="AD167" s="55">
        <v>1127.809966</v>
      </c>
      <c r="AE167" s="55">
        <v>1072.065094</v>
      </c>
      <c r="AF167" s="55">
        <v>1035.855542</v>
      </c>
      <c r="AG167" s="55">
        <v>1031.9562400000002</v>
      </c>
      <c r="AH167" s="55">
        <v>1058.7769499999997</v>
      </c>
      <c r="AI167" s="55">
        <v>1082.7499780000001</v>
      </c>
      <c r="AJ167" s="55">
        <v>1097.850952</v>
      </c>
      <c r="AK167" s="55">
        <v>1100.9441359999998</v>
      </c>
      <c r="AL167" s="55">
        <v>1108.540178</v>
      </c>
      <c r="AM167" s="55">
        <v>1086.6164200000001</v>
      </c>
      <c r="AN167" s="55">
        <v>1066.1601719999999</v>
      </c>
      <c r="AO167" s="55">
        <v>1042.9455580000001</v>
      </c>
      <c r="AP167" s="55">
        <v>1017.8977159999999</v>
      </c>
      <c r="AQ167" s="55">
        <v>1018.9847000000001</v>
      </c>
      <c r="AR167" s="55">
        <v>1035.2530299999999</v>
      </c>
      <c r="AS167" s="55">
        <v>1003.2641639999999</v>
      </c>
      <c r="AT167" s="55">
        <v>971.27529799999991</v>
      </c>
      <c r="AU167" s="55">
        <v>939.23576800000001</v>
      </c>
      <c r="AV167" s="55">
        <v>916.36044449999997</v>
      </c>
      <c r="AW167" s="55">
        <v>869.02293949999989</v>
      </c>
      <c r="AX167" s="56">
        <v>846.29601600000001</v>
      </c>
      <c r="AZ167" s="26">
        <f t="shared" si="7"/>
        <v>1183.1047759999999</v>
      </c>
      <c r="BA167" s="27">
        <f t="shared" si="8"/>
        <v>612.04030799999998</v>
      </c>
    </row>
    <row r="168" spans="1:53">
      <c r="A168" s="52">
        <f t="shared" si="6"/>
        <v>40328</v>
      </c>
      <c r="B168" s="53">
        <v>40328</v>
      </c>
      <c r="C168" s="73">
        <v>799.20290999999986</v>
      </c>
      <c r="D168" s="55">
        <v>755.42228799999998</v>
      </c>
      <c r="E168" s="55">
        <v>729.53562399999998</v>
      </c>
      <c r="F168" s="55">
        <v>719.83121200000016</v>
      </c>
      <c r="G168" s="55">
        <v>725.18364600000007</v>
      </c>
      <c r="H168" s="55">
        <v>683.82290799999998</v>
      </c>
      <c r="I168" s="55">
        <v>660.91064800000015</v>
      </c>
      <c r="J168" s="55">
        <v>656.71031600000003</v>
      </c>
      <c r="K168" s="55">
        <v>691.70671799999991</v>
      </c>
      <c r="L168" s="55">
        <v>655.59907599999997</v>
      </c>
      <c r="M168" s="55">
        <v>625.59516600000006</v>
      </c>
      <c r="N168" s="55">
        <v>621.57471600000008</v>
      </c>
      <c r="O168" s="55">
        <v>614.50645799999984</v>
      </c>
      <c r="P168" s="55">
        <v>678.16353599999991</v>
      </c>
      <c r="Q168" s="55">
        <v>700.76207399999998</v>
      </c>
      <c r="R168" s="55">
        <v>746.18346199999996</v>
      </c>
      <c r="S168" s="55">
        <v>791.60485000000006</v>
      </c>
      <c r="T168" s="55">
        <v>870.77925999999991</v>
      </c>
      <c r="U168" s="55">
        <v>892.15159599999993</v>
      </c>
      <c r="V168" s="55">
        <v>913.52393199999995</v>
      </c>
      <c r="W168" s="55">
        <v>968.6559759999999</v>
      </c>
      <c r="X168" s="55">
        <v>994.2267260000001</v>
      </c>
      <c r="Y168" s="55">
        <v>1020.5019139999998</v>
      </c>
      <c r="Z168" s="55">
        <v>1071.0943560000003</v>
      </c>
      <c r="AA168" s="55">
        <v>1098.830252</v>
      </c>
      <c r="AB168" s="55">
        <v>1115.421468</v>
      </c>
      <c r="AC168" s="55">
        <v>1126.4928560000001</v>
      </c>
      <c r="AD168" s="55">
        <v>1107.9878879999999</v>
      </c>
      <c r="AE168" s="55">
        <v>1012.7266420000001</v>
      </c>
      <c r="AF168" s="55">
        <v>979.82034199999998</v>
      </c>
      <c r="AG168" s="55">
        <v>995.06663999999967</v>
      </c>
      <c r="AH168" s="55">
        <v>977.1881420000002</v>
      </c>
      <c r="AI168" s="55">
        <v>982.67238000000032</v>
      </c>
      <c r="AJ168" s="55">
        <v>999.85093100000017</v>
      </c>
      <c r="AK168" s="55">
        <v>1017.0294820000001</v>
      </c>
      <c r="AL168" s="55">
        <v>1006.3850719999999</v>
      </c>
      <c r="AM168" s="55">
        <v>989.4156559999999</v>
      </c>
      <c r="AN168" s="55">
        <v>966.97524599999997</v>
      </c>
      <c r="AO168" s="55">
        <v>942.66974400000004</v>
      </c>
      <c r="AP168" s="55">
        <v>922.50500199999988</v>
      </c>
      <c r="AQ168" s="55">
        <v>923.59529599999985</v>
      </c>
      <c r="AR168" s="55">
        <v>910.43181000000016</v>
      </c>
      <c r="AS168" s="55">
        <v>915.21042999999997</v>
      </c>
      <c r="AT168" s="55">
        <v>933.80272999999988</v>
      </c>
      <c r="AU168" s="55">
        <v>973.20323599999983</v>
      </c>
      <c r="AV168" s="55">
        <v>974.60415599999999</v>
      </c>
      <c r="AW168" s="55">
        <v>885.78603399999986</v>
      </c>
      <c r="AX168" s="56">
        <v>826.04569000000004</v>
      </c>
      <c r="AZ168" s="26">
        <f t="shared" si="7"/>
        <v>1126.4928560000001</v>
      </c>
      <c r="BA168" s="27">
        <f t="shared" si="8"/>
        <v>614.50645799999984</v>
      </c>
    </row>
    <row r="169" spans="1:53" ht="13.5" thickBot="1">
      <c r="A169" s="57">
        <f t="shared" si="6"/>
        <v>40329</v>
      </c>
      <c r="B169" s="58">
        <v>40329</v>
      </c>
      <c r="C169" s="75">
        <v>744.47500200000002</v>
      </c>
      <c r="D169" s="70">
        <v>724.45274399999994</v>
      </c>
      <c r="E169" s="70">
        <v>702.36415</v>
      </c>
      <c r="F169" s="70">
        <v>706.92653399999995</v>
      </c>
      <c r="G169" s="70">
        <v>693.04807600000004</v>
      </c>
      <c r="H169" s="70">
        <v>677.82706800000005</v>
      </c>
      <c r="I169" s="70">
        <v>665.38114400000006</v>
      </c>
      <c r="J169" s="70">
        <v>644.92743399999995</v>
      </c>
      <c r="K169" s="70">
        <v>645.20262400000001</v>
      </c>
      <c r="L169" s="70">
        <v>641.79670399999998</v>
      </c>
      <c r="M169" s="70">
        <v>627.68708800000002</v>
      </c>
      <c r="N169" s="70">
        <v>675.00735899999995</v>
      </c>
      <c r="O169" s="70">
        <v>722.32763</v>
      </c>
      <c r="P169" s="70">
        <v>789.1187900000001</v>
      </c>
      <c r="Q169" s="70">
        <v>853.64784799999995</v>
      </c>
      <c r="R169" s="70">
        <v>922.74334599999997</v>
      </c>
      <c r="S169" s="70">
        <v>991.83884399999999</v>
      </c>
      <c r="T169" s="70">
        <v>1027.306685</v>
      </c>
      <c r="U169" s="70">
        <v>1062.7745259999999</v>
      </c>
      <c r="V169" s="70">
        <v>1116.6666279999999</v>
      </c>
      <c r="W169" s="70">
        <v>1123.814856</v>
      </c>
      <c r="X169" s="70">
        <v>1182.3445980000001</v>
      </c>
      <c r="Y169" s="70">
        <v>1199.0560760000001</v>
      </c>
      <c r="Z169" s="70">
        <v>1188.2643320000002</v>
      </c>
      <c r="AA169" s="70">
        <v>1155.7733860000003</v>
      </c>
      <c r="AB169" s="70">
        <v>1142.1962419999998</v>
      </c>
      <c r="AC169" s="70">
        <v>1126.730732</v>
      </c>
      <c r="AD169" s="70">
        <v>1090.0607799999998</v>
      </c>
      <c r="AE169" s="70">
        <v>1094.590434</v>
      </c>
      <c r="AF169" s="70">
        <v>1098.2379040000001</v>
      </c>
      <c r="AG169" s="70">
        <v>1095.7685200000001</v>
      </c>
      <c r="AH169" s="70">
        <v>1099.3570880000002</v>
      </c>
      <c r="AI169" s="70">
        <v>1134.1710499999997</v>
      </c>
      <c r="AJ169" s="70">
        <v>1152.8392500000002</v>
      </c>
      <c r="AK169" s="70">
        <v>1170.1093920000001</v>
      </c>
      <c r="AL169" s="70">
        <v>1169.1179219999999</v>
      </c>
      <c r="AM169" s="70">
        <v>1144.2080679999995</v>
      </c>
      <c r="AN169" s="70">
        <v>1131.723962</v>
      </c>
      <c r="AO169" s="70">
        <v>1077.9530240000001</v>
      </c>
      <c r="AP169" s="70">
        <v>1054.6442160000001</v>
      </c>
      <c r="AQ169" s="70">
        <v>1020.46765</v>
      </c>
      <c r="AR169" s="70">
        <v>1020.887482</v>
      </c>
      <c r="AS169" s="70">
        <v>1012.083434</v>
      </c>
      <c r="AT169" s="70">
        <v>1041.1773900000001</v>
      </c>
      <c r="AU169" s="70">
        <v>1028.2685220000001</v>
      </c>
      <c r="AV169" s="70">
        <v>989.72242399999993</v>
      </c>
      <c r="AW169" s="70">
        <v>909.98643700000002</v>
      </c>
      <c r="AX169" s="71">
        <v>827.06905400000005</v>
      </c>
      <c r="AZ169" s="28">
        <f t="shared" si="7"/>
        <v>1199.0560760000001</v>
      </c>
      <c r="BA169" s="29">
        <f t="shared" si="8"/>
        <v>627.68708800000002</v>
      </c>
    </row>
    <row r="170" spans="1:53">
      <c r="A170" s="62">
        <f t="shared" si="6"/>
        <v>40330</v>
      </c>
      <c r="B170" s="76">
        <v>40330</v>
      </c>
      <c r="C170" s="72">
        <v>792.86811599999987</v>
      </c>
      <c r="D170" s="50">
        <v>734.67599000000007</v>
      </c>
      <c r="E170" s="50">
        <v>697.30591000000004</v>
      </c>
      <c r="F170" s="50">
        <v>714.82160399999998</v>
      </c>
      <c r="G170" s="50">
        <v>715.80634800000007</v>
      </c>
      <c r="H170" s="50">
        <v>680.54530199999999</v>
      </c>
      <c r="I170" s="50">
        <v>678.29536799999994</v>
      </c>
      <c r="J170" s="50">
        <v>687.07631200000014</v>
      </c>
      <c r="K170" s="50">
        <v>668.48739399999999</v>
      </c>
      <c r="L170" s="50">
        <v>667.55022599999995</v>
      </c>
      <c r="M170" s="50">
        <v>650.84470799999997</v>
      </c>
      <c r="N170" s="50">
        <v>699.69039999999995</v>
      </c>
      <c r="O170" s="50">
        <v>697.34330999999997</v>
      </c>
      <c r="P170" s="50">
        <v>844.6599940000001</v>
      </c>
      <c r="Q170" s="50">
        <v>986.79206600000009</v>
      </c>
      <c r="R170" s="50">
        <v>1054.040058</v>
      </c>
      <c r="S170" s="50">
        <v>1120.9010539999999</v>
      </c>
      <c r="T170" s="50">
        <v>1150.2090539999999</v>
      </c>
      <c r="U170" s="50">
        <v>1172.1444920000004</v>
      </c>
      <c r="V170" s="50">
        <v>1212.9444419999995</v>
      </c>
      <c r="W170" s="50">
        <v>1186.651844</v>
      </c>
      <c r="X170" s="50">
        <v>1219.8366660000002</v>
      </c>
      <c r="Y170" s="50">
        <v>1214.8249980000001</v>
      </c>
      <c r="Z170" s="50">
        <v>1235.4552560000002</v>
      </c>
      <c r="AA170" s="50">
        <v>1239.37057</v>
      </c>
      <c r="AB170" s="50">
        <v>1220.0071379999999</v>
      </c>
      <c r="AC170" s="50">
        <v>1174.0385139999999</v>
      </c>
      <c r="AD170" s="50">
        <v>1174.5670519999999</v>
      </c>
      <c r="AE170" s="50">
        <v>1179.5971960000002</v>
      </c>
      <c r="AF170" s="50">
        <v>1164.7203</v>
      </c>
      <c r="AG170" s="50">
        <v>1170.076174</v>
      </c>
      <c r="AH170" s="50">
        <v>1170.444252</v>
      </c>
      <c r="AI170" s="50">
        <v>1183.9597200000001</v>
      </c>
      <c r="AJ170" s="50">
        <v>1275.3807079999999</v>
      </c>
      <c r="AK170" s="50">
        <v>1266.8157020000001</v>
      </c>
      <c r="AL170" s="50">
        <v>1248.7477039999999</v>
      </c>
      <c r="AM170" s="50">
        <v>1185.7052160000001</v>
      </c>
      <c r="AN170" s="50">
        <v>1140.9533779999999</v>
      </c>
      <c r="AO170" s="50">
        <v>1099.0596879999996</v>
      </c>
      <c r="AP170" s="50">
        <v>1053.7897240000002</v>
      </c>
      <c r="AQ170" s="50">
        <v>1053.1305939999997</v>
      </c>
      <c r="AR170" s="50">
        <v>1044.5853979999997</v>
      </c>
      <c r="AS170" s="50">
        <v>1032.6627639999999</v>
      </c>
      <c r="AT170" s="50">
        <v>1037.798556</v>
      </c>
      <c r="AU170" s="50">
        <v>1027.9615799999999</v>
      </c>
      <c r="AV170" s="50">
        <v>984.12627600000008</v>
      </c>
      <c r="AW170" s="50">
        <v>918.84149799999989</v>
      </c>
      <c r="AX170" s="51">
        <v>834.78243599999996</v>
      </c>
      <c r="AZ170" s="24">
        <f t="shared" ref="AZ170:AZ199" si="9">MAX(C170:AX170)</f>
        <v>1275.3807079999999</v>
      </c>
      <c r="BA170" s="25">
        <f t="shared" ref="BA170:BA199" si="10">MIN(C170:AX170)</f>
        <v>650.84470799999997</v>
      </c>
    </row>
    <row r="171" spans="1:53">
      <c r="A171" s="52">
        <f t="shared" si="6"/>
        <v>40331</v>
      </c>
      <c r="B171" s="77">
        <v>40331</v>
      </c>
      <c r="C171" s="73">
        <v>768.60312199999998</v>
      </c>
      <c r="D171" s="55">
        <v>768.29960400000016</v>
      </c>
      <c r="E171" s="55">
        <v>726.90551000000005</v>
      </c>
      <c r="F171" s="55">
        <v>698.65338999999994</v>
      </c>
      <c r="G171" s="55">
        <v>688.53410399999996</v>
      </c>
      <c r="H171" s="55">
        <v>660.29797200000007</v>
      </c>
      <c r="I171" s="55">
        <v>673.85521800000004</v>
      </c>
      <c r="J171" s="55">
        <v>675.40353400000004</v>
      </c>
      <c r="K171" s="55">
        <v>657.18256400000007</v>
      </c>
      <c r="L171" s="55">
        <v>663.14816199999996</v>
      </c>
      <c r="M171" s="55">
        <v>649.85492600000021</v>
      </c>
      <c r="N171" s="55">
        <v>668.41306200000008</v>
      </c>
      <c r="O171" s="55">
        <v>686.97119799999996</v>
      </c>
      <c r="P171" s="55">
        <v>850.17785200000003</v>
      </c>
      <c r="Q171" s="55">
        <v>934.95610999999997</v>
      </c>
      <c r="R171" s="55">
        <v>1014.31812</v>
      </c>
      <c r="S171" s="55">
        <v>1091.3186959999996</v>
      </c>
      <c r="T171" s="55">
        <v>1157.146872</v>
      </c>
      <c r="U171" s="55">
        <v>1166.4616300000002</v>
      </c>
      <c r="V171" s="55">
        <v>1200.8941660000003</v>
      </c>
      <c r="W171" s="55">
        <v>1199.1741320000001</v>
      </c>
      <c r="X171" s="55">
        <v>1207.3734739999998</v>
      </c>
      <c r="Y171" s="55">
        <v>1206.8673780000001</v>
      </c>
      <c r="Z171" s="55">
        <v>1224.442262</v>
      </c>
      <c r="AA171" s="55">
        <v>1218.2777019999999</v>
      </c>
      <c r="AB171" s="55">
        <v>1212.1895740000002</v>
      </c>
      <c r="AC171" s="55">
        <v>1197.4539119999999</v>
      </c>
      <c r="AD171" s="55">
        <v>1148.0845819999997</v>
      </c>
      <c r="AE171" s="55">
        <v>1165.0909440000003</v>
      </c>
      <c r="AF171" s="55">
        <v>1154.9071960000001</v>
      </c>
      <c r="AG171" s="55">
        <v>1167.9280960000001</v>
      </c>
      <c r="AH171" s="55">
        <v>1205.589334</v>
      </c>
      <c r="AI171" s="55">
        <v>1246.8516440000001</v>
      </c>
      <c r="AJ171" s="55">
        <v>1286.450216</v>
      </c>
      <c r="AK171" s="55">
        <v>1283.0863979999999</v>
      </c>
      <c r="AL171" s="55">
        <v>1268.1772740000001</v>
      </c>
      <c r="AM171" s="55">
        <v>1186.2704439999998</v>
      </c>
      <c r="AN171" s="55">
        <v>1185.1695179999999</v>
      </c>
      <c r="AO171" s="55">
        <v>1132.0754520000003</v>
      </c>
      <c r="AP171" s="55">
        <v>1126.9106859999999</v>
      </c>
      <c r="AQ171" s="55">
        <v>1056.5866660000002</v>
      </c>
      <c r="AR171" s="55">
        <v>1033.6065980000001</v>
      </c>
      <c r="AS171" s="55">
        <v>1048.1716059999999</v>
      </c>
      <c r="AT171" s="55">
        <v>1073.5199300000002</v>
      </c>
      <c r="AU171" s="55">
        <v>1078.6720639999999</v>
      </c>
      <c r="AV171" s="55">
        <v>1037.595898</v>
      </c>
      <c r="AW171" s="55">
        <v>954.0907259999999</v>
      </c>
      <c r="AX171" s="56">
        <v>888.68709000000013</v>
      </c>
      <c r="AZ171" s="26">
        <f t="shared" si="9"/>
        <v>1286.450216</v>
      </c>
      <c r="BA171" s="27">
        <f t="shared" si="10"/>
        <v>649.85492600000021</v>
      </c>
    </row>
    <row r="172" spans="1:53">
      <c r="A172" s="52">
        <f t="shared" si="6"/>
        <v>40332</v>
      </c>
      <c r="B172" s="77">
        <v>40332</v>
      </c>
      <c r="C172" s="73">
        <v>804.99873599999989</v>
      </c>
      <c r="D172" s="55">
        <v>795.94986799999981</v>
      </c>
      <c r="E172" s="55">
        <v>745.50108799999998</v>
      </c>
      <c r="F172" s="55">
        <v>722.89390199999991</v>
      </c>
      <c r="G172" s="55">
        <v>719.854916</v>
      </c>
      <c r="H172" s="55">
        <v>715.31405799999993</v>
      </c>
      <c r="I172" s="55">
        <v>707.31909399999995</v>
      </c>
      <c r="J172" s="55">
        <v>697.39892600000019</v>
      </c>
      <c r="K172" s="55">
        <v>684.80585999999994</v>
      </c>
      <c r="L172" s="55">
        <v>652.03741600000012</v>
      </c>
      <c r="M172" s="55">
        <v>690.28695200000004</v>
      </c>
      <c r="N172" s="55">
        <v>720.65706</v>
      </c>
      <c r="O172" s="55">
        <v>751.02716800000007</v>
      </c>
      <c r="P172" s="55">
        <v>819.09357599999998</v>
      </c>
      <c r="Q172" s="55">
        <v>1030.2444520000001</v>
      </c>
      <c r="R172" s="55">
        <v>1104.972904</v>
      </c>
      <c r="S172" s="55">
        <v>1157.689018</v>
      </c>
      <c r="T172" s="55">
        <v>1168.7306740000001</v>
      </c>
      <c r="U172" s="55">
        <v>1179.0687539999999</v>
      </c>
      <c r="V172" s="55">
        <v>1177.0563020000002</v>
      </c>
      <c r="W172" s="55">
        <v>1172.694978</v>
      </c>
      <c r="X172" s="55">
        <v>1210.8504840000001</v>
      </c>
      <c r="Y172" s="55">
        <v>1209.9640119999999</v>
      </c>
      <c r="Z172" s="55">
        <v>1219.4525180000001</v>
      </c>
      <c r="AA172" s="55">
        <v>1213.5371400000001</v>
      </c>
      <c r="AB172" s="55">
        <v>1209.0485679999999</v>
      </c>
      <c r="AC172" s="55">
        <v>1191.9488120000003</v>
      </c>
      <c r="AD172" s="55">
        <v>1156.7235700000001</v>
      </c>
      <c r="AE172" s="55">
        <v>1157.1448479999997</v>
      </c>
      <c r="AF172" s="55">
        <v>1171.0432719999999</v>
      </c>
      <c r="AG172" s="55">
        <v>1177.2544279999997</v>
      </c>
      <c r="AH172" s="55">
        <v>1169.6043480000001</v>
      </c>
      <c r="AI172" s="55">
        <v>1200.9843559999999</v>
      </c>
      <c r="AJ172" s="55">
        <v>1248.8839099999998</v>
      </c>
      <c r="AK172" s="55">
        <v>1221.1200279999998</v>
      </c>
      <c r="AL172" s="55">
        <v>1210.0618899999999</v>
      </c>
      <c r="AM172" s="55">
        <v>1190.1692760000001</v>
      </c>
      <c r="AN172" s="55">
        <v>1147.9452000000001</v>
      </c>
      <c r="AO172" s="55">
        <v>1092.8954520000002</v>
      </c>
      <c r="AP172" s="55">
        <v>1134.92471</v>
      </c>
      <c r="AQ172" s="55">
        <v>1088.8828140000003</v>
      </c>
      <c r="AR172" s="55">
        <v>1037.209192</v>
      </c>
      <c r="AS172" s="55">
        <v>998.42162199999996</v>
      </c>
      <c r="AT172" s="55">
        <v>1011.9529180000001</v>
      </c>
      <c r="AU172" s="55">
        <v>1039.435356</v>
      </c>
      <c r="AV172" s="55">
        <v>989.41549399999997</v>
      </c>
      <c r="AW172" s="55">
        <v>934.60656200000005</v>
      </c>
      <c r="AX172" s="56">
        <v>847.75467200000003</v>
      </c>
      <c r="AZ172" s="26">
        <f t="shared" si="9"/>
        <v>1248.8839099999998</v>
      </c>
      <c r="BA172" s="27">
        <f t="shared" si="10"/>
        <v>652.03741600000012</v>
      </c>
    </row>
    <row r="173" spans="1:53">
      <c r="A173" s="52">
        <f t="shared" si="6"/>
        <v>40333</v>
      </c>
      <c r="B173" s="77">
        <v>40333</v>
      </c>
      <c r="C173" s="73">
        <v>843.34149400000001</v>
      </c>
      <c r="D173" s="55">
        <v>753.98330199999975</v>
      </c>
      <c r="E173" s="55">
        <v>759.20862800000009</v>
      </c>
      <c r="F173" s="55">
        <v>681.01115599999991</v>
      </c>
      <c r="G173" s="55">
        <v>664.76816400000007</v>
      </c>
      <c r="H173" s="55">
        <v>660.92752499999995</v>
      </c>
      <c r="I173" s="55">
        <v>657.08688599999982</v>
      </c>
      <c r="J173" s="55">
        <v>679.56011999999987</v>
      </c>
      <c r="K173" s="55">
        <v>681.15417799999989</v>
      </c>
      <c r="L173" s="55">
        <v>663.34998799999994</v>
      </c>
      <c r="M173" s="55">
        <v>645.54579799999999</v>
      </c>
      <c r="N173" s="55">
        <v>674.24718699999994</v>
      </c>
      <c r="O173" s="55">
        <v>702.948576</v>
      </c>
      <c r="P173" s="55">
        <v>896.71156800000006</v>
      </c>
      <c r="Q173" s="55">
        <v>957.01937200000009</v>
      </c>
      <c r="R173" s="55">
        <v>1040.9152779999999</v>
      </c>
      <c r="S173" s="55">
        <v>1077.88481</v>
      </c>
      <c r="T173" s="55">
        <v>1147.4601940000002</v>
      </c>
      <c r="U173" s="55">
        <v>1166.9275940000002</v>
      </c>
      <c r="V173" s="55">
        <v>1183.7534740000001</v>
      </c>
      <c r="W173" s="55">
        <v>1186.6310080000003</v>
      </c>
      <c r="X173" s="55">
        <v>1202.7189839999999</v>
      </c>
      <c r="Y173" s="55">
        <v>1202.6835899999996</v>
      </c>
      <c r="Z173" s="55">
        <v>1202.0208240000002</v>
      </c>
      <c r="AA173" s="55">
        <v>1210.1909700000001</v>
      </c>
      <c r="AB173" s="55">
        <v>1189.8266820000001</v>
      </c>
      <c r="AC173" s="55">
        <v>1158.7498000000001</v>
      </c>
      <c r="AD173" s="55">
        <v>1137.133016</v>
      </c>
      <c r="AE173" s="55">
        <v>1131.00719</v>
      </c>
      <c r="AF173" s="55">
        <v>1125.4905660000002</v>
      </c>
      <c r="AG173" s="55">
        <v>1125.9677959999999</v>
      </c>
      <c r="AH173" s="55">
        <v>1124.7060280000001</v>
      </c>
      <c r="AI173" s="55">
        <v>1119.324664</v>
      </c>
      <c r="AJ173" s="55">
        <v>1187.531532</v>
      </c>
      <c r="AK173" s="55">
        <v>1227.9141500000001</v>
      </c>
      <c r="AL173" s="55">
        <v>1201.4011780000001</v>
      </c>
      <c r="AM173" s="55">
        <v>1180.686042</v>
      </c>
      <c r="AN173" s="55">
        <v>1166.6628160000002</v>
      </c>
      <c r="AO173" s="55">
        <v>1090.35446</v>
      </c>
      <c r="AP173" s="55">
        <v>1066.7872240000002</v>
      </c>
      <c r="AQ173" s="55">
        <v>1026.3469440000001</v>
      </c>
      <c r="AR173" s="55">
        <v>1030.2037359999999</v>
      </c>
      <c r="AS173" s="55">
        <v>1054.2566560000002</v>
      </c>
      <c r="AT173" s="55">
        <v>1066.9109840000001</v>
      </c>
      <c r="AU173" s="55">
        <v>1051.766689</v>
      </c>
      <c r="AV173" s="55">
        <v>1036.622394</v>
      </c>
      <c r="AW173" s="55">
        <v>1037.5105900000001</v>
      </c>
      <c r="AX173" s="56">
        <v>907.32771600000001</v>
      </c>
      <c r="AZ173" s="26">
        <f t="shared" si="9"/>
        <v>1227.9141500000001</v>
      </c>
      <c r="BA173" s="27">
        <f t="shared" si="10"/>
        <v>645.54579799999999</v>
      </c>
    </row>
    <row r="174" spans="1:53">
      <c r="A174" s="52">
        <f t="shared" si="6"/>
        <v>40334</v>
      </c>
      <c r="B174" s="77">
        <v>40334</v>
      </c>
      <c r="C174" s="73">
        <v>841.18157000000008</v>
      </c>
      <c r="D174" s="55">
        <v>827.15004599999986</v>
      </c>
      <c r="E174" s="55">
        <v>775.66555199999993</v>
      </c>
      <c r="F174" s="55">
        <v>740.62094400000001</v>
      </c>
      <c r="G174" s="55">
        <v>739.373198</v>
      </c>
      <c r="H174" s="55">
        <v>716.41847200000007</v>
      </c>
      <c r="I174" s="55">
        <v>712.0138280000001</v>
      </c>
      <c r="J174" s="55">
        <v>701.05400200000008</v>
      </c>
      <c r="K174" s="55">
        <v>687.2078039999999</v>
      </c>
      <c r="L174" s="55">
        <v>669.02625599999988</v>
      </c>
      <c r="M174" s="55">
        <v>667.69519200000002</v>
      </c>
      <c r="N174" s="55">
        <v>676.73948600000006</v>
      </c>
      <c r="O174" s="55">
        <v>682.0975840000001</v>
      </c>
      <c r="P174" s="55">
        <v>763.93045999999993</v>
      </c>
      <c r="Q174" s="55">
        <v>742.0775779999999</v>
      </c>
      <c r="R174" s="55">
        <v>798.90804000000003</v>
      </c>
      <c r="S174" s="55">
        <v>855.73850200000027</v>
      </c>
      <c r="T174" s="55">
        <v>958.83342399999992</v>
      </c>
      <c r="U174" s="55">
        <v>1047.7527600000001</v>
      </c>
      <c r="V174" s="55">
        <v>1097.2036499999999</v>
      </c>
      <c r="W174" s="55">
        <v>1093.5320220000001</v>
      </c>
      <c r="X174" s="55">
        <v>1125.024334</v>
      </c>
      <c r="Y174" s="55">
        <v>1127.475314</v>
      </c>
      <c r="Z174" s="55">
        <v>1118.0900439999998</v>
      </c>
      <c r="AA174" s="55">
        <v>1134.9916780000001</v>
      </c>
      <c r="AB174" s="55">
        <v>1090.0532040000001</v>
      </c>
      <c r="AC174" s="55">
        <v>1064.296744</v>
      </c>
      <c r="AD174" s="55">
        <v>1026.5583799999999</v>
      </c>
      <c r="AE174" s="55">
        <v>1014.12916</v>
      </c>
      <c r="AF174" s="55">
        <v>1016.5577099999999</v>
      </c>
      <c r="AG174" s="55">
        <v>998.16046400000027</v>
      </c>
      <c r="AH174" s="55">
        <v>1006.3735559999999</v>
      </c>
      <c r="AI174" s="55">
        <v>1001.5431859999999</v>
      </c>
      <c r="AJ174" s="55">
        <v>1052.7138960000002</v>
      </c>
      <c r="AK174" s="55">
        <v>1064.921844</v>
      </c>
      <c r="AL174" s="55">
        <v>1070.0210499999998</v>
      </c>
      <c r="AM174" s="55">
        <v>1066.5978260000002</v>
      </c>
      <c r="AN174" s="55">
        <v>1024.0787280000002</v>
      </c>
      <c r="AO174" s="55">
        <v>1010.488378</v>
      </c>
      <c r="AP174" s="55">
        <v>978.1344499999999</v>
      </c>
      <c r="AQ174" s="55">
        <v>976.73104199999989</v>
      </c>
      <c r="AR174" s="55">
        <v>933.348882</v>
      </c>
      <c r="AS174" s="55">
        <v>924.16563000000008</v>
      </c>
      <c r="AT174" s="55">
        <v>949.12895399999991</v>
      </c>
      <c r="AU174" s="55">
        <v>965.11451399999964</v>
      </c>
      <c r="AV174" s="55">
        <v>934.83478200000002</v>
      </c>
      <c r="AW174" s="55">
        <v>930.58568799999989</v>
      </c>
      <c r="AX174" s="56">
        <v>845.10292600000025</v>
      </c>
      <c r="AZ174" s="26">
        <f t="shared" si="9"/>
        <v>1134.9916780000001</v>
      </c>
      <c r="BA174" s="27">
        <f t="shared" si="10"/>
        <v>667.69519200000002</v>
      </c>
    </row>
    <row r="175" spans="1:53">
      <c r="A175" s="52">
        <f t="shared" si="6"/>
        <v>40335</v>
      </c>
      <c r="B175" s="77">
        <v>40335</v>
      </c>
      <c r="C175" s="73">
        <v>804.28380199999992</v>
      </c>
      <c r="D175" s="55">
        <v>788.47628600000007</v>
      </c>
      <c r="E175" s="55">
        <v>737.77590999999995</v>
      </c>
      <c r="F175" s="55">
        <v>718.36121800000012</v>
      </c>
      <c r="G175" s="55">
        <v>696.98766000000001</v>
      </c>
      <c r="H175" s="55">
        <v>681.53435000000002</v>
      </c>
      <c r="I175" s="55">
        <v>663.18266200000005</v>
      </c>
      <c r="J175" s="55">
        <v>685.81413599999996</v>
      </c>
      <c r="K175" s="55">
        <v>669.15801999999996</v>
      </c>
      <c r="L175" s="55">
        <v>634.88058599999999</v>
      </c>
      <c r="M175" s="55">
        <v>645.14261799999997</v>
      </c>
      <c r="N175" s="55">
        <v>689.23614199999997</v>
      </c>
      <c r="O175" s="55">
        <v>701.64455699999996</v>
      </c>
      <c r="P175" s="55">
        <v>714.05297199999995</v>
      </c>
      <c r="Q175" s="55">
        <v>696.1507180000001</v>
      </c>
      <c r="R175" s="55">
        <v>727.92895199999998</v>
      </c>
      <c r="S175" s="55">
        <v>795.22854599999982</v>
      </c>
      <c r="T175" s="55">
        <v>812.55579</v>
      </c>
      <c r="U175" s="55">
        <v>891.99950000000001</v>
      </c>
      <c r="V175" s="55">
        <v>928.25986999999986</v>
      </c>
      <c r="W175" s="55">
        <v>975.17707999999993</v>
      </c>
      <c r="X175" s="55">
        <v>1015.3362519999999</v>
      </c>
      <c r="Y175" s="55">
        <v>1037.7167290000002</v>
      </c>
      <c r="Z175" s="55">
        <v>1060.0972060000004</v>
      </c>
      <c r="AA175" s="55">
        <v>1092.7668880000001</v>
      </c>
      <c r="AB175" s="55">
        <v>1124.9452419999998</v>
      </c>
      <c r="AC175" s="55">
        <v>1144.8716279999999</v>
      </c>
      <c r="AD175" s="55">
        <v>1082.2258540000003</v>
      </c>
      <c r="AE175" s="55">
        <v>1036.9763159999998</v>
      </c>
      <c r="AF175" s="55">
        <v>1016.0742759999999</v>
      </c>
      <c r="AG175" s="55">
        <v>1003.8265</v>
      </c>
      <c r="AH175" s="55">
        <v>987.7194760000001</v>
      </c>
      <c r="AI175" s="55">
        <v>986.70147800000018</v>
      </c>
      <c r="AJ175" s="55">
        <v>992.98543799999993</v>
      </c>
      <c r="AK175" s="55">
        <v>1009.7128359999999</v>
      </c>
      <c r="AL175" s="55">
        <v>1021.4791499999999</v>
      </c>
      <c r="AM175" s="55">
        <v>1008.1597839999999</v>
      </c>
      <c r="AN175" s="55">
        <v>996.3788159999998</v>
      </c>
      <c r="AO175" s="55">
        <v>968.08980199999996</v>
      </c>
      <c r="AP175" s="55">
        <v>961.97436200000016</v>
      </c>
      <c r="AQ175" s="55">
        <v>952.7731859999999</v>
      </c>
      <c r="AR175" s="55">
        <v>941.73634199999992</v>
      </c>
      <c r="AS175" s="55">
        <v>928.96685000000014</v>
      </c>
      <c r="AT175" s="55">
        <v>910.26773200000002</v>
      </c>
      <c r="AU175" s="55">
        <v>957.22998399999994</v>
      </c>
      <c r="AV175" s="55">
        <v>960.0600179999999</v>
      </c>
      <c r="AW175" s="55">
        <v>911.10001999999997</v>
      </c>
      <c r="AX175" s="56">
        <v>845.74905000000001</v>
      </c>
      <c r="AZ175" s="26">
        <f t="shared" si="9"/>
        <v>1144.8716279999999</v>
      </c>
      <c r="BA175" s="27">
        <f t="shared" si="10"/>
        <v>634.88058599999999</v>
      </c>
    </row>
    <row r="176" spans="1:53">
      <c r="A176" s="52">
        <f t="shared" si="6"/>
        <v>40336</v>
      </c>
      <c r="B176" s="77">
        <v>40336</v>
      </c>
      <c r="C176" s="73">
        <v>792.659626</v>
      </c>
      <c r="D176" s="55">
        <v>735.41450999999995</v>
      </c>
      <c r="E176" s="55">
        <v>708.913996</v>
      </c>
      <c r="F176" s="55">
        <v>694.15736400000003</v>
      </c>
      <c r="G176" s="55">
        <v>696.71724799999993</v>
      </c>
      <c r="H176" s="55">
        <v>684.32591000000002</v>
      </c>
      <c r="I176" s="55">
        <v>679.8275460000001</v>
      </c>
      <c r="J176" s="55">
        <v>668.29938800000002</v>
      </c>
      <c r="K176" s="55">
        <v>658.25183000000004</v>
      </c>
      <c r="L176" s="55">
        <v>650.50490799999989</v>
      </c>
      <c r="M176" s="55">
        <v>646.97587199999998</v>
      </c>
      <c r="N176" s="55">
        <v>661.48664000000008</v>
      </c>
      <c r="O176" s="55">
        <v>721.1670079999999</v>
      </c>
      <c r="P176" s="55">
        <v>800.75604200000009</v>
      </c>
      <c r="Q176" s="55">
        <v>941.99386399999992</v>
      </c>
      <c r="R176" s="55">
        <v>1039.17785</v>
      </c>
      <c r="S176" s="55">
        <v>1143.831698</v>
      </c>
      <c r="T176" s="55">
        <v>1174.3133720000001</v>
      </c>
      <c r="U176" s="55">
        <v>1219.128958</v>
      </c>
      <c r="V176" s="55">
        <v>1238.0871399999999</v>
      </c>
      <c r="W176" s="55">
        <v>1237.6416060000001</v>
      </c>
      <c r="X176" s="55">
        <v>1257.482348</v>
      </c>
      <c r="Y176" s="55">
        <v>1267.61211</v>
      </c>
      <c r="Z176" s="55">
        <v>1262.547229</v>
      </c>
      <c r="AA176" s="55">
        <v>1265.0796694999999</v>
      </c>
      <c r="AB176" s="55">
        <v>1263.8134492499998</v>
      </c>
      <c r="AC176" s="55">
        <v>1264.4465593749999</v>
      </c>
      <c r="AD176" s="55">
        <v>1247.0610280000003</v>
      </c>
      <c r="AE176" s="55">
        <v>1221.5773560000005</v>
      </c>
      <c r="AF176" s="55">
        <v>1221.9028719999999</v>
      </c>
      <c r="AG176" s="55">
        <v>1195.3002280000001</v>
      </c>
      <c r="AH176" s="55">
        <v>1185.3470959999997</v>
      </c>
      <c r="AI176" s="55">
        <v>1186.6834159999996</v>
      </c>
      <c r="AJ176" s="55">
        <v>1278.2216040000001</v>
      </c>
      <c r="AK176" s="55">
        <v>1325.580402</v>
      </c>
      <c r="AL176" s="55">
        <v>1299.0979460000001</v>
      </c>
      <c r="AM176" s="55">
        <v>1229.2237280000004</v>
      </c>
      <c r="AN176" s="55">
        <v>1171.7547199999997</v>
      </c>
      <c r="AO176" s="55">
        <v>1129.7759539999997</v>
      </c>
      <c r="AP176" s="55">
        <v>1090.9834160000003</v>
      </c>
      <c r="AQ176" s="55">
        <v>1064.6181259999996</v>
      </c>
      <c r="AR176" s="55">
        <v>1052.5022039999999</v>
      </c>
      <c r="AS176" s="55">
        <v>1055.4291639999999</v>
      </c>
      <c r="AT176" s="55">
        <v>1046.2819480000001</v>
      </c>
      <c r="AU176" s="55">
        <v>1066.0233539999997</v>
      </c>
      <c r="AV176" s="55">
        <v>1007.311268</v>
      </c>
      <c r="AW176" s="55">
        <v>910.40228400000001</v>
      </c>
      <c r="AX176" s="56">
        <v>826.62685999999997</v>
      </c>
      <c r="AZ176" s="26">
        <f t="shared" si="9"/>
        <v>1325.580402</v>
      </c>
      <c r="BA176" s="27">
        <f t="shared" si="10"/>
        <v>646.97587199999998</v>
      </c>
    </row>
    <row r="177" spans="1:53">
      <c r="A177" s="52">
        <f t="shared" si="6"/>
        <v>40337</v>
      </c>
      <c r="B177" s="77">
        <v>40337</v>
      </c>
      <c r="C177" s="73">
        <v>768.52916799999991</v>
      </c>
      <c r="D177" s="55">
        <v>720.00849000000005</v>
      </c>
      <c r="E177" s="55">
        <v>692.38663000000008</v>
      </c>
      <c r="F177" s="55">
        <v>671.48617399999989</v>
      </c>
      <c r="G177" s="55">
        <v>675.63172199999997</v>
      </c>
      <c r="H177" s="55">
        <v>666.5542539999999</v>
      </c>
      <c r="I177" s="55">
        <v>660.09835199999998</v>
      </c>
      <c r="J177" s="55">
        <v>653.01190999999994</v>
      </c>
      <c r="K177" s="55">
        <v>654.25655400000005</v>
      </c>
      <c r="L177" s="55">
        <v>641.26248400000009</v>
      </c>
      <c r="M177" s="55">
        <v>641.64371000000006</v>
      </c>
      <c r="N177" s="55">
        <v>668.65533600000015</v>
      </c>
      <c r="O177" s="55">
        <v>727.61754600000006</v>
      </c>
      <c r="P177" s="55">
        <v>809.32667800000002</v>
      </c>
      <c r="Q177" s="55">
        <v>941.70122600000013</v>
      </c>
      <c r="R177" s="55">
        <v>1056.0026340000002</v>
      </c>
      <c r="S177" s="55">
        <v>1134.0639720000004</v>
      </c>
      <c r="T177" s="55">
        <v>1163.3463220000001</v>
      </c>
      <c r="U177" s="55">
        <v>1210.8329600000002</v>
      </c>
      <c r="V177" s="55">
        <v>1239.1343999999999</v>
      </c>
      <c r="W177" s="55">
        <v>1226.8664599999997</v>
      </c>
      <c r="X177" s="55">
        <v>1239.5647060000001</v>
      </c>
      <c r="Y177" s="55">
        <v>1262.22262</v>
      </c>
      <c r="Z177" s="55">
        <v>1262.2040340000003</v>
      </c>
      <c r="AA177" s="55">
        <v>1270.2836579999998</v>
      </c>
      <c r="AB177" s="55">
        <v>1273.3164099999999</v>
      </c>
      <c r="AC177" s="55">
        <v>1243.2548440000003</v>
      </c>
      <c r="AD177" s="55">
        <v>1214.2048459999999</v>
      </c>
      <c r="AE177" s="55">
        <v>1212.6760899999999</v>
      </c>
      <c r="AF177" s="55">
        <v>1213.4452100000001</v>
      </c>
      <c r="AG177" s="55">
        <v>1216.4410419999999</v>
      </c>
      <c r="AH177" s="55">
        <v>1229.611864</v>
      </c>
      <c r="AI177" s="55">
        <v>1256.696578</v>
      </c>
      <c r="AJ177" s="55">
        <v>1301.5164440000001</v>
      </c>
      <c r="AK177" s="55">
        <v>1329.0970139999999</v>
      </c>
      <c r="AL177" s="55">
        <v>1298.3098599999998</v>
      </c>
      <c r="AM177" s="55">
        <v>1240.421558</v>
      </c>
      <c r="AN177" s="55">
        <v>1177.5409500000001</v>
      </c>
      <c r="AO177" s="55">
        <v>1128.3770500000001</v>
      </c>
      <c r="AP177" s="55">
        <v>1089.9137479999999</v>
      </c>
      <c r="AQ177" s="55">
        <v>1078.3530919999998</v>
      </c>
      <c r="AR177" s="55">
        <v>1053.076906</v>
      </c>
      <c r="AS177" s="55">
        <v>1055.7184159999997</v>
      </c>
      <c r="AT177" s="55">
        <v>1043.0407660000005</v>
      </c>
      <c r="AU177" s="55">
        <v>1052.8995439999999</v>
      </c>
      <c r="AV177" s="55">
        <v>986.32025199999998</v>
      </c>
      <c r="AW177" s="55">
        <v>926.80133599999999</v>
      </c>
      <c r="AX177" s="56">
        <v>854.74703600000021</v>
      </c>
      <c r="AZ177" s="26">
        <f t="shared" si="9"/>
        <v>1329.0970139999999</v>
      </c>
      <c r="BA177" s="27">
        <f t="shared" si="10"/>
        <v>641.26248400000009</v>
      </c>
    </row>
    <row r="178" spans="1:53">
      <c r="A178" s="52">
        <f t="shared" si="6"/>
        <v>40338</v>
      </c>
      <c r="B178" s="77">
        <v>40338</v>
      </c>
      <c r="C178" s="73">
        <v>794.95644400000015</v>
      </c>
      <c r="D178" s="55">
        <v>754.45319399999994</v>
      </c>
      <c r="E178" s="55">
        <v>716.61890200000005</v>
      </c>
      <c r="F178" s="55">
        <v>694.15075200000001</v>
      </c>
      <c r="G178" s="55">
        <v>695.64324199999999</v>
      </c>
      <c r="H178" s="55">
        <v>683.80628399999989</v>
      </c>
      <c r="I178" s="55">
        <v>671.29469800000004</v>
      </c>
      <c r="J178" s="55">
        <v>665.27397599999995</v>
      </c>
      <c r="K178" s="55">
        <v>664.15043200000014</v>
      </c>
      <c r="L178" s="55">
        <v>655.608116</v>
      </c>
      <c r="M178" s="55">
        <v>649.96703200000002</v>
      </c>
      <c r="N178" s="55">
        <v>665.36864600000001</v>
      </c>
      <c r="O178" s="55">
        <v>730.65405199999998</v>
      </c>
      <c r="P178" s="55">
        <v>811.01931400000001</v>
      </c>
      <c r="Q178" s="55">
        <v>929.48979400000007</v>
      </c>
      <c r="R178" s="55">
        <v>1048.549994</v>
      </c>
      <c r="S178" s="55">
        <v>1146.2012339999999</v>
      </c>
      <c r="T178" s="55">
        <v>1182.5989640000003</v>
      </c>
      <c r="U178" s="55">
        <v>1223.9282439999997</v>
      </c>
      <c r="V178" s="55">
        <v>1250.0941019999998</v>
      </c>
      <c r="W178" s="55">
        <v>1243.1615039999999</v>
      </c>
      <c r="X178" s="55">
        <v>1259.4995339999998</v>
      </c>
      <c r="Y178" s="55">
        <v>1269.5871419999996</v>
      </c>
      <c r="Z178" s="55">
        <v>1270.0863279999999</v>
      </c>
      <c r="AA178" s="55">
        <v>1284.189406</v>
      </c>
      <c r="AB178" s="55">
        <v>1268.2794699999997</v>
      </c>
      <c r="AC178" s="55">
        <v>1241.8320639999999</v>
      </c>
      <c r="AD178" s="55">
        <v>1219.2830640000004</v>
      </c>
      <c r="AE178" s="55">
        <v>1218.2538560000003</v>
      </c>
      <c r="AF178" s="55">
        <v>1216.558824</v>
      </c>
      <c r="AG178" s="55">
        <v>1226.7129500000001</v>
      </c>
      <c r="AH178" s="55">
        <v>1229.2087099999999</v>
      </c>
      <c r="AI178" s="55">
        <v>1255.9448999999997</v>
      </c>
      <c r="AJ178" s="55">
        <v>1296.8432359999999</v>
      </c>
      <c r="AK178" s="55">
        <v>1323.6116460000003</v>
      </c>
      <c r="AL178" s="55">
        <v>1289.8108639999998</v>
      </c>
      <c r="AM178" s="55">
        <v>1221.1710820000003</v>
      </c>
      <c r="AN178" s="55">
        <v>1164.9975100000001</v>
      </c>
      <c r="AO178" s="55">
        <v>1118.93255</v>
      </c>
      <c r="AP178" s="55">
        <v>1075.3113799999999</v>
      </c>
      <c r="AQ178" s="55">
        <v>1040.41939</v>
      </c>
      <c r="AR178" s="55">
        <v>1017.02918</v>
      </c>
      <c r="AS178" s="55">
        <v>1005.947592</v>
      </c>
      <c r="AT178" s="55">
        <v>991.94214599999998</v>
      </c>
      <c r="AU178" s="55">
        <v>1021.49593</v>
      </c>
      <c r="AV178" s="55">
        <v>1007.3711920000001</v>
      </c>
      <c r="AW178" s="55">
        <v>955.7211319999999</v>
      </c>
      <c r="AX178" s="56">
        <v>881.69450399999982</v>
      </c>
      <c r="AZ178" s="26">
        <f t="shared" si="9"/>
        <v>1323.6116460000003</v>
      </c>
      <c r="BA178" s="27">
        <f t="shared" si="10"/>
        <v>649.96703200000002</v>
      </c>
    </row>
    <row r="179" spans="1:53">
      <c r="A179" s="52">
        <f t="shared" si="6"/>
        <v>40339</v>
      </c>
      <c r="B179" s="77">
        <v>40339</v>
      </c>
      <c r="C179" s="73">
        <v>803.78405000000009</v>
      </c>
      <c r="D179" s="55">
        <v>747.10972200000003</v>
      </c>
      <c r="E179" s="55">
        <v>715.53008999999997</v>
      </c>
      <c r="F179" s="55">
        <v>688.02960200000007</v>
      </c>
      <c r="G179" s="55">
        <v>695.68449399999997</v>
      </c>
      <c r="H179" s="55">
        <v>682.27566600000011</v>
      </c>
      <c r="I179" s="55">
        <v>676.96332199999983</v>
      </c>
      <c r="J179" s="55">
        <v>658.84541999999999</v>
      </c>
      <c r="K179" s="55">
        <v>659.40437199999997</v>
      </c>
      <c r="L179" s="55">
        <v>640.10798199999999</v>
      </c>
      <c r="M179" s="55">
        <v>649.37468000000001</v>
      </c>
      <c r="N179" s="55">
        <v>666.43952799999988</v>
      </c>
      <c r="O179" s="55">
        <v>710.11083199999996</v>
      </c>
      <c r="P179" s="55">
        <v>776.78490799999997</v>
      </c>
      <c r="Q179" s="55">
        <v>913.19074000000012</v>
      </c>
      <c r="R179" s="55">
        <v>1036.7162000000001</v>
      </c>
      <c r="S179" s="55">
        <v>1117.0251480000002</v>
      </c>
      <c r="T179" s="55">
        <v>1142.3269520000001</v>
      </c>
      <c r="U179" s="55">
        <v>1173.0294799999999</v>
      </c>
      <c r="V179" s="55">
        <v>1192.1235620000002</v>
      </c>
      <c r="W179" s="55">
        <v>1188.8023220000002</v>
      </c>
      <c r="X179" s="55">
        <v>1196.6901539999999</v>
      </c>
      <c r="Y179" s="55">
        <v>1210.1887680000002</v>
      </c>
      <c r="Z179" s="55">
        <v>1205.4465459999999</v>
      </c>
      <c r="AA179" s="55">
        <v>1218.9802000000002</v>
      </c>
      <c r="AB179" s="55">
        <v>1208.9689959999998</v>
      </c>
      <c r="AC179" s="55">
        <v>1173.6930560000003</v>
      </c>
      <c r="AD179" s="55">
        <v>1150.177156</v>
      </c>
      <c r="AE179" s="55">
        <v>1141.8428180000001</v>
      </c>
      <c r="AF179" s="55">
        <v>1139.5207399999999</v>
      </c>
      <c r="AG179" s="55">
        <v>1145.6159000000002</v>
      </c>
      <c r="AH179" s="55">
        <v>1144.8630559999999</v>
      </c>
      <c r="AI179" s="55">
        <v>1162.6359259999999</v>
      </c>
      <c r="AJ179" s="55">
        <v>1201.5397460000002</v>
      </c>
      <c r="AK179" s="55">
        <v>1222.8312000000003</v>
      </c>
      <c r="AL179" s="55">
        <v>1214.065568</v>
      </c>
      <c r="AM179" s="55">
        <v>1180.6729299999997</v>
      </c>
      <c r="AN179" s="55">
        <v>1143.0489699999998</v>
      </c>
      <c r="AO179" s="55">
        <v>1104.5007479999999</v>
      </c>
      <c r="AP179" s="55">
        <v>1081.2559900000001</v>
      </c>
      <c r="AQ179" s="55">
        <v>1054.0845500000003</v>
      </c>
      <c r="AR179" s="55">
        <v>1001.1234299999999</v>
      </c>
      <c r="AS179" s="55">
        <v>992.57427199999995</v>
      </c>
      <c r="AT179" s="55">
        <v>977.90524200000016</v>
      </c>
      <c r="AU179" s="55">
        <v>1003.5008520000001</v>
      </c>
      <c r="AV179" s="55">
        <v>992.7603079999999</v>
      </c>
      <c r="AW179" s="55">
        <v>934.31886799999995</v>
      </c>
      <c r="AX179" s="56">
        <v>863.81046200000014</v>
      </c>
      <c r="AZ179" s="26">
        <f t="shared" si="9"/>
        <v>1222.8312000000003</v>
      </c>
      <c r="BA179" s="27">
        <f t="shared" si="10"/>
        <v>640.10798199999999</v>
      </c>
    </row>
    <row r="180" spans="1:53">
      <c r="A180" s="52">
        <f t="shared" si="6"/>
        <v>40340</v>
      </c>
      <c r="B180" s="77">
        <v>40340</v>
      </c>
      <c r="C180" s="73">
        <v>800.2803980000001</v>
      </c>
      <c r="D180" s="55">
        <v>746.99353599999984</v>
      </c>
      <c r="E180" s="55">
        <v>705.88999599999988</v>
      </c>
      <c r="F180" s="55">
        <v>679.70002799999986</v>
      </c>
      <c r="G180" s="55">
        <v>685.15091800000005</v>
      </c>
      <c r="H180" s="55">
        <v>667.92827999999986</v>
      </c>
      <c r="I180" s="55">
        <v>660.48729400000013</v>
      </c>
      <c r="J180" s="55">
        <v>654.06013800000005</v>
      </c>
      <c r="K180" s="55">
        <v>637.75068599999997</v>
      </c>
      <c r="L180" s="55">
        <v>630.95175799999993</v>
      </c>
      <c r="M180" s="55">
        <v>634.80761600000005</v>
      </c>
      <c r="N180" s="55">
        <v>661.50958399999979</v>
      </c>
      <c r="O180" s="55">
        <v>705.77391800000009</v>
      </c>
      <c r="P180" s="55">
        <v>773.96656799999994</v>
      </c>
      <c r="Q180" s="55">
        <v>903.52104200000008</v>
      </c>
      <c r="R180" s="55">
        <v>1034.6492640000001</v>
      </c>
      <c r="S180" s="55">
        <v>1119.1942279999998</v>
      </c>
      <c r="T180" s="55">
        <v>1140.3766360000002</v>
      </c>
      <c r="U180" s="55">
        <v>1189.2792999999997</v>
      </c>
      <c r="V180" s="55">
        <v>1207.462894</v>
      </c>
      <c r="W180" s="55">
        <v>1199.8985400000001</v>
      </c>
      <c r="X180" s="55">
        <v>1206.0309080000002</v>
      </c>
      <c r="Y180" s="55">
        <v>1208.3074059999999</v>
      </c>
      <c r="Z180" s="55">
        <v>1216.4203219999999</v>
      </c>
      <c r="AA180" s="55">
        <v>1223.6699679999999</v>
      </c>
      <c r="AB180" s="55">
        <v>1214.5432060000001</v>
      </c>
      <c r="AC180" s="55">
        <v>1181.0981620000002</v>
      </c>
      <c r="AD180" s="55">
        <v>1152.585752</v>
      </c>
      <c r="AE180" s="55">
        <v>1143.2324420000002</v>
      </c>
      <c r="AF180" s="55">
        <v>1139.2807339999999</v>
      </c>
      <c r="AG180" s="55">
        <v>1130.5933920000002</v>
      </c>
      <c r="AH180" s="55">
        <v>1130.9417679999999</v>
      </c>
      <c r="AI180" s="55">
        <v>1134.5293960000001</v>
      </c>
      <c r="AJ180" s="55">
        <v>1174.824396</v>
      </c>
      <c r="AK180" s="55">
        <v>1191.7520099999999</v>
      </c>
      <c r="AL180" s="55">
        <v>1182.1355620000004</v>
      </c>
      <c r="AM180" s="55">
        <v>1136.4390640000001</v>
      </c>
      <c r="AN180" s="55">
        <v>1101.6137000000001</v>
      </c>
      <c r="AO180" s="55">
        <v>1061.6953020000001</v>
      </c>
      <c r="AP180" s="55">
        <v>1039.1876699999998</v>
      </c>
      <c r="AQ180" s="55">
        <v>1010.89558</v>
      </c>
      <c r="AR180" s="55">
        <v>988.57504199999994</v>
      </c>
      <c r="AS180" s="55">
        <v>969.13577600000019</v>
      </c>
      <c r="AT180" s="55">
        <v>965.33489000000009</v>
      </c>
      <c r="AU180" s="55">
        <v>976.88027</v>
      </c>
      <c r="AV180" s="55">
        <v>961.66930400000001</v>
      </c>
      <c r="AW180" s="55">
        <v>904.73540799999989</v>
      </c>
      <c r="AX180" s="56">
        <v>849.94915600000013</v>
      </c>
      <c r="AZ180" s="26">
        <f t="shared" si="9"/>
        <v>1223.6699679999999</v>
      </c>
      <c r="BA180" s="27">
        <f t="shared" si="10"/>
        <v>630.95175799999993</v>
      </c>
    </row>
    <row r="181" spans="1:53">
      <c r="A181" s="52">
        <f t="shared" si="6"/>
        <v>40341</v>
      </c>
      <c r="B181" s="77">
        <v>40341</v>
      </c>
      <c r="C181" s="73">
        <v>804.28569799999991</v>
      </c>
      <c r="D181" s="55">
        <v>741.8079919999999</v>
      </c>
      <c r="E181" s="55">
        <v>711.28248199999996</v>
      </c>
      <c r="F181" s="55">
        <v>680.75095800000008</v>
      </c>
      <c r="G181" s="55">
        <v>670.97289599999988</v>
      </c>
      <c r="H181" s="55">
        <v>655.67442599999993</v>
      </c>
      <c r="I181" s="55">
        <v>635.01721999999995</v>
      </c>
      <c r="J181" s="55">
        <v>633.58720799999992</v>
      </c>
      <c r="K181" s="55">
        <v>620.01839200000006</v>
      </c>
      <c r="L181" s="55">
        <v>591.42212599999993</v>
      </c>
      <c r="M181" s="55">
        <v>594.27900399999976</v>
      </c>
      <c r="N181" s="55">
        <v>601.03355799999997</v>
      </c>
      <c r="O181" s="55">
        <v>623.18455599999993</v>
      </c>
      <c r="P181" s="55">
        <v>663.92558199999996</v>
      </c>
      <c r="Q181" s="55">
        <v>736.5962780000001</v>
      </c>
      <c r="R181" s="55">
        <v>779.03659600000003</v>
      </c>
      <c r="S181" s="55">
        <v>859.26809999999989</v>
      </c>
      <c r="T181" s="55">
        <v>935.17752199999995</v>
      </c>
      <c r="U181" s="55">
        <v>998.46553599999993</v>
      </c>
      <c r="V181" s="55">
        <v>1026.5563319999999</v>
      </c>
      <c r="W181" s="55">
        <v>1046.6789740000002</v>
      </c>
      <c r="X181" s="55">
        <v>1101.995568</v>
      </c>
      <c r="Y181" s="55">
        <v>1101.5100960000002</v>
      </c>
      <c r="Z181" s="55">
        <v>1101.40543</v>
      </c>
      <c r="AA181" s="55">
        <v>1099.1780219999998</v>
      </c>
      <c r="AB181" s="55">
        <v>1085.2199919999998</v>
      </c>
      <c r="AC181" s="55">
        <v>1054.9946279999999</v>
      </c>
      <c r="AD181" s="55">
        <v>1026.2634479999999</v>
      </c>
      <c r="AE181" s="55">
        <v>1005.5154099999999</v>
      </c>
      <c r="AF181" s="55">
        <v>986.93815599999982</v>
      </c>
      <c r="AG181" s="55">
        <v>978.14817600000003</v>
      </c>
      <c r="AH181" s="55">
        <v>979.3273240000002</v>
      </c>
      <c r="AI181" s="55">
        <v>999.76656600000013</v>
      </c>
      <c r="AJ181" s="55">
        <v>1016.4448259999999</v>
      </c>
      <c r="AK181" s="55">
        <v>1067.8306100000002</v>
      </c>
      <c r="AL181" s="55">
        <v>1079.5682060000001</v>
      </c>
      <c r="AM181" s="55">
        <v>1057.5822860000003</v>
      </c>
      <c r="AN181" s="55">
        <v>1029.563748</v>
      </c>
      <c r="AO181" s="55">
        <v>1004.9884079999998</v>
      </c>
      <c r="AP181" s="55">
        <v>963.22986399999991</v>
      </c>
      <c r="AQ181" s="55">
        <v>933.6060940000001</v>
      </c>
      <c r="AR181" s="55">
        <v>925.1308919999999</v>
      </c>
      <c r="AS181" s="55">
        <v>897.94629999999984</v>
      </c>
      <c r="AT181" s="55">
        <v>925.12953999999991</v>
      </c>
      <c r="AU181" s="55">
        <v>947.65004799999997</v>
      </c>
      <c r="AV181" s="55">
        <v>916.19371999999987</v>
      </c>
      <c r="AW181" s="55">
        <v>886.79731399999991</v>
      </c>
      <c r="AX181" s="56">
        <v>840.9013819999999</v>
      </c>
      <c r="AZ181" s="26">
        <f t="shared" si="9"/>
        <v>1101.995568</v>
      </c>
      <c r="BA181" s="27">
        <f t="shared" si="10"/>
        <v>591.42212599999993</v>
      </c>
    </row>
    <row r="182" spans="1:53">
      <c r="A182" s="52">
        <f t="shared" si="6"/>
        <v>40342</v>
      </c>
      <c r="B182" s="77">
        <v>40342</v>
      </c>
      <c r="C182" s="73">
        <v>784.65975600000013</v>
      </c>
      <c r="D182" s="55">
        <v>746.00294599999995</v>
      </c>
      <c r="E182" s="55">
        <v>716.9204739999999</v>
      </c>
      <c r="F182" s="55">
        <v>697.72067599999991</v>
      </c>
      <c r="G182" s="55">
        <v>692.23055600000009</v>
      </c>
      <c r="H182" s="55">
        <v>670.76703999999995</v>
      </c>
      <c r="I182" s="55">
        <v>664.66970800000013</v>
      </c>
      <c r="J182" s="55">
        <v>635.97881799999993</v>
      </c>
      <c r="K182" s="55">
        <v>635.48409200000015</v>
      </c>
      <c r="L182" s="55">
        <v>614.478386</v>
      </c>
      <c r="M182" s="55">
        <v>606.23293400000011</v>
      </c>
      <c r="N182" s="55">
        <v>593.84240399999999</v>
      </c>
      <c r="O182" s="55">
        <v>611.61039200000005</v>
      </c>
      <c r="P182" s="55">
        <v>635.73836999999992</v>
      </c>
      <c r="Q182" s="55">
        <v>669.43917799999986</v>
      </c>
      <c r="R182" s="55">
        <v>690.31662200000005</v>
      </c>
      <c r="S182" s="55">
        <v>713.297054</v>
      </c>
      <c r="T182" s="55">
        <v>766.8391079999999</v>
      </c>
      <c r="U182" s="55">
        <v>827.20863600000007</v>
      </c>
      <c r="V182" s="55">
        <v>876.3686180000002</v>
      </c>
      <c r="W182" s="55">
        <v>922.08368000000007</v>
      </c>
      <c r="X182" s="55">
        <v>961.36211600000001</v>
      </c>
      <c r="Y182" s="55">
        <v>981.15580999999997</v>
      </c>
      <c r="Z182" s="55">
        <v>1004.6248840000001</v>
      </c>
      <c r="AA182" s="55">
        <v>1042.06611</v>
      </c>
      <c r="AB182" s="55">
        <v>1078.5199759999998</v>
      </c>
      <c r="AC182" s="55">
        <v>1081.7768660000002</v>
      </c>
      <c r="AD182" s="55">
        <v>1050.4750100000001</v>
      </c>
      <c r="AE182" s="55">
        <v>1013.143454</v>
      </c>
      <c r="AF182" s="55">
        <v>1000.5075320000001</v>
      </c>
      <c r="AG182" s="55">
        <v>987.25090399999999</v>
      </c>
      <c r="AH182" s="55">
        <v>993.53078200000016</v>
      </c>
      <c r="AI182" s="55">
        <v>1000.35074</v>
      </c>
      <c r="AJ182" s="55">
        <v>1011.71821</v>
      </c>
      <c r="AK182" s="55">
        <v>1030.380216</v>
      </c>
      <c r="AL182" s="55">
        <v>1029.588892</v>
      </c>
      <c r="AM182" s="55">
        <v>996.89290999999992</v>
      </c>
      <c r="AN182" s="55">
        <v>946.28852199999994</v>
      </c>
      <c r="AO182" s="55">
        <v>930.78100200000006</v>
      </c>
      <c r="AP182" s="55">
        <v>907.42715400000009</v>
      </c>
      <c r="AQ182" s="55">
        <v>894.05625800000007</v>
      </c>
      <c r="AR182" s="55">
        <v>881.24787000000003</v>
      </c>
      <c r="AS182" s="55">
        <v>866.88059399999997</v>
      </c>
      <c r="AT182" s="55">
        <v>860.78956799999992</v>
      </c>
      <c r="AU182" s="55">
        <v>873.31988800000011</v>
      </c>
      <c r="AV182" s="55">
        <v>858.0986519999999</v>
      </c>
      <c r="AW182" s="55">
        <v>814.63766799999985</v>
      </c>
      <c r="AX182" s="56">
        <v>750.10711400000002</v>
      </c>
      <c r="AZ182" s="26">
        <f t="shared" si="9"/>
        <v>1081.7768660000002</v>
      </c>
      <c r="BA182" s="27">
        <f t="shared" si="10"/>
        <v>593.84240399999999</v>
      </c>
    </row>
    <row r="183" spans="1:53">
      <c r="A183" s="52">
        <f t="shared" si="6"/>
        <v>40343</v>
      </c>
      <c r="B183" s="77">
        <v>40343</v>
      </c>
      <c r="C183" s="73">
        <v>701.6841559999998</v>
      </c>
      <c r="D183" s="55">
        <v>658.45472000000007</v>
      </c>
      <c r="E183" s="55">
        <v>631.12677400000018</v>
      </c>
      <c r="F183" s="55">
        <v>608.192362</v>
      </c>
      <c r="G183" s="55">
        <v>614.08361000000002</v>
      </c>
      <c r="H183" s="55">
        <v>601.429892</v>
      </c>
      <c r="I183" s="55">
        <v>594.94412</v>
      </c>
      <c r="J183" s="55">
        <v>583.194164</v>
      </c>
      <c r="K183" s="55">
        <v>580.2440039999999</v>
      </c>
      <c r="L183" s="55">
        <v>558.82635400000004</v>
      </c>
      <c r="M183" s="55">
        <v>566.22679399999993</v>
      </c>
      <c r="N183" s="55">
        <v>584.52017599999988</v>
      </c>
      <c r="O183" s="55">
        <v>635.40539200000001</v>
      </c>
      <c r="P183" s="55">
        <v>716.4533540000001</v>
      </c>
      <c r="Q183" s="55">
        <v>838.68278400000008</v>
      </c>
      <c r="R183" s="55">
        <v>962.79652799999997</v>
      </c>
      <c r="S183" s="55">
        <v>1077.604554</v>
      </c>
      <c r="T183" s="55">
        <v>1115.4833560000002</v>
      </c>
      <c r="U183" s="55">
        <v>1154.121414</v>
      </c>
      <c r="V183" s="55">
        <v>1178.173714</v>
      </c>
      <c r="W183" s="55">
        <v>1174.224244</v>
      </c>
      <c r="X183" s="55">
        <v>1186.5935919999999</v>
      </c>
      <c r="Y183" s="55">
        <v>1197.9299040000001</v>
      </c>
      <c r="Z183" s="55">
        <v>1210.5315680000001</v>
      </c>
      <c r="AA183" s="55">
        <v>1213.9076219999999</v>
      </c>
      <c r="AB183" s="55">
        <v>1213.7277300000001</v>
      </c>
      <c r="AC183" s="55">
        <v>1183.8599719999997</v>
      </c>
      <c r="AD183" s="55">
        <v>1150.0766599999997</v>
      </c>
      <c r="AE183" s="55">
        <v>1145.6670180000001</v>
      </c>
      <c r="AF183" s="55">
        <v>1143.4300799999999</v>
      </c>
      <c r="AG183" s="55">
        <v>1143.3362380000001</v>
      </c>
      <c r="AH183" s="55">
        <v>1158.207228</v>
      </c>
      <c r="AI183" s="55">
        <v>1175.3480420000001</v>
      </c>
      <c r="AJ183" s="55">
        <v>1211.8289260000001</v>
      </c>
      <c r="AK183" s="55">
        <v>1244.2055479999999</v>
      </c>
      <c r="AL183" s="55">
        <v>1207.4996660000002</v>
      </c>
      <c r="AM183" s="55">
        <v>1145.8166180000001</v>
      </c>
      <c r="AN183" s="55">
        <v>1095.4061599999998</v>
      </c>
      <c r="AO183" s="55">
        <v>1053.792508</v>
      </c>
      <c r="AP183" s="55">
        <v>1010.2859639999999</v>
      </c>
      <c r="AQ183" s="55">
        <v>994.67747200000019</v>
      </c>
      <c r="AR183" s="55">
        <v>971.34806399999991</v>
      </c>
      <c r="AS183" s="55">
        <v>961.57999799999993</v>
      </c>
      <c r="AT183" s="55">
        <v>959.53100399999994</v>
      </c>
      <c r="AU183" s="55">
        <v>952.83323000000007</v>
      </c>
      <c r="AV183" s="55">
        <v>960.98940600000003</v>
      </c>
      <c r="AW183" s="55">
        <v>905.26029199999994</v>
      </c>
      <c r="AX183" s="56">
        <v>821.2731060000001</v>
      </c>
      <c r="AZ183" s="26">
        <f t="shared" si="9"/>
        <v>1244.2055479999999</v>
      </c>
      <c r="BA183" s="27">
        <f t="shared" si="10"/>
        <v>558.82635400000004</v>
      </c>
    </row>
    <row r="184" spans="1:53">
      <c r="A184" s="52">
        <f t="shared" si="6"/>
        <v>40344</v>
      </c>
      <c r="B184" s="77">
        <v>40344</v>
      </c>
      <c r="C184" s="73">
        <v>760.69091600000013</v>
      </c>
      <c r="D184" s="55">
        <v>712.72212400000001</v>
      </c>
      <c r="E184" s="55">
        <v>683.17172400000004</v>
      </c>
      <c r="F184" s="55">
        <v>662.478208</v>
      </c>
      <c r="G184" s="55">
        <v>657.56046399999991</v>
      </c>
      <c r="H184" s="55">
        <v>643.99279000000001</v>
      </c>
      <c r="I184" s="55">
        <v>633.90906000000007</v>
      </c>
      <c r="J184" s="55">
        <v>628.59443600000009</v>
      </c>
      <c r="K184" s="55">
        <v>623.18642599999987</v>
      </c>
      <c r="L184" s="55">
        <v>603.68097200000022</v>
      </c>
      <c r="M184" s="55">
        <v>612.28406399999983</v>
      </c>
      <c r="N184" s="55">
        <v>630.60292799999979</v>
      </c>
      <c r="O184" s="55">
        <v>688.23884399999997</v>
      </c>
      <c r="P184" s="55">
        <v>763.36447599999997</v>
      </c>
      <c r="Q184" s="55">
        <v>892.13577599999996</v>
      </c>
      <c r="R184" s="55">
        <v>1017.036198</v>
      </c>
      <c r="S184" s="55">
        <v>1099.08737</v>
      </c>
      <c r="T184" s="55">
        <v>1135.9528659999999</v>
      </c>
      <c r="U184" s="55">
        <v>1168.454984</v>
      </c>
      <c r="V184" s="55">
        <v>1181.4817199999998</v>
      </c>
      <c r="W184" s="55">
        <v>1177.3078619999999</v>
      </c>
      <c r="X184" s="55">
        <v>1184.7411</v>
      </c>
      <c r="Y184" s="55">
        <v>1188.1392820000001</v>
      </c>
      <c r="Z184" s="55">
        <v>1189.1392680000001</v>
      </c>
      <c r="AA184" s="55">
        <v>1195.7885440000002</v>
      </c>
      <c r="AB184" s="55">
        <v>1197.3737059999999</v>
      </c>
      <c r="AC184" s="55">
        <v>1160.3406</v>
      </c>
      <c r="AD184" s="55">
        <v>1143.1216339999996</v>
      </c>
      <c r="AE184" s="55">
        <v>1136.6907839999999</v>
      </c>
      <c r="AF184" s="55">
        <v>1138.9783779999998</v>
      </c>
      <c r="AG184" s="55">
        <v>1138.133916</v>
      </c>
      <c r="AH184" s="55">
        <v>1145.8200920000004</v>
      </c>
      <c r="AI184" s="55">
        <v>1166.5470379999999</v>
      </c>
      <c r="AJ184" s="55">
        <v>1212.6381879999999</v>
      </c>
      <c r="AK184" s="55">
        <v>1243.160588</v>
      </c>
      <c r="AL184" s="55">
        <v>1226.1606579999998</v>
      </c>
      <c r="AM184" s="55">
        <v>1156.7511380000001</v>
      </c>
      <c r="AN184" s="55">
        <v>1103.0118559999999</v>
      </c>
      <c r="AO184" s="55">
        <v>1059.1188159999999</v>
      </c>
      <c r="AP184" s="55">
        <v>1016.793376</v>
      </c>
      <c r="AQ184" s="55">
        <v>1006.6232359999997</v>
      </c>
      <c r="AR184" s="55">
        <v>983.61455399999988</v>
      </c>
      <c r="AS184" s="55">
        <v>966.97879599999999</v>
      </c>
      <c r="AT184" s="55">
        <v>972.0528240000001</v>
      </c>
      <c r="AU184" s="55">
        <v>981.13044600000012</v>
      </c>
      <c r="AV184" s="55">
        <v>979.03855199999998</v>
      </c>
      <c r="AW184" s="55">
        <v>920.957808</v>
      </c>
      <c r="AX184" s="56">
        <v>841.64729599999998</v>
      </c>
      <c r="AZ184" s="26">
        <f t="shared" si="9"/>
        <v>1243.160588</v>
      </c>
      <c r="BA184" s="27">
        <f t="shared" si="10"/>
        <v>603.68097200000022</v>
      </c>
    </row>
    <row r="185" spans="1:53">
      <c r="A185" s="52">
        <f t="shared" si="6"/>
        <v>40345</v>
      </c>
      <c r="B185" s="77">
        <v>40345</v>
      </c>
      <c r="C185" s="73">
        <v>777.44584000000009</v>
      </c>
      <c r="D185" s="55">
        <v>726.71532200000001</v>
      </c>
      <c r="E185" s="55">
        <v>690.11757999999998</v>
      </c>
      <c r="F185" s="55">
        <v>676.26806399999998</v>
      </c>
      <c r="G185" s="55">
        <v>676.49068799999998</v>
      </c>
      <c r="H185" s="55">
        <v>660.99094000000002</v>
      </c>
      <c r="I185" s="55">
        <v>652.19418199999996</v>
      </c>
      <c r="J185" s="55">
        <v>643.96159999999998</v>
      </c>
      <c r="K185" s="55">
        <v>635.38772400000005</v>
      </c>
      <c r="L185" s="55">
        <v>615.00383999999985</v>
      </c>
      <c r="M185" s="55">
        <v>625.00411800000006</v>
      </c>
      <c r="N185" s="55">
        <v>641.76176799999996</v>
      </c>
      <c r="O185" s="55">
        <v>700.67271600000004</v>
      </c>
      <c r="P185" s="55">
        <v>780.56054799999993</v>
      </c>
      <c r="Q185" s="55">
        <v>915.4070119999999</v>
      </c>
      <c r="R185" s="55">
        <v>1032.4977040000001</v>
      </c>
      <c r="S185" s="55">
        <v>1106.766196</v>
      </c>
      <c r="T185" s="55">
        <v>1139.0419879999999</v>
      </c>
      <c r="U185" s="55">
        <v>1177.9852440000002</v>
      </c>
      <c r="V185" s="55">
        <v>1196.524864</v>
      </c>
      <c r="W185" s="55">
        <v>1184.279978</v>
      </c>
      <c r="X185" s="55">
        <v>1189.8528939999999</v>
      </c>
      <c r="Y185" s="55">
        <v>1197.223884</v>
      </c>
      <c r="Z185" s="55">
        <v>1200.2119519999999</v>
      </c>
      <c r="AA185" s="55">
        <v>1208.7462740000001</v>
      </c>
      <c r="AB185" s="55">
        <v>1202.223868</v>
      </c>
      <c r="AC185" s="55">
        <v>1176.3535920000002</v>
      </c>
      <c r="AD185" s="55">
        <v>1163.8658339999999</v>
      </c>
      <c r="AE185" s="55">
        <v>1161.0731800000001</v>
      </c>
      <c r="AF185" s="55">
        <v>1160.0102679999998</v>
      </c>
      <c r="AG185" s="55">
        <v>1154.4569059999999</v>
      </c>
      <c r="AH185" s="55">
        <v>1162.3641300000002</v>
      </c>
      <c r="AI185" s="55">
        <v>1191.5213940000001</v>
      </c>
      <c r="AJ185" s="55">
        <v>1223.6782040000001</v>
      </c>
      <c r="AK185" s="55">
        <v>1266.183822</v>
      </c>
      <c r="AL185" s="55">
        <v>1222.5660300000002</v>
      </c>
      <c r="AM185" s="55">
        <v>1162.0450220000002</v>
      </c>
      <c r="AN185" s="55">
        <v>1120.2784039999997</v>
      </c>
      <c r="AO185" s="55">
        <v>1076.6956519999999</v>
      </c>
      <c r="AP185" s="55">
        <v>1052.1283840000001</v>
      </c>
      <c r="AQ185" s="55">
        <v>1029.2907259999999</v>
      </c>
      <c r="AR185" s="55">
        <v>1012.6696979999998</v>
      </c>
      <c r="AS185" s="55">
        <v>975.69400599999983</v>
      </c>
      <c r="AT185" s="55">
        <v>971.44164000000001</v>
      </c>
      <c r="AU185" s="55">
        <v>983.51138400000002</v>
      </c>
      <c r="AV185" s="55">
        <v>982.10695199999986</v>
      </c>
      <c r="AW185" s="55">
        <v>918.50776199999996</v>
      </c>
      <c r="AX185" s="56">
        <v>843.58416800000009</v>
      </c>
      <c r="AZ185" s="26">
        <f t="shared" si="9"/>
        <v>1266.183822</v>
      </c>
      <c r="BA185" s="27">
        <f t="shared" si="10"/>
        <v>615.00383999999985</v>
      </c>
    </row>
    <row r="186" spans="1:53">
      <c r="A186" s="52">
        <f t="shared" si="6"/>
        <v>40346</v>
      </c>
      <c r="B186" s="77">
        <v>40346</v>
      </c>
      <c r="C186" s="73">
        <v>784.40865600000006</v>
      </c>
      <c r="D186" s="55">
        <v>729.12935600000003</v>
      </c>
      <c r="E186" s="55">
        <v>702.35193400000003</v>
      </c>
      <c r="F186" s="55">
        <v>685.05185399999993</v>
      </c>
      <c r="G186" s="55">
        <v>680.52086999999995</v>
      </c>
      <c r="H186" s="55">
        <v>664.77792000000011</v>
      </c>
      <c r="I186" s="55">
        <v>661.67332599999997</v>
      </c>
      <c r="J186" s="55">
        <v>657.37001600000008</v>
      </c>
      <c r="K186" s="55">
        <v>652.85761999999988</v>
      </c>
      <c r="L186" s="55">
        <v>634.39536999999996</v>
      </c>
      <c r="M186" s="55">
        <v>638.68641600000001</v>
      </c>
      <c r="N186" s="55">
        <v>654.88767799999994</v>
      </c>
      <c r="O186" s="55">
        <v>705.69788399999993</v>
      </c>
      <c r="P186" s="55">
        <v>786.90063600000008</v>
      </c>
      <c r="Q186" s="55">
        <v>911.62295399999994</v>
      </c>
      <c r="R186" s="55">
        <v>1015.737618</v>
      </c>
      <c r="S186" s="55">
        <v>1114.5889319999999</v>
      </c>
      <c r="T186" s="55">
        <v>1131.898218</v>
      </c>
      <c r="U186" s="55">
        <v>1210.2314639999995</v>
      </c>
      <c r="V186" s="55">
        <v>1238.3543199999999</v>
      </c>
      <c r="W186" s="55">
        <v>1232.041896</v>
      </c>
      <c r="X186" s="55">
        <v>1237.188844</v>
      </c>
      <c r="Y186" s="55">
        <v>1243.1153860000002</v>
      </c>
      <c r="Z186" s="55">
        <v>1245.4936759999998</v>
      </c>
      <c r="AA186" s="55">
        <v>1251.2631880000001</v>
      </c>
      <c r="AB186" s="55">
        <v>1254.2822259999998</v>
      </c>
      <c r="AC186" s="55">
        <v>1229.6714440000001</v>
      </c>
      <c r="AD186" s="55">
        <v>1205.917776</v>
      </c>
      <c r="AE186" s="55">
        <v>1186.6891439999999</v>
      </c>
      <c r="AF186" s="55">
        <v>1210.298538</v>
      </c>
      <c r="AG186" s="55">
        <v>1218.7558560000002</v>
      </c>
      <c r="AH186" s="55">
        <v>1227.2131740000002</v>
      </c>
      <c r="AI186" s="55">
        <v>1231.1869800000002</v>
      </c>
      <c r="AJ186" s="55">
        <v>1253.7978199999998</v>
      </c>
      <c r="AK186" s="55">
        <v>1270.2658379999996</v>
      </c>
      <c r="AL186" s="55">
        <v>1254.5095679999999</v>
      </c>
      <c r="AM186" s="55">
        <v>1197.462708</v>
      </c>
      <c r="AN186" s="55">
        <v>1145.914448</v>
      </c>
      <c r="AO186" s="55">
        <v>1113.7484480000001</v>
      </c>
      <c r="AP186" s="55">
        <v>1094.8187300000002</v>
      </c>
      <c r="AQ186" s="55">
        <v>1068.9182000000001</v>
      </c>
      <c r="AR186" s="55">
        <v>1054.8573759999999</v>
      </c>
      <c r="AS186" s="55">
        <v>1034.1054119999999</v>
      </c>
      <c r="AT186" s="55">
        <v>1028.7815459999999</v>
      </c>
      <c r="AU186" s="55">
        <v>1043.2290480000001</v>
      </c>
      <c r="AV186" s="55">
        <v>1041.4724819999999</v>
      </c>
      <c r="AW186" s="55">
        <v>977.47990400000003</v>
      </c>
      <c r="AX186" s="56">
        <v>897.33688800000004</v>
      </c>
      <c r="AZ186" s="26">
        <f t="shared" si="9"/>
        <v>1270.2658379999996</v>
      </c>
      <c r="BA186" s="27">
        <f t="shared" si="10"/>
        <v>634.39536999999996</v>
      </c>
    </row>
    <row r="187" spans="1:53">
      <c r="A187" s="52">
        <f t="shared" si="6"/>
        <v>40347</v>
      </c>
      <c r="B187" s="77">
        <v>40347</v>
      </c>
      <c r="C187" s="73">
        <v>835.5594339999999</v>
      </c>
      <c r="D187" s="55">
        <v>779.11021000000017</v>
      </c>
      <c r="E187" s="55">
        <v>751.46775000000002</v>
      </c>
      <c r="F187" s="55">
        <v>726.208168</v>
      </c>
      <c r="G187" s="55">
        <v>717.14264400000013</v>
      </c>
      <c r="H187" s="55">
        <v>702.58674999999994</v>
      </c>
      <c r="I187" s="55">
        <v>695.447856</v>
      </c>
      <c r="J187" s="55">
        <v>690.8558700000001</v>
      </c>
      <c r="K187" s="55">
        <v>695.12492400000008</v>
      </c>
      <c r="L187" s="55">
        <v>669.80275599999993</v>
      </c>
      <c r="M187" s="55">
        <v>674.55968800000005</v>
      </c>
      <c r="N187" s="55">
        <v>680.62564400000008</v>
      </c>
      <c r="O187" s="55">
        <v>733.99408800000003</v>
      </c>
      <c r="P187" s="55">
        <v>822.40666600000009</v>
      </c>
      <c r="Q187" s="55">
        <v>945.51752399999998</v>
      </c>
      <c r="R187" s="55">
        <v>1044.505478</v>
      </c>
      <c r="S187" s="55">
        <v>1133.335292</v>
      </c>
      <c r="T187" s="55">
        <v>1171.9523379999998</v>
      </c>
      <c r="U187" s="55">
        <v>1214.9377319999999</v>
      </c>
      <c r="V187" s="55">
        <v>1219.4450480000003</v>
      </c>
      <c r="W187" s="55">
        <v>1213.1650200000001</v>
      </c>
      <c r="X187" s="55">
        <v>1226.2389020000003</v>
      </c>
      <c r="Y187" s="55">
        <v>1225.541236</v>
      </c>
      <c r="Z187" s="55">
        <v>1230.1370359999999</v>
      </c>
      <c r="AA187" s="55">
        <v>1234.4794139999999</v>
      </c>
      <c r="AB187" s="55">
        <v>1229.3861399999998</v>
      </c>
      <c r="AC187" s="55">
        <v>1194.9820979999997</v>
      </c>
      <c r="AD187" s="55">
        <v>1161.79594</v>
      </c>
      <c r="AE187" s="55">
        <v>1167.627614</v>
      </c>
      <c r="AF187" s="55">
        <v>1162.0656759999999</v>
      </c>
      <c r="AG187" s="55">
        <v>1154.7311119999999</v>
      </c>
      <c r="AH187" s="55">
        <v>1144.1883420000001</v>
      </c>
      <c r="AI187" s="55">
        <v>1153.4240139999999</v>
      </c>
      <c r="AJ187" s="55">
        <v>1177.1009340000001</v>
      </c>
      <c r="AK187" s="55">
        <v>1195.9349619999998</v>
      </c>
      <c r="AL187" s="55">
        <v>1174.3038240000001</v>
      </c>
      <c r="AM187" s="55">
        <v>1139.8098580000001</v>
      </c>
      <c r="AN187" s="55">
        <v>1053.6865139999998</v>
      </c>
      <c r="AO187" s="55">
        <v>995.57611799999984</v>
      </c>
      <c r="AP187" s="55">
        <v>955.6290140000001</v>
      </c>
      <c r="AQ187" s="55">
        <v>927.09074000000021</v>
      </c>
      <c r="AR187" s="55">
        <v>904.41477599999985</v>
      </c>
      <c r="AS187" s="55">
        <v>868.64050200000008</v>
      </c>
      <c r="AT187" s="55">
        <v>850.96464399999991</v>
      </c>
      <c r="AU187" s="55">
        <v>861.52852799999982</v>
      </c>
      <c r="AV187" s="55">
        <v>892.77108799999985</v>
      </c>
      <c r="AW187" s="55">
        <v>865.11318000000006</v>
      </c>
      <c r="AX187" s="56">
        <v>810.77620199999978</v>
      </c>
      <c r="AZ187" s="26">
        <f t="shared" si="9"/>
        <v>1234.4794139999999</v>
      </c>
      <c r="BA187" s="27">
        <f t="shared" si="10"/>
        <v>669.80275599999993</v>
      </c>
    </row>
    <row r="188" spans="1:53">
      <c r="A188" s="52">
        <f t="shared" si="6"/>
        <v>40348</v>
      </c>
      <c r="B188" s="77">
        <v>40348</v>
      </c>
      <c r="C188" s="73">
        <v>782.66850999999997</v>
      </c>
      <c r="D188" s="55">
        <v>738.73775000000001</v>
      </c>
      <c r="E188" s="55">
        <v>705.77694799999995</v>
      </c>
      <c r="F188" s="55">
        <v>674.77711799999997</v>
      </c>
      <c r="G188" s="55">
        <v>670.47564799999986</v>
      </c>
      <c r="H188" s="55">
        <v>651.43873600000006</v>
      </c>
      <c r="I188" s="55">
        <v>638.07211800000005</v>
      </c>
      <c r="J188" s="55">
        <v>624.99488400000007</v>
      </c>
      <c r="K188" s="55">
        <v>602.85788600000024</v>
      </c>
      <c r="L188" s="55">
        <v>585.32046600000001</v>
      </c>
      <c r="M188" s="55">
        <v>585.20062199999995</v>
      </c>
      <c r="N188" s="55">
        <v>585.94212199999993</v>
      </c>
      <c r="O188" s="55">
        <v>613.87691399999994</v>
      </c>
      <c r="P188" s="55">
        <v>645.30580800000007</v>
      </c>
      <c r="Q188" s="55">
        <v>703.20911799999999</v>
      </c>
      <c r="R188" s="55">
        <v>773.15712400000018</v>
      </c>
      <c r="S188" s="55">
        <v>842.72011599999996</v>
      </c>
      <c r="T188" s="55">
        <v>921.39902599999994</v>
      </c>
      <c r="U188" s="55">
        <v>987.53094799999985</v>
      </c>
      <c r="V188" s="55">
        <v>1025.157432</v>
      </c>
      <c r="W188" s="55">
        <v>1044.3782639999999</v>
      </c>
      <c r="X188" s="55">
        <v>1044.4856259999999</v>
      </c>
      <c r="Y188" s="55">
        <v>1045.4502340000001</v>
      </c>
      <c r="Z188" s="55">
        <v>1042.2958040000001</v>
      </c>
      <c r="AA188" s="55">
        <v>1033.7448079999999</v>
      </c>
      <c r="AB188" s="55">
        <v>1013.4885379999999</v>
      </c>
      <c r="AC188" s="55">
        <v>991.96672600000011</v>
      </c>
      <c r="AD188" s="55">
        <v>963.60370999999998</v>
      </c>
      <c r="AE188" s="55">
        <v>939.20874600000002</v>
      </c>
      <c r="AF188" s="55">
        <v>926.21698000000004</v>
      </c>
      <c r="AG188" s="55">
        <v>920.020174</v>
      </c>
      <c r="AH188" s="55">
        <v>919.12822199999994</v>
      </c>
      <c r="AI188" s="55">
        <v>932.94932400000005</v>
      </c>
      <c r="AJ188" s="55">
        <v>948.72773599999982</v>
      </c>
      <c r="AK188" s="55">
        <v>993.11397599999998</v>
      </c>
      <c r="AL188" s="55">
        <v>994.59397999999999</v>
      </c>
      <c r="AM188" s="55">
        <v>977.77096799999981</v>
      </c>
      <c r="AN188" s="55">
        <v>958.16752399999996</v>
      </c>
      <c r="AO188" s="55">
        <v>936.13313400000004</v>
      </c>
      <c r="AP188" s="55">
        <v>896.631576</v>
      </c>
      <c r="AQ188" s="55">
        <v>874.22606000000007</v>
      </c>
      <c r="AR188" s="55">
        <v>856.72693399999991</v>
      </c>
      <c r="AS188" s="55">
        <v>839.05914199999995</v>
      </c>
      <c r="AT188" s="55">
        <v>830.22034999999994</v>
      </c>
      <c r="AU188" s="55">
        <v>830.20263199999988</v>
      </c>
      <c r="AV188" s="55">
        <v>855.217938</v>
      </c>
      <c r="AW188" s="55">
        <v>833.63479800000005</v>
      </c>
      <c r="AX188" s="56">
        <v>793.52878600000008</v>
      </c>
      <c r="AZ188" s="26">
        <f t="shared" si="9"/>
        <v>1045.4502340000001</v>
      </c>
      <c r="BA188" s="27">
        <f t="shared" si="10"/>
        <v>585.20062199999995</v>
      </c>
    </row>
    <row r="189" spans="1:53">
      <c r="A189" s="52">
        <f t="shared" si="6"/>
        <v>40349</v>
      </c>
      <c r="B189" s="77">
        <v>40349</v>
      </c>
      <c r="C189" s="73">
        <v>761.4412279999998</v>
      </c>
      <c r="D189" s="55">
        <v>714.74947200000008</v>
      </c>
      <c r="E189" s="55">
        <v>679.90640400000007</v>
      </c>
      <c r="F189" s="55">
        <v>654.36548399999992</v>
      </c>
      <c r="G189" s="55">
        <v>645.59038599999985</v>
      </c>
      <c r="H189" s="55">
        <v>628.27167400000008</v>
      </c>
      <c r="I189" s="55">
        <v>611.36122399999999</v>
      </c>
      <c r="J189" s="55">
        <v>590.70506999999998</v>
      </c>
      <c r="K189" s="55">
        <v>579.5303560000001</v>
      </c>
      <c r="L189" s="55">
        <v>557.49321199999986</v>
      </c>
      <c r="M189" s="55">
        <v>549.04380399999991</v>
      </c>
      <c r="N189" s="55">
        <v>552.18652199999997</v>
      </c>
      <c r="O189" s="55">
        <v>569.10975799999994</v>
      </c>
      <c r="P189" s="55">
        <v>586.44682399999999</v>
      </c>
      <c r="Q189" s="55">
        <v>619.912868</v>
      </c>
      <c r="R189" s="55">
        <v>659.13493000000005</v>
      </c>
      <c r="S189" s="55">
        <v>715.69592199999977</v>
      </c>
      <c r="T189" s="55">
        <v>783.18016799999998</v>
      </c>
      <c r="U189" s="55">
        <v>916.25583400000005</v>
      </c>
      <c r="V189" s="55">
        <v>960.87311199999988</v>
      </c>
      <c r="W189" s="55">
        <v>1015.701094</v>
      </c>
      <c r="X189" s="55">
        <v>1034.522172</v>
      </c>
      <c r="Y189" s="55">
        <v>1056.6691579999999</v>
      </c>
      <c r="Z189" s="55">
        <v>1072.258544</v>
      </c>
      <c r="AA189" s="55">
        <v>1089.4426440000002</v>
      </c>
      <c r="AB189" s="55">
        <v>1094.072152</v>
      </c>
      <c r="AC189" s="55">
        <v>1092.3686620000001</v>
      </c>
      <c r="AD189" s="55">
        <v>1068.240998</v>
      </c>
      <c r="AE189" s="55">
        <v>1035.5257180000001</v>
      </c>
      <c r="AF189" s="55">
        <v>1008.6772759999998</v>
      </c>
      <c r="AG189" s="55">
        <v>1002.5689860000001</v>
      </c>
      <c r="AH189" s="55">
        <v>995.57602399999996</v>
      </c>
      <c r="AI189" s="55">
        <v>1008.327596</v>
      </c>
      <c r="AJ189" s="55">
        <v>1019.5499219999999</v>
      </c>
      <c r="AK189" s="55">
        <v>1033.1953939999999</v>
      </c>
      <c r="AL189" s="55">
        <v>1038.6476640000001</v>
      </c>
      <c r="AM189" s="55">
        <v>1018.844466</v>
      </c>
      <c r="AN189" s="55">
        <v>970.96865400000002</v>
      </c>
      <c r="AO189" s="55">
        <v>960.420388</v>
      </c>
      <c r="AP189" s="55">
        <v>942.46719399999995</v>
      </c>
      <c r="AQ189" s="55">
        <v>942.73374200000001</v>
      </c>
      <c r="AR189" s="55">
        <v>936.73489999999993</v>
      </c>
      <c r="AS189" s="55">
        <v>915.54555400000015</v>
      </c>
      <c r="AT189" s="55">
        <v>849.06374399999993</v>
      </c>
      <c r="AU189" s="55">
        <v>863.94378800000004</v>
      </c>
      <c r="AV189" s="55">
        <v>868.00084599999991</v>
      </c>
      <c r="AW189" s="55">
        <v>828.95445999999993</v>
      </c>
      <c r="AX189" s="56">
        <v>763.53954199999998</v>
      </c>
      <c r="AZ189" s="26">
        <f t="shared" si="9"/>
        <v>1094.072152</v>
      </c>
      <c r="BA189" s="27">
        <f t="shared" si="10"/>
        <v>549.04380399999991</v>
      </c>
    </row>
    <row r="190" spans="1:53">
      <c r="A190" s="52">
        <f t="shared" si="6"/>
        <v>40350</v>
      </c>
      <c r="B190" s="77">
        <v>40350</v>
      </c>
      <c r="C190" s="73">
        <v>716.16522000000009</v>
      </c>
      <c r="D190" s="55">
        <v>665.2337779999998</v>
      </c>
      <c r="E190" s="55">
        <v>640.50487399999997</v>
      </c>
      <c r="F190" s="55">
        <v>622.61992000000009</v>
      </c>
      <c r="G190" s="55">
        <v>620.07594999999992</v>
      </c>
      <c r="H190" s="55">
        <v>612.19832599999995</v>
      </c>
      <c r="I190" s="55">
        <v>599.98708599999998</v>
      </c>
      <c r="J190" s="55">
        <v>590.64235200000007</v>
      </c>
      <c r="K190" s="55">
        <v>584.05701199999999</v>
      </c>
      <c r="L190" s="55">
        <v>563.39422400000012</v>
      </c>
      <c r="M190" s="55">
        <v>568.91939600000001</v>
      </c>
      <c r="N190" s="55">
        <v>588.11497199999997</v>
      </c>
      <c r="O190" s="55">
        <v>647.19230000000005</v>
      </c>
      <c r="P190" s="55">
        <v>720.59745199999986</v>
      </c>
      <c r="Q190" s="55">
        <v>853.29862799999989</v>
      </c>
      <c r="R190" s="55">
        <v>964.07510799999989</v>
      </c>
      <c r="S190" s="55">
        <v>1068.8965920000001</v>
      </c>
      <c r="T190" s="55">
        <v>1136.0223680000001</v>
      </c>
      <c r="U190" s="55">
        <v>1173.421934</v>
      </c>
      <c r="V190" s="55">
        <v>1196.5408540000001</v>
      </c>
      <c r="W190" s="55">
        <v>1192.4909500000001</v>
      </c>
      <c r="X190" s="55">
        <v>1208.7848159999999</v>
      </c>
      <c r="Y190" s="55">
        <v>1220.8181779999998</v>
      </c>
      <c r="Z190" s="55">
        <v>1225.946242</v>
      </c>
      <c r="AA190" s="55">
        <v>1232.107178</v>
      </c>
      <c r="AB190" s="55">
        <v>1228.4114480000001</v>
      </c>
      <c r="AC190" s="55">
        <v>1206.4303780000002</v>
      </c>
      <c r="AD190" s="55">
        <v>1187.1180859999999</v>
      </c>
      <c r="AE190" s="55">
        <v>1177.1016220000001</v>
      </c>
      <c r="AF190" s="55">
        <v>1178.1851259999999</v>
      </c>
      <c r="AG190" s="55">
        <v>1181.6945799999999</v>
      </c>
      <c r="AH190" s="55">
        <v>1188.4087539999998</v>
      </c>
      <c r="AI190" s="55">
        <v>1202.126874</v>
      </c>
      <c r="AJ190" s="55">
        <v>1241.5916400000001</v>
      </c>
      <c r="AK190" s="55">
        <v>1268.1875819999998</v>
      </c>
      <c r="AL190" s="55">
        <v>1239.4382860000001</v>
      </c>
      <c r="AM190" s="55">
        <v>1178.7529899999997</v>
      </c>
      <c r="AN190" s="55">
        <v>1127.8058760000001</v>
      </c>
      <c r="AO190" s="55">
        <v>1088.1837200000002</v>
      </c>
      <c r="AP190" s="55">
        <v>1047.6744720000002</v>
      </c>
      <c r="AQ190" s="55">
        <v>1032.9365720000001</v>
      </c>
      <c r="AR190" s="55">
        <v>1018.1659480000001</v>
      </c>
      <c r="AS190" s="55">
        <v>989.10823800000003</v>
      </c>
      <c r="AT190" s="55">
        <v>990.23776200000009</v>
      </c>
      <c r="AU190" s="55">
        <v>998.28114799999992</v>
      </c>
      <c r="AV190" s="55">
        <v>999.30225799999994</v>
      </c>
      <c r="AW190" s="55">
        <v>956.82180800000003</v>
      </c>
      <c r="AX190" s="56">
        <v>878.61011400000007</v>
      </c>
      <c r="AZ190" s="26">
        <f t="shared" si="9"/>
        <v>1268.1875819999998</v>
      </c>
      <c r="BA190" s="27">
        <f t="shared" si="10"/>
        <v>563.39422400000012</v>
      </c>
    </row>
    <row r="191" spans="1:53">
      <c r="A191" s="52">
        <f t="shared" si="6"/>
        <v>40351</v>
      </c>
      <c r="B191" s="77">
        <v>40351</v>
      </c>
      <c r="C191" s="73">
        <v>815.40299799999991</v>
      </c>
      <c r="D191" s="55">
        <v>763.13349999999991</v>
      </c>
      <c r="E191" s="55">
        <v>728.41520800000012</v>
      </c>
      <c r="F191" s="55">
        <v>711.26934800000004</v>
      </c>
      <c r="G191" s="55">
        <v>706.38384199999985</v>
      </c>
      <c r="H191" s="55">
        <v>694.29741199999989</v>
      </c>
      <c r="I191" s="55">
        <v>686.8042099999999</v>
      </c>
      <c r="J191" s="55">
        <v>675.96303199999988</v>
      </c>
      <c r="K191" s="55">
        <v>669.00970999999993</v>
      </c>
      <c r="L191" s="55">
        <v>650.96540000000005</v>
      </c>
      <c r="M191" s="55">
        <v>659.51586000000009</v>
      </c>
      <c r="N191" s="55">
        <v>673.35654999999997</v>
      </c>
      <c r="O191" s="55">
        <v>729.72360399999991</v>
      </c>
      <c r="P191" s="55">
        <v>801.29171000000008</v>
      </c>
      <c r="Q191" s="55">
        <v>937.26938199999995</v>
      </c>
      <c r="R191" s="55">
        <v>1055.6835699999999</v>
      </c>
      <c r="S191" s="55">
        <v>1133.4902320000001</v>
      </c>
      <c r="T191" s="55">
        <v>1163.119764</v>
      </c>
      <c r="U191" s="55">
        <v>1205.8848580000001</v>
      </c>
      <c r="V191" s="55">
        <v>1220.4670400000002</v>
      </c>
      <c r="W191" s="55">
        <v>1219.2725700000001</v>
      </c>
      <c r="X191" s="55">
        <v>1225.09042</v>
      </c>
      <c r="Y191" s="55">
        <v>1235.830764</v>
      </c>
      <c r="Z191" s="55">
        <v>1236.2304900000004</v>
      </c>
      <c r="AA191" s="55">
        <v>1243.384112</v>
      </c>
      <c r="AB191" s="55">
        <v>1242.607268</v>
      </c>
      <c r="AC191" s="55">
        <v>1212.147686</v>
      </c>
      <c r="AD191" s="55">
        <v>1196.2155500000001</v>
      </c>
      <c r="AE191" s="55">
        <v>1191.961256</v>
      </c>
      <c r="AF191" s="55">
        <v>1192.038892</v>
      </c>
      <c r="AG191" s="55">
        <v>1191.7172339999997</v>
      </c>
      <c r="AH191" s="55">
        <v>1201.698482</v>
      </c>
      <c r="AI191" s="55">
        <v>1222.8221920000001</v>
      </c>
      <c r="AJ191" s="55">
        <v>1264.0906360000001</v>
      </c>
      <c r="AK191" s="55">
        <v>1298.3412159999998</v>
      </c>
      <c r="AL191" s="55">
        <v>1266.9611219999999</v>
      </c>
      <c r="AM191" s="55">
        <v>1209.4416939999996</v>
      </c>
      <c r="AN191" s="55">
        <v>1153.887866</v>
      </c>
      <c r="AO191" s="55">
        <v>1106.7811180000001</v>
      </c>
      <c r="AP191" s="55">
        <v>1063.30476</v>
      </c>
      <c r="AQ191" s="55">
        <v>1039.3731480000001</v>
      </c>
      <c r="AR191" s="55">
        <v>1028.4513239999999</v>
      </c>
      <c r="AS191" s="55">
        <v>1018.031054</v>
      </c>
      <c r="AT191" s="55">
        <v>1013.998254</v>
      </c>
      <c r="AU191" s="55">
        <v>1025.1668500000001</v>
      </c>
      <c r="AV191" s="55">
        <v>1019.358154</v>
      </c>
      <c r="AW191" s="55">
        <v>950.04305600000009</v>
      </c>
      <c r="AX191" s="56">
        <v>886.29785600000002</v>
      </c>
      <c r="AZ191" s="26">
        <f t="shared" si="9"/>
        <v>1298.3412159999998</v>
      </c>
      <c r="BA191" s="27">
        <f t="shared" si="10"/>
        <v>650.96540000000005</v>
      </c>
    </row>
    <row r="192" spans="1:53">
      <c r="A192" s="52">
        <f t="shared" si="6"/>
        <v>40352</v>
      </c>
      <c r="B192" s="77">
        <v>40352</v>
      </c>
      <c r="C192" s="73">
        <v>822.39065600000004</v>
      </c>
      <c r="D192" s="55">
        <v>777.35800799999993</v>
      </c>
      <c r="E192" s="55">
        <v>741.30527399999994</v>
      </c>
      <c r="F192" s="55">
        <v>725.40724400000011</v>
      </c>
      <c r="G192" s="55">
        <v>725.63058600000011</v>
      </c>
      <c r="H192" s="55">
        <v>711.2746719999999</v>
      </c>
      <c r="I192" s="55">
        <v>694.99008399999991</v>
      </c>
      <c r="J192" s="55">
        <v>692.19780800000012</v>
      </c>
      <c r="K192" s="55">
        <v>685.96145999999987</v>
      </c>
      <c r="L192" s="55">
        <v>673.78234400000008</v>
      </c>
      <c r="M192" s="55">
        <v>677.20207200000004</v>
      </c>
      <c r="N192" s="55">
        <v>690.53269799999998</v>
      </c>
      <c r="O192" s="55">
        <v>750.35429999999997</v>
      </c>
      <c r="P192" s="55">
        <v>820.91080799999997</v>
      </c>
      <c r="Q192" s="55">
        <v>947.66739599999994</v>
      </c>
      <c r="R192" s="55">
        <v>1057.6725080000001</v>
      </c>
      <c r="S192" s="55">
        <v>1145.8737820000001</v>
      </c>
      <c r="T192" s="55">
        <v>1173.6469299999999</v>
      </c>
      <c r="U192" s="55">
        <v>1215.5098779999998</v>
      </c>
      <c r="V192" s="55">
        <v>1234.722642</v>
      </c>
      <c r="W192" s="55">
        <v>1228.8373039999999</v>
      </c>
      <c r="X192" s="55">
        <v>1237.970106</v>
      </c>
      <c r="Y192" s="55">
        <v>1246.9185580000001</v>
      </c>
      <c r="Z192" s="55">
        <v>1254.8327839999999</v>
      </c>
      <c r="AA192" s="55">
        <v>1258.4637320000002</v>
      </c>
      <c r="AB192" s="55">
        <v>1266.4342659999998</v>
      </c>
      <c r="AC192" s="55">
        <v>1234.3598</v>
      </c>
      <c r="AD192" s="55">
        <v>1216.4389180000001</v>
      </c>
      <c r="AE192" s="55">
        <v>1219.7867019999999</v>
      </c>
      <c r="AF192" s="55">
        <v>1213.2624420000002</v>
      </c>
      <c r="AG192" s="55">
        <v>1214.1707280000001</v>
      </c>
      <c r="AH192" s="55">
        <v>1224.9271780000001</v>
      </c>
      <c r="AI192" s="55">
        <v>1252.8069540000001</v>
      </c>
      <c r="AJ192" s="55">
        <v>1283.7966180000001</v>
      </c>
      <c r="AK192" s="55">
        <v>1322.0939099999998</v>
      </c>
      <c r="AL192" s="55">
        <v>1289.3926059999999</v>
      </c>
      <c r="AM192" s="55">
        <v>1227.2917039999998</v>
      </c>
      <c r="AN192" s="55">
        <v>1180.6652399999998</v>
      </c>
      <c r="AO192" s="55">
        <v>1131.3395159999998</v>
      </c>
      <c r="AP192" s="55">
        <v>1079.9861639999999</v>
      </c>
      <c r="AQ192" s="55">
        <v>1084.37104</v>
      </c>
      <c r="AR192" s="55">
        <v>1065.304128</v>
      </c>
      <c r="AS192" s="55">
        <v>1043.2721700000002</v>
      </c>
      <c r="AT192" s="55">
        <v>1022.1021480000002</v>
      </c>
      <c r="AU192" s="55">
        <v>1008.3728700000001</v>
      </c>
      <c r="AV192" s="55">
        <v>1005.4804479999999</v>
      </c>
      <c r="AW192" s="55">
        <v>943.81968600000005</v>
      </c>
      <c r="AX192" s="56">
        <v>873.50738000000001</v>
      </c>
      <c r="AZ192" s="26">
        <f t="shared" si="9"/>
        <v>1322.0939099999998</v>
      </c>
      <c r="BA192" s="27">
        <f t="shared" si="10"/>
        <v>673.78234400000008</v>
      </c>
    </row>
    <row r="193" spans="1:53">
      <c r="A193" s="52">
        <f t="shared" si="6"/>
        <v>40353</v>
      </c>
      <c r="B193" s="77">
        <v>40353</v>
      </c>
      <c r="C193" s="73">
        <v>805.89166399999988</v>
      </c>
      <c r="D193" s="55">
        <v>765.01324</v>
      </c>
      <c r="E193" s="55">
        <v>733.08594200000016</v>
      </c>
      <c r="F193" s="55">
        <v>717.87044199999991</v>
      </c>
      <c r="G193" s="55">
        <v>711.64728200000013</v>
      </c>
      <c r="H193" s="55">
        <v>695.43717600000002</v>
      </c>
      <c r="I193" s="55">
        <v>688.11801800000001</v>
      </c>
      <c r="J193" s="55">
        <v>682.23604399999988</v>
      </c>
      <c r="K193" s="55">
        <v>677.03154399999983</v>
      </c>
      <c r="L193" s="55">
        <v>657.08691600000009</v>
      </c>
      <c r="M193" s="55">
        <v>667.27170599999999</v>
      </c>
      <c r="N193" s="55">
        <v>680.53546200000005</v>
      </c>
      <c r="O193" s="55">
        <v>737.6210319999999</v>
      </c>
      <c r="P193" s="55">
        <v>816.84514200000001</v>
      </c>
      <c r="Q193" s="55">
        <v>949.23756200000003</v>
      </c>
      <c r="R193" s="55">
        <v>1048.5981339999998</v>
      </c>
      <c r="S193" s="55">
        <v>1143.5943519999998</v>
      </c>
      <c r="T193" s="55">
        <v>1180.4465680000001</v>
      </c>
      <c r="U193" s="55">
        <v>1218.651666</v>
      </c>
      <c r="V193" s="55">
        <v>1239.8936960000001</v>
      </c>
      <c r="W193" s="55">
        <v>1235.7794679999997</v>
      </c>
      <c r="X193" s="55">
        <v>1238.1199139999997</v>
      </c>
      <c r="Y193" s="55">
        <v>1247.2003520000001</v>
      </c>
      <c r="Z193" s="55">
        <v>1247.2932880000003</v>
      </c>
      <c r="AA193" s="55">
        <v>1254.2169059999999</v>
      </c>
      <c r="AB193" s="55">
        <v>1250.464148</v>
      </c>
      <c r="AC193" s="55">
        <v>1224.0457219999998</v>
      </c>
      <c r="AD193" s="55">
        <v>1202.8822939999998</v>
      </c>
      <c r="AE193" s="55">
        <v>1203.3720019999998</v>
      </c>
      <c r="AF193" s="55">
        <v>1202.6420699999999</v>
      </c>
      <c r="AG193" s="55">
        <v>1207.8157799999997</v>
      </c>
      <c r="AH193" s="55">
        <v>1211.0106960000001</v>
      </c>
      <c r="AI193" s="55">
        <v>1232.5157380000001</v>
      </c>
      <c r="AJ193" s="55">
        <v>1259.8092640000002</v>
      </c>
      <c r="AK193" s="55">
        <v>1289.51954</v>
      </c>
      <c r="AL193" s="55">
        <v>1269.360854</v>
      </c>
      <c r="AM193" s="55">
        <v>1219.110132</v>
      </c>
      <c r="AN193" s="55">
        <v>1162.7927279999999</v>
      </c>
      <c r="AO193" s="55">
        <v>1130.3275840000001</v>
      </c>
      <c r="AP193" s="55">
        <v>1099.651496</v>
      </c>
      <c r="AQ193" s="55">
        <v>1064.6566560000003</v>
      </c>
      <c r="AR193" s="55">
        <v>1051.5375179999999</v>
      </c>
      <c r="AS193" s="55">
        <v>1023.506702</v>
      </c>
      <c r="AT193" s="55">
        <v>1010.96192</v>
      </c>
      <c r="AU193" s="55">
        <v>1017.499654</v>
      </c>
      <c r="AV193" s="55">
        <v>1009.13569</v>
      </c>
      <c r="AW193" s="55">
        <v>963.21827800000005</v>
      </c>
      <c r="AX193" s="56">
        <v>890.5464320000001</v>
      </c>
      <c r="AZ193" s="26">
        <f t="shared" si="9"/>
        <v>1289.51954</v>
      </c>
      <c r="BA193" s="27">
        <f t="shared" si="10"/>
        <v>657.08691600000009</v>
      </c>
    </row>
    <row r="194" spans="1:53">
      <c r="A194" s="52">
        <f t="shared" si="6"/>
        <v>40354</v>
      </c>
      <c r="B194" s="77">
        <v>40354</v>
      </c>
      <c r="C194" s="73">
        <v>819.98245599999996</v>
      </c>
      <c r="D194" s="55">
        <v>776.31133200000011</v>
      </c>
      <c r="E194" s="55">
        <v>735.89930200000003</v>
      </c>
      <c r="F194" s="55">
        <v>717.83788400000003</v>
      </c>
      <c r="G194" s="55">
        <v>715.16171399999996</v>
      </c>
      <c r="H194" s="55">
        <v>702.60491800000011</v>
      </c>
      <c r="I194" s="55">
        <v>687.59666200000004</v>
      </c>
      <c r="J194" s="55">
        <v>681.87585599999989</v>
      </c>
      <c r="K194" s="55">
        <v>676.73724400000003</v>
      </c>
      <c r="L194" s="55">
        <v>661.07343600000013</v>
      </c>
      <c r="M194" s="55">
        <v>672.06098000000009</v>
      </c>
      <c r="N194" s="55">
        <v>678.02403400000003</v>
      </c>
      <c r="O194" s="55">
        <v>731.66954799999996</v>
      </c>
      <c r="P194" s="55">
        <v>810.84180600000002</v>
      </c>
      <c r="Q194" s="55">
        <v>936.82732199999987</v>
      </c>
      <c r="R194" s="55">
        <v>1047.4704099999999</v>
      </c>
      <c r="S194" s="55">
        <v>1140.2691319999999</v>
      </c>
      <c r="T194" s="55">
        <v>1171.3086780000001</v>
      </c>
      <c r="U194" s="55">
        <v>1204.18146</v>
      </c>
      <c r="V194" s="55">
        <v>1226.11141</v>
      </c>
      <c r="W194" s="55">
        <v>1225.5467180000001</v>
      </c>
      <c r="X194" s="55">
        <v>1231.1887979999999</v>
      </c>
      <c r="Y194" s="55">
        <v>1240.5981679999998</v>
      </c>
      <c r="Z194" s="55">
        <v>1240.8640720000001</v>
      </c>
      <c r="AA194" s="55">
        <v>1247.573198</v>
      </c>
      <c r="AB194" s="55">
        <v>1241.1177</v>
      </c>
      <c r="AC194" s="55">
        <v>1208.2232739999999</v>
      </c>
      <c r="AD194" s="55">
        <v>1184.691836</v>
      </c>
      <c r="AE194" s="55">
        <v>1177.4608959999998</v>
      </c>
      <c r="AF194" s="55">
        <v>1172.0545539999998</v>
      </c>
      <c r="AG194" s="55">
        <v>1165.1423540000001</v>
      </c>
      <c r="AH194" s="55">
        <v>1163.0094940000001</v>
      </c>
      <c r="AI194" s="55">
        <v>1170.836448</v>
      </c>
      <c r="AJ194" s="55">
        <v>1180.791884</v>
      </c>
      <c r="AK194" s="55">
        <v>1207.6159700000001</v>
      </c>
      <c r="AL194" s="55">
        <v>1196.7971580000003</v>
      </c>
      <c r="AM194" s="55">
        <v>1162.99602</v>
      </c>
      <c r="AN194" s="55">
        <v>1126.5736060000002</v>
      </c>
      <c r="AO194" s="55">
        <v>1087.6802419999999</v>
      </c>
      <c r="AP194" s="55">
        <v>1044.3356780000001</v>
      </c>
      <c r="AQ194" s="55">
        <v>1012.1766959999999</v>
      </c>
      <c r="AR194" s="55">
        <v>995.60746000000006</v>
      </c>
      <c r="AS194" s="55">
        <v>962.25894599999992</v>
      </c>
      <c r="AT194" s="55">
        <v>948.60600399999998</v>
      </c>
      <c r="AU194" s="55">
        <v>973.47620599999982</v>
      </c>
      <c r="AV194" s="55">
        <v>971.61380999999994</v>
      </c>
      <c r="AW194" s="55">
        <v>926.79717600000015</v>
      </c>
      <c r="AX194" s="56">
        <v>872.433806</v>
      </c>
      <c r="AZ194" s="26">
        <f t="shared" si="9"/>
        <v>1247.573198</v>
      </c>
      <c r="BA194" s="27">
        <f t="shared" si="10"/>
        <v>661.07343600000013</v>
      </c>
    </row>
    <row r="195" spans="1:53">
      <c r="A195" s="52">
        <f t="shared" si="6"/>
        <v>40355</v>
      </c>
      <c r="B195" s="77">
        <v>40355</v>
      </c>
      <c r="C195" s="73">
        <v>818.77405400000021</v>
      </c>
      <c r="D195" s="55">
        <v>772.18271399999992</v>
      </c>
      <c r="E195" s="55">
        <v>741.69638600000008</v>
      </c>
      <c r="F195" s="55">
        <v>710.10931999999991</v>
      </c>
      <c r="G195" s="55">
        <v>699.80684599999995</v>
      </c>
      <c r="H195" s="55">
        <v>686.56671400000005</v>
      </c>
      <c r="I195" s="55">
        <v>678.29454600000008</v>
      </c>
      <c r="J195" s="55">
        <v>666.82210599999996</v>
      </c>
      <c r="K195" s="55">
        <v>660.83157200000005</v>
      </c>
      <c r="L195" s="55">
        <v>637.86114000000009</v>
      </c>
      <c r="M195" s="55">
        <v>627.91900999999996</v>
      </c>
      <c r="N195" s="55">
        <v>624.10110999999995</v>
      </c>
      <c r="O195" s="55">
        <v>653.874146</v>
      </c>
      <c r="P195" s="55">
        <v>682.35922600000004</v>
      </c>
      <c r="Q195" s="55">
        <v>742.09167400000013</v>
      </c>
      <c r="R195" s="55">
        <v>801.82707400000004</v>
      </c>
      <c r="S195" s="55">
        <v>894.8384480000002</v>
      </c>
      <c r="T195" s="55">
        <v>951.57139800000004</v>
      </c>
      <c r="U195" s="55">
        <v>1025.808616</v>
      </c>
      <c r="V195" s="55">
        <v>1075.1283760000001</v>
      </c>
      <c r="W195" s="55">
        <v>1087.164164</v>
      </c>
      <c r="X195" s="55">
        <v>1105.2189660000004</v>
      </c>
      <c r="Y195" s="55">
        <v>1097.8660400000001</v>
      </c>
      <c r="Z195" s="55">
        <v>1099.741884</v>
      </c>
      <c r="AA195" s="55">
        <v>1095.1853820000001</v>
      </c>
      <c r="AB195" s="55">
        <v>1082.4763299999997</v>
      </c>
      <c r="AC195" s="55">
        <v>1050.8383060000001</v>
      </c>
      <c r="AD195" s="55">
        <v>1032.3287680000001</v>
      </c>
      <c r="AE195" s="55">
        <v>1015.038666</v>
      </c>
      <c r="AF195" s="55">
        <v>1002.4490900000002</v>
      </c>
      <c r="AG195" s="55">
        <v>994.6556240000001</v>
      </c>
      <c r="AH195" s="55">
        <v>996.40624000000014</v>
      </c>
      <c r="AI195" s="55">
        <v>1005.965416</v>
      </c>
      <c r="AJ195" s="55">
        <v>1020.1382000000001</v>
      </c>
      <c r="AK195" s="55">
        <v>1054.8264219999999</v>
      </c>
      <c r="AL195" s="55">
        <v>1054.0346059999999</v>
      </c>
      <c r="AM195" s="55">
        <v>1034.2573280000001</v>
      </c>
      <c r="AN195" s="55">
        <v>1011.09259</v>
      </c>
      <c r="AO195" s="55">
        <v>983.52264800000012</v>
      </c>
      <c r="AP195" s="55">
        <v>957.69031800000005</v>
      </c>
      <c r="AQ195" s="55">
        <v>923.56969200000015</v>
      </c>
      <c r="AR195" s="55">
        <v>896.80968799999994</v>
      </c>
      <c r="AS195" s="55">
        <v>873.46638800000017</v>
      </c>
      <c r="AT195" s="55">
        <v>863.19211799999994</v>
      </c>
      <c r="AU195" s="55">
        <v>879.56419199999993</v>
      </c>
      <c r="AV195" s="55">
        <v>906.01624600000002</v>
      </c>
      <c r="AW195" s="55">
        <v>876.96258799999998</v>
      </c>
      <c r="AX195" s="56">
        <v>843.06850399999996</v>
      </c>
      <c r="AZ195" s="26">
        <f t="shared" si="9"/>
        <v>1105.2189660000004</v>
      </c>
      <c r="BA195" s="27">
        <f t="shared" si="10"/>
        <v>624.10110999999995</v>
      </c>
    </row>
    <row r="196" spans="1:53">
      <c r="A196" s="52">
        <f t="shared" si="6"/>
        <v>40356</v>
      </c>
      <c r="B196" s="77">
        <v>40356</v>
      </c>
      <c r="C196" s="73">
        <v>793.12137199999984</v>
      </c>
      <c r="D196" s="55">
        <v>751.28129999999999</v>
      </c>
      <c r="E196" s="55">
        <v>717.9706000000001</v>
      </c>
      <c r="F196" s="55">
        <v>692.92989000000011</v>
      </c>
      <c r="G196" s="55">
        <v>681.03676600000017</v>
      </c>
      <c r="H196" s="55">
        <v>669.79893799999991</v>
      </c>
      <c r="I196" s="55">
        <v>653.17403799999988</v>
      </c>
      <c r="J196" s="55">
        <v>642.58680800000002</v>
      </c>
      <c r="K196" s="55">
        <v>632.85877000000005</v>
      </c>
      <c r="L196" s="55">
        <v>603.52721399999984</v>
      </c>
      <c r="M196" s="55">
        <v>600.04443200000003</v>
      </c>
      <c r="N196" s="55">
        <v>597.01755800000001</v>
      </c>
      <c r="O196" s="55">
        <v>606.51567800000021</v>
      </c>
      <c r="P196" s="55">
        <v>599.96351400000003</v>
      </c>
      <c r="Q196" s="55">
        <v>614.15236599999992</v>
      </c>
      <c r="R196" s="55">
        <v>652.55960999999991</v>
      </c>
      <c r="S196" s="55">
        <v>717.06801200000018</v>
      </c>
      <c r="T196" s="55">
        <v>755.080828</v>
      </c>
      <c r="U196" s="55">
        <v>786.73767799999996</v>
      </c>
      <c r="V196" s="55">
        <v>844.39086799999995</v>
      </c>
      <c r="W196" s="55">
        <v>889.40280800000005</v>
      </c>
      <c r="X196" s="55">
        <v>918.02191799999991</v>
      </c>
      <c r="Y196" s="55">
        <v>932.394046</v>
      </c>
      <c r="Z196" s="55">
        <v>958.62013400000001</v>
      </c>
      <c r="AA196" s="55">
        <v>989.33130600000004</v>
      </c>
      <c r="AB196" s="55">
        <v>1022.5190260000001</v>
      </c>
      <c r="AC196" s="55">
        <v>1006.5108939999999</v>
      </c>
      <c r="AD196" s="55">
        <v>977.56827800000008</v>
      </c>
      <c r="AE196" s="55">
        <v>952.75418200000001</v>
      </c>
      <c r="AF196" s="55">
        <v>933.27938999999992</v>
      </c>
      <c r="AG196" s="55">
        <v>918.2122999999998</v>
      </c>
      <c r="AH196" s="55">
        <v>909.98314400000004</v>
      </c>
      <c r="AI196" s="55">
        <v>910.7171780000001</v>
      </c>
      <c r="AJ196" s="55">
        <v>916.38700599999993</v>
      </c>
      <c r="AK196" s="55">
        <v>951.29028000000005</v>
      </c>
      <c r="AL196" s="55">
        <v>960.69425000000001</v>
      </c>
      <c r="AM196" s="55">
        <v>924.77469200000007</v>
      </c>
      <c r="AN196" s="55">
        <v>891.63186999999982</v>
      </c>
      <c r="AO196" s="55">
        <v>874.2400540000001</v>
      </c>
      <c r="AP196" s="55">
        <v>853.21955800000001</v>
      </c>
      <c r="AQ196" s="55">
        <v>840.60039999999981</v>
      </c>
      <c r="AR196" s="55">
        <v>825.51366400000006</v>
      </c>
      <c r="AS196" s="55">
        <v>815.52967000000012</v>
      </c>
      <c r="AT196" s="55">
        <v>807.32738000000006</v>
      </c>
      <c r="AU196" s="55">
        <v>822.81818199999998</v>
      </c>
      <c r="AV196" s="55">
        <v>832.24621400000001</v>
      </c>
      <c r="AW196" s="55">
        <v>791.60620600000004</v>
      </c>
      <c r="AX196" s="56">
        <v>734.178134</v>
      </c>
      <c r="AZ196" s="26">
        <f t="shared" si="9"/>
        <v>1022.5190260000001</v>
      </c>
      <c r="BA196" s="27">
        <f t="shared" si="10"/>
        <v>597.01755800000001</v>
      </c>
    </row>
    <row r="197" spans="1:53">
      <c r="A197" s="52">
        <f t="shared" si="6"/>
        <v>40357</v>
      </c>
      <c r="B197" s="77">
        <v>40357</v>
      </c>
      <c r="C197" s="73">
        <v>675.47148400000015</v>
      </c>
      <c r="D197" s="55">
        <v>636.89819799999987</v>
      </c>
      <c r="E197" s="55">
        <v>613.85397399999999</v>
      </c>
      <c r="F197" s="55">
        <v>589.29906800000015</v>
      </c>
      <c r="G197" s="55">
        <v>584.83873999999992</v>
      </c>
      <c r="H197" s="55">
        <v>577.61592199999996</v>
      </c>
      <c r="I197" s="55">
        <v>565.10269200000005</v>
      </c>
      <c r="J197" s="55">
        <v>561.77593799999988</v>
      </c>
      <c r="K197" s="55">
        <v>557.15453400000001</v>
      </c>
      <c r="L197" s="55">
        <v>533.38435799999991</v>
      </c>
      <c r="M197" s="55">
        <v>540.65881999999988</v>
      </c>
      <c r="N197" s="55">
        <v>559.75273600000014</v>
      </c>
      <c r="O197" s="55">
        <v>612.60365200000001</v>
      </c>
      <c r="P197" s="55">
        <v>682.30530599999997</v>
      </c>
      <c r="Q197" s="55">
        <v>805.30674599999998</v>
      </c>
      <c r="R197" s="55">
        <v>915.35811400000011</v>
      </c>
      <c r="S197" s="55">
        <v>1009.13965</v>
      </c>
      <c r="T197" s="55">
        <v>1063.3694780000001</v>
      </c>
      <c r="U197" s="55">
        <v>1134.7006940000001</v>
      </c>
      <c r="V197" s="55">
        <v>1163.940002</v>
      </c>
      <c r="W197" s="55">
        <v>1163.2959520000002</v>
      </c>
      <c r="X197" s="55">
        <v>1177.9437679999999</v>
      </c>
      <c r="Y197" s="55">
        <v>1190.92292</v>
      </c>
      <c r="Z197" s="55">
        <v>1194.4439940000002</v>
      </c>
      <c r="AA197" s="55">
        <v>1203.07221</v>
      </c>
      <c r="AB197" s="55">
        <v>1213.0055920000002</v>
      </c>
      <c r="AC197" s="55">
        <v>1227.4099840000001</v>
      </c>
      <c r="AD197" s="55">
        <v>1207.531966</v>
      </c>
      <c r="AE197" s="55">
        <v>1209.874296</v>
      </c>
      <c r="AF197" s="55">
        <v>1215.2951579999999</v>
      </c>
      <c r="AG197" s="55">
        <v>1218.0200600000001</v>
      </c>
      <c r="AH197" s="55">
        <v>1246.9404499999998</v>
      </c>
      <c r="AI197" s="55">
        <v>1260.6729760000001</v>
      </c>
      <c r="AJ197" s="55">
        <v>1297.223714</v>
      </c>
      <c r="AK197" s="55">
        <v>1320.6694680000001</v>
      </c>
      <c r="AL197" s="55">
        <v>1296.718744</v>
      </c>
      <c r="AM197" s="55">
        <v>1224.4232799999997</v>
      </c>
      <c r="AN197" s="55">
        <v>1167.3068559999999</v>
      </c>
      <c r="AO197" s="55">
        <v>1148.3121920000001</v>
      </c>
      <c r="AP197" s="55">
        <v>1114.4845299999999</v>
      </c>
      <c r="AQ197" s="55">
        <v>1079.8310800000002</v>
      </c>
      <c r="AR197" s="55">
        <v>1055.7585799999999</v>
      </c>
      <c r="AS197" s="55">
        <v>1036.0520080000001</v>
      </c>
      <c r="AT197" s="55">
        <v>1033.057006</v>
      </c>
      <c r="AU197" s="55">
        <v>1030.5346639999998</v>
      </c>
      <c r="AV197" s="55">
        <v>1003.1886900000002</v>
      </c>
      <c r="AW197" s="55">
        <v>932.04793599999982</v>
      </c>
      <c r="AX197" s="56">
        <v>865.41792399999997</v>
      </c>
      <c r="AZ197" s="26">
        <f t="shared" si="9"/>
        <v>1320.6694680000001</v>
      </c>
      <c r="BA197" s="27">
        <f t="shared" si="10"/>
        <v>533.38435799999991</v>
      </c>
    </row>
    <row r="198" spans="1:53">
      <c r="A198" s="52">
        <f t="shared" si="6"/>
        <v>40358</v>
      </c>
      <c r="B198" s="77">
        <v>40358</v>
      </c>
      <c r="C198" s="73">
        <v>804.48308599999984</v>
      </c>
      <c r="D198" s="55">
        <v>755.50126799999998</v>
      </c>
      <c r="E198" s="55">
        <v>729.11551599999996</v>
      </c>
      <c r="F198" s="55">
        <v>712.80465000000015</v>
      </c>
      <c r="G198" s="55">
        <v>708.03466200000003</v>
      </c>
      <c r="H198" s="55">
        <v>697.52020599999992</v>
      </c>
      <c r="I198" s="55">
        <v>689.25101000000006</v>
      </c>
      <c r="J198" s="55">
        <v>683.72719399999994</v>
      </c>
      <c r="K198" s="55">
        <v>679.62660000000005</v>
      </c>
      <c r="L198" s="55">
        <v>664.07108399999993</v>
      </c>
      <c r="M198" s="55">
        <v>661.82127200000002</v>
      </c>
      <c r="N198" s="55">
        <v>677.43598800000007</v>
      </c>
      <c r="O198" s="55">
        <v>732.97470800000019</v>
      </c>
      <c r="P198" s="55">
        <v>802.32056999999998</v>
      </c>
      <c r="Q198" s="55">
        <v>919.124326</v>
      </c>
      <c r="R198" s="55">
        <v>1033.3039840000004</v>
      </c>
      <c r="S198" s="55">
        <v>1117.6097780000002</v>
      </c>
      <c r="T198" s="55">
        <v>1156.5719239999999</v>
      </c>
      <c r="U198" s="55">
        <v>1198.654016</v>
      </c>
      <c r="V198" s="55">
        <v>1210.638528</v>
      </c>
      <c r="W198" s="55">
        <v>1212.1330659999999</v>
      </c>
      <c r="X198" s="55">
        <v>1221.2555340000001</v>
      </c>
      <c r="Y198" s="55">
        <v>1228.816652</v>
      </c>
      <c r="Z198" s="55">
        <v>1231.3199460000001</v>
      </c>
      <c r="AA198" s="55">
        <v>1243.4552000000001</v>
      </c>
      <c r="AB198" s="55">
        <v>1245.127896</v>
      </c>
      <c r="AC198" s="55">
        <v>1214.0740619999999</v>
      </c>
      <c r="AD198" s="55">
        <v>1196.2800540000003</v>
      </c>
      <c r="AE198" s="55">
        <v>1188.3303680000001</v>
      </c>
      <c r="AF198" s="55">
        <v>1184.1554779999999</v>
      </c>
      <c r="AG198" s="55">
        <v>1191.1577500000001</v>
      </c>
      <c r="AH198" s="55">
        <v>1198.4467219999999</v>
      </c>
      <c r="AI198" s="55">
        <v>1214.5546700000002</v>
      </c>
      <c r="AJ198" s="55">
        <v>1255.16706</v>
      </c>
      <c r="AK198" s="55">
        <v>1283.2002660000001</v>
      </c>
      <c r="AL198" s="55">
        <v>1253.7143240000003</v>
      </c>
      <c r="AM198" s="55">
        <v>1202.558342</v>
      </c>
      <c r="AN198" s="55">
        <v>1145.0327600000001</v>
      </c>
      <c r="AO198" s="55">
        <v>1100.834464</v>
      </c>
      <c r="AP198" s="55">
        <v>1058.183104</v>
      </c>
      <c r="AQ198" s="55">
        <v>1036.846634</v>
      </c>
      <c r="AR198" s="55">
        <v>1017.8966079999999</v>
      </c>
      <c r="AS198" s="55">
        <v>1001.5856139999999</v>
      </c>
      <c r="AT198" s="55">
        <v>1004.9045</v>
      </c>
      <c r="AU198" s="55">
        <v>1017.5129000000002</v>
      </c>
      <c r="AV198" s="55">
        <v>999.02688999999998</v>
      </c>
      <c r="AW198" s="55">
        <v>947.08883600000001</v>
      </c>
      <c r="AX198" s="56">
        <v>879.22620800000004</v>
      </c>
      <c r="AZ198" s="26">
        <f t="shared" si="9"/>
        <v>1283.2002660000001</v>
      </c>
      <c r="BA198" s="27">
        <f t="shared" si="10"/>
        <v>661.82127200000002</v>
      </c>
    </row>
    <row r="199" spans="1:53" ht="13.5" thickBot="1">
      <c r="A199" s="67">
        <f t="shared" si="6"/>
        <v>40359</v>
      </c>
      <c r="B199" s="78">
        <v>40359</v>
      </c>
      <c r="C199" s="74">
        <v>808.87513000000001</v>
      </c>
      <c r="D199" s="60">
        <v>759.93132000000003</v>
      </c>
      <c r="E199" s="60">
        <v>725.892652</v>
      </c>
      <c r="F199" s="60">
        <v>706.71513800000002</v>
      </c>
      <c r="G199" s="60">
        <v>708.69412199999999</v>
      </c>
      <c r="H199" s="60">
        <v>697.25009599999987</v>
      </c>
      <c r="I199" s="60">
        <v>687.06330999999989</v>
      </c>
      <c r="J199" s="60">
        <v>677.62694799999997</v>
      </c>
      <c r="K199" s="60">
        <v>676.18413599999997</v>
      </c>
      <c r="L199" s="60">
        <v>660.4030459999999</v>
      </c>
      <c r="M199" s="60">
        <v>657.82493600000009</v>
      </c>
      <c r="N199" s="60">
        <v>674.04499800000019</v>
      </c>
      <c r="O199" s="60">
        <v>725.99824000000012</v>
      </c>
      <c r="P199" s="60">
        <v>789.59095400000012</v>
      </c>
      <c r="Q199" s="60">
        <v>913.64986799999997</v>
      </c>
      <c r="R199" s="60">
        <v>1022.8397440000001</v>
      </c>
      <c r="S199" s="60">
        <v>1099.1517220000001</v>
      </c>
      <c r="T199" s="60">
        <v>1143.3067800000001</v>
      </c>
      <c r="U199" s="60">
        <v>1187.7965819999999</v>
      </c>
      <c r="V199" s="60">
        <v>1212.9058799999998</v>
      </c>
      <c r="W199" s="60">
        <v>1209.4005099999999</v>
      </c>
      <c r="X199" s="60">
        <v>1222.0201139999999</v>
      </c>
      <c r="Y199" s="60">
        <v>1229.5531080000003</v>
      </c>
      <c r="Z199" s="60">
        <v>1219.6443299999999</v>
      </c>
      <c r="AA199" s="60">
        <v>1236.1767319999999</v>
      </c>
      <c r="AB199" s="60">
        <v>1237.21921</v>
      </c>
      <c r="AC199" s="60">
        <v>1210.1132400000001</v>
      </c>
      <c r="AD199" s="60">
        <v>1164.0648300000003</v>
      </c>
      <c r="AE199" s="60">
        <v>1172.7172519999999</v>
      </c>
      <c r="AF199" s="60">
        <v>1170.5228399999999</v>
      </c>
      <c r="AG199" s="60">
        <v>1164.3423500000001</v>
      </c>
      <c r="AH199" s="60">
        <v>1167.3226800000002</v>
      </c>
      <c r="AI199" s="60">
        <v>1181.959664</v>
      </c>
      <c r="AJ199" s="60">
        <v>1219.2665079999997</v>
      </c>
      <c r="AK199" s="60">
        <v>1227.036098</v>
      </c>
      <c r="AL199" s="60">
        <v>1211.4545860000001</v>
      </c>
      <c r="AM199" s="60">
        <v>1143.585838</v>
      </c>
      <c r="AN199" s="60">
        <v>1080.2856259999999</v>
      </c>
      <c r="AO199" s="60">
        <v>1054.2233440000002</v>
      </c>
      <c r="AP199" s="60">
        <v>1010.84574</v>
      </c>
      <c r="AQ199" s="60">
        <v>984.78988399999992</v>
      </c>
      <c r="AR199" s="60">
        <v>967.97039599999982</v>
      </c>
      <c r="AS199" s="60">
        <v>977.83787599999982</v>
      </c>
      <c r="AT199" s="60">
        <v>963.19635199999993</v>
      </c>
      <c r="AU199" s="60">
        <v>979.81384799999989</v>
      </c>
      <c r="AV199" s="60">
        <v>942.05235599999992</v>
      </c>
      <c r="AW199" s="60">
        <v>883.33238599999981</v>
      </c>
      <c r="AX199" s="61">
        <v>810.14529800000003</v>
      </c>
      <c r="AZ199" s="28">
        <f t="shared" si="9"/>
        <v>1237.21921</v>
      </c>
      <c r="BA199" s="29">
        <f t="shared" si="10"/>
        <v>657.82493600000009</v>
      </c>
    </row>
    <row r="200" spans="1:53">
      <c r="A200" s="47">
        <f t="shared" si="6"/>
        <v>40360</v>
      </c>
      <c r="B200" s="48">
        <v>40360</v>
      </c>
      <c r="C200" s="79">
        <v>760.75966199999993</v>
      </c>
      <c r="D200" s="80">
        <v>716.89535799999999</v>
      </c>
      <c r="E200" s="80">
        <v>688.58912200000009</v>
      </c>
      <c r="F200" s="80">
        <v>666.793496</v>
      </c>
      <c r="G200" s="80">
        <v>664.83450600000003</v>
      </c>
      <c r="H200" s="80">
        <v>657.27323799999999</v>
      </c>
      <c r="I200" s="80">
        <v>644.61718200000007</v>
      </c>
      <c r="J200" s="80">
        <v>644.15665200000012</v>
      </c>
      <c r="K200" s="80">
        <v>641.06458399999997</v>
      </c>
      <c r="L200" s="80">
        <v>639.73496599999999</v>
      </c>
      <c r="M200" s="80">
        <v>636.03904199999999</v>
      </c>
      <c r="N200" s="80">
        <v>646.57572000000005</v>
      </c>
      <c r="O200" s="80">
        <v>686.17600600000003</v>
      </c>
      <c r="P200" s="80">
        <v>757.92447799999991</v>
      </c>
      <c r="Q200" s="80">
        <v>851.25563999999986</v>
      </c>
      <c r="R200" s="80">
        <v>935.718886</v>
      </c>
      <c r="S200" s="80">
        <v>1033.6614139999999</v>
      </c>
      <c r="T200" s="80">
        <v>1093.48666</v>
      </c>
      <c r="U200" s="80">
        <v>1135.771892</v>
      </c>
      <c r="V200" s="80">
        <v>1152.3994379999999</v>
      </c>
      <c r="W200" s="80">
        <v>1168.741724</v>
      </c>
      <c r="X200" s="80">
        <v>1159.149958</v>
      </c>
      <c r="Y200" s="80">
        <v>1192.7811940000001</v>
      </c>
      <c r="Z200" s="80">
        <v>1194.7601559999998</v>
      </c>
      <c r="AA200" s="80">
        <v>1197.62345</v>
      </c>
      <c r="AB200" s="80">
        <v>1195.71228</v>
      </c>
      <c r="AC200" s="80">
        <v>1175.0104179999998</v>
      </c>
      <c r="AD200" s="80">
        <v>1152.8148179999998</v>
      </c>
      <c r="AE200" s="80">
        <v>1153.0281359999999</v>
      </c>
      <c r="AF200" s="80">
        <v>1140.4032199999999</v>
      </c>
      <c r="AG200" s="80">
        <v>1135.7491640000001</v>
      </c>
      <c r="AH200" s="80">
        <v>1135.8633139999999</v>
      </c>
      <c r="AI200" s="80">
        <v>1145.2567060000001</v>
      </c>
      <c r="AJ200" s="80">
        <v>1166.2562779999998</v>
      </c>
      <c r="AK200" s="80">
        <v>1186.6536720000001</v>
      </c>
      <c r="AL200" s="80">
        <v>1164.5345719999998</v>
      </c>
      <c r="AM200" s="80">
        <v>1136.226942</v>
      </c>
      <c r="AN200" s="80">
        <v>1099.1716740000002</v>
      </c>
      <c r="AO200" s="80">
        <v>1060.4756580000001</v>
      </c>
      <c r="AP200" s="80">
        <v>1034.059264</v>
      </c>
      <c r="AQ200" s="80">
        <v>1001.9488259999999</v>
      </c>
      <c r="AR200" s="80">
        <v>993.39157799999998</v>
      </c>
      <c r="AS200" s="80">
        <v>974.72408399999995</v>
      </c>
      <c r="AT200" s="80">
        <v>972.42656199999999</v>
      </c>
      <c r="AU200" s="80">
        <v>990.36522600000001</v>
      </c>
      <c r="AV200" s="80">
        <v>988.03739399999995</v>
      </c>
      <c r="AW200" s="80">
        <v>931.99895399999991</v>
      </c>
      <c r="AX200" s="81">
        <v>861.72097200000007</v>
      </c>
      <c r="AZ200" s="30">
        <f t="shared" ref="AZ200:AZ263" si="11">MAX(C200:AX200)</f>
        <v>1197.62345</v>
      </c>
      <c r="BA200" s="31">
        <f t="shared" ref="BA200:BA263" si="12">MIN(C200:AX200)</f>
        <v>636.03904199999999</v>
      </c>
    </row>
    <row r="201" spans="1:53">
      <c r="A201" s="52">
        <f t="shared" si="6"/>
        <v>40361</v>
      </c>
      <c r="B201" s="53">
        <v>40361</v>
      </c>
      <c r="C201" s="82">
        <v>791.9104319999999</v>
      </c>
      <c r="D201" s="83">
        <v>737.36238000000003</v>
      </c>
      <c r="E201" s="83">
        <v>714.84229599999992</v>
      </c>
      <c r="F201" s="83">
        <v>692.62564400000008</v>
      </c>
      <c r="G201" s="83">
        <v>687.64394000000004</v>
      </c>
      <c r="H201" s="83">
        <v>673.85635400000012</v>
      </c>
      <c r="I201" s="83">
        <v>660.67204600000014</v>
      </c>
      <c r="J201" s="83">
        <v>650.02000799999985</v>
      </c>
      <c r="K201" s="83">
        <v>648.30517199999986</v>
      </c>
      <c r="L201" s="83">
        <v>628.83303200000012</v>
      </c>
      <c r="M201" s="83">
        <v>636.61416799999995</v>
      </c>
      <c r="N201" s="83">
        <v>650.64303199999995</v>
      </c>
      <c r="O201" s="83">
        <v>695.83634000000006</v>
      </c>
      <c r="P201" s="83">
        <v>759.4596479999999</v>
      </c>
      <c r="Q201" s="83">
        <v>864.6965919999999</v>
      </c>
      <c r="R201" s="83">
        <v>946.62122199999988</v>
      </c>
      <c r="S201" s="83">
        <v>1040.71685</v>
      </c>
      <c r="T201" s="83">
        <v>1109.3607499999998</v>
      </c>
      <c r="U201" s="83">
        <v>1114.7731240000001</v>
      </c>
      <c r="V201" s="83">
        <v>1134.5695580000001</v>
      </c>
      <c r="W201" s="83">
        <v>1140.797</v>
      </c>
      <c r="X201" s="83">
        <v>1147.0323919999996</v>
      </c>
      <c r="Y201" s="83">
        <v>1156.8129779999999</v>
      </c>
      <c r="Z201" s="83">
        <v>1156.3012200000001</v>
      </c>
      <c r="AA201" s="83">
        <v>1159.4662960000001</v>
      </c>
      <c r="AB201" s="83">
        <v>1155.4500499999999</v>
      </c>
      <c r="AC201" s="83">
        <v>1136.3442500000001</v>
      </c>
      <c r="AD201" s="83">
        <v>1113.1165880000001</v>
      </c>
      <c r="AE201" s="83">
        <v>1100.5134820000001</v>
      </c>
      <c r="AF201" s="83">
        <v>1087.05728</v>
      </c>
      <c r="AG201" s="83">
        <v>1085.5564120000001</v>
      </c>
      <c r="AH201" s="83">
        <v>1078.359602</v>
      </c>
      <c r="AI201" s="83">
        <v>1080.6951260000001</v>
      </c>
      <c r="AJ201" s="83">
        <v>1095.0800360000001</v>
      </c>
      <c r="AK201" s="83">
        <v>1112.00611</v>
      </c>
      <c r="AL201" s="83">
        <v>1095.607808</v>
      </c>
      <c r="AM201" s="83">
        <v>1062.8781199999999</v>
      </c>
      <c r="AN201" s="83">
        <v>1029.563586</v>
      </c>
      <c r="AO201" s="83">
        <v>987.79963799999996</v>
      </c>
      <c r="AP201" s="83">
        <v>948.76189199999999</v>
      </c>
      <c r="AQ201" s="83">
        <v>921.54014599999994</v>
      </c>
      <c r="AR201" s="83">
        <v>898.10163399999999</v>
      </c>
      <c r="AS201" s="83">
        <v>858.30282199999999</v>
      </c>
      <c r="AT201" s="83">
        <v>835.88565600000004</v>
      </c>
      <c r="AU201" s="83">
        <v>842.49932200000001</v>
      </c>
      <c r="AV201" s="83">
        <v>878.83227800000009</v>
      </c>
      <c r="AW201" s="83">
        <v>837.53961200000003</v>
      </c>
      <c r="AX201" s="84">
        <v>787.64325199999996</v>
      </c>
      <c r="AZ201" s="26">
        <f t="shared" si="11"/>
        <v>1159.4662960000001</v>
      </c>
      <c r="BA201" s="27">
        <f t="shared" si="12"/>
        <v>628.83303200000012</v>
      </c>
    </row>
    <row r="202" spans="1:53">
      <c r="A202" s="52">
        <f t="shared" si="6"/>
        <v>40362</v>
      </c>
      <c r="B202" s="53">
        <v>40362</v>
      </c>
      <c r="C202" s="82">
        <v>735.50332399999991</v>
      </c>
      <c r="D202" s="83">
        <v>688.45619399999987</v>
      </c>
      <c r="E202" s="83">
        <v>658.45469200000002</v>
      </c>
      <c r="F202" s="83">
        <v>632.54244599999993</v>
      </c>
      <c r="G202" s="83">
        <v>618.05938200000003</v>
      </c>
      <c r="H202" s="83">
        <v>609.44470999999999</v>
      </c>
      <c r="I202" s="83">
        <v>588.54130599999996</v>
      </c>
      <c r="J202" s="83">
        <v>576.74464599999988</v>
      </c>
      <c r="K202" s="83">
        <v>573.27243999999996</v>
      </c>
      <c r="L202" s="83">
        <v>544.2708419999999</v>
      </c>
      <c r="M202" s="83">
        <v>540.09717599999999</v>
      </c>
      <c r="N202" s="83">
        <v>547.13007200000004</v>
      </c>
      <c r="O202" s="83">
        <v>569.48039399999993</v>
      </c>
      <c r="P202" s="83">
        <v>592.43317200000001</v>
      </c>
      <c r="Q202" s="83">
        <v>649.02171200000009</v>
      </c>
      <c r="R202" s="83">
        <v>712.72417799999994</v>
      </c>
      <c r="S202" s="83">
        <v>781.65538599999979</v>
      </c>
      <c r="T202" s="83">
        <v>848.56056000000012</v>
      </c>
      <c r="U202" s="83">
        <v>910.67230999999992</v>
      </c>
      <c r="V202" s="83">
        <v>952.68555800000001</v>
      </c>
      <c r="W202" s="83">
        <v>974.43208799999979</v>
      </c>
      <c r="X202" s="83">
        <v>986.79823999999985</v>
      </c>
      <c r="Y202" s="83">
        <v>993.36065599999984</v>
      </c>
      <c r="Z202" s="83">
        <v>988.53404200000011</v>
      </c>
      <c r="AA202" s="83">
        <v>987.94725200000005</v>
      </c>
      <c r="AB202" s="83">
        <v>978.88337999999987</v>
      </c>
      <c r="AC202" s="83">
        <v>952.68524600000012</v>
      </c>
      <c r="AD202" s="83">
        <v>935.21814600000005</v>
      </c>
      <c r="AE202" s="83">
        <v>913.9996239999997</v>
      </c>
      <c r="AF202" s="83">
        <v>905.09641199999987</v>
      </c>
      <c r="AG202" s="83">
        <v>891.00912000000005</v>
      </c>
      <c r="AH202" s="83">
        <v>892.99103000000002</v>
      </c>
      <c r="AI202" s="83">
        <v>903.64754000000005</v>
      </c>
      <c r="AJ202" s="83">
        <v>920.34490999999991</v>
      </c>
      <c r="AK202" s="83">
        <v>965.84754399999974</v>
      </c>
      <c r="AL202" s="83">
        <v>971.59423199999992</v>
      </c>
      <c r="AM202" s="83">
        <v>944.21135600000014</v>
      </c>
      <c r="AN202" s="83">
        <v>933.37051399999996</v>
      </c>
      <c r="AO202" s="83">
        <v>908.07224999999994</v>
      </c>
      <c r="AP202" s="83">
        <v>870.34358200000008</v>
      </c>
      <c r="AQ202" s="83">
        <v>836.39319399999999</v>
      </c>
      <c r="AR202" s="83">
        <v>820.88698399999998</v>
      </c>
      <c r="AS202" s="83">
        <v>807.76395600000012</v>
      </c>
      <c r="AT202" s="83">
        <v>813.19166399999995</v>
      </c>
      <c r="AU202" s="83">
        <v>814.62218799999994</v>
      </c>
      <c r="AV202" s="83">
        <v>806.65231399999982</v>
      </c>
      <c r="AW202" s="83">
        <v>760.868472</v>
      </c>
      <c r="AX202" s="84">
        <v>723.33048400000007</v>
      </c>
      <c r="AZ202" s="26">
        <f t="shared" si="11"/>
        <v>993.36065599999984</v>
      </c>
      <c r="BA202" s="27">
        <f t="shared" si="12"/>
        <v>540.09717599999999</v>
      </c>
    </row>
    <row r="203" spans="1:53">
      <c r="A203" s="52">
        <f t="shared" si="6"/>
        <v>40363</v>
      </c>
      <c r="B203" s="53">
        <v>40363</v>
      </c>
      <c r="C203" s="82">
        <v>697.86082599999997</v>
      </c>
      <c r="D203" s="83">
        <v>658.59182200000009</v>
      </c>
      <c r="E203" s="83">
        <v>634.04729800000007</v>
      </c>
      <c r="F203" s="83">
        <v>610.5545259999999</v>
      </c>
      <c r="G203" s="83">
        <v>605.72782200000006</v>
      </c>
      <c r="H203" s="83">
        <v>590.02619200000004</v>
      </c>
      <c r="I203" s="83">
        <v>583.55084399999998</v>
      </c>
      <c r="J203" s="83">
        <v>569.10229800000013</v>
      </c>
      <c r="K203" s="83">
        <v>566.01613399999997</v>
      </c>
      <c r="L203" s="83">
        <v>558.49156200000004</v>
      </c>
      <c r="M203" s="83">
        <v>542.54986999999994</v>
      </c>
      <c r="N203" s="83">
        <v>543.42512799999997</v>
      </c>
      <c r="O203" s="83">
        <v>556.94536999999991</v>
      </c>
      <c r="P203" s="83">
        <v>561.29218400000002</v>
      </c>
      <c r="Q203" s="83">
        <v>592.49672600000008</v>
      </c>
      <c r="R203" s="83">
        <v>625.01620800000001</v>
      </c>
      <c r="S203" s="83">
        <v>669.94748800000002</v>
      </c>
      <c r="T203" s="83">
        <v>713.52155200000004</v>
      </c>
      <c r="U203" s="83">
        <v>772.8509620000001</v>
      </c>
      <c r="V203" s="83">
        <v>829.68016800000009</v>
      </c>
      <c r="W203" s="83">
        <v>874.38580200000001</v>
      </c>
      <c r="X203" s="83">
        <v>903.59287600000016</v>
      </c>
      <c r="Y203" s="83">
        <v>939.50354599999991</v>
      </c>
      <c r="Z203" s="83">
        <v>965.43747800000006</v>
      </c>
      <c r="AA203" s="83">
        <v>1025.4560220000001</v>
      </c>
      <c r="AB203" s="83">
        <v>1030.3572799999997</v>
      </c>
      <c r="AC203" s="83">
        <v>1019.544314</v>
      </c>
      <c r="AD203" s="83">
        <v>982.13636599999995</v>
      </c>
      <c r="AE203" s="83">
        <v>943.8239779999999</v>
      </c>
      <c r="AF203" s="83">
        <v>923.77951800000005</v>
      </c>
      <c r="AG203" s="83">
        <v>911.93123000000014</v>
      </c>
      <c r="AH203" s="83">
        <v>905.80389799999989</v>
      </c>
      <c r="AI203" s="83">
        <v>911.59667799999988</v>
      </c>
      <c r="AJ203" s="83">
        <v>920.31553399999996</v>
      </c>
      <c r="AK203" s="83">
        <v>939.44451800000002</v>
      </c>
      <c r="AL203" s="83">
        <v>936.27099600000008</v>
      </c>
      <c r="AM203" s="83">
        <v>900.68841599999996</v>
      </c>
      <c r="AN203" s="83">
        <v>879.16983800000003</v>
      </c>
      <c r="AO203" s="83">
        <v>858.628558</v>
      </c>
      <c r="AP203" s="83">
        <v>837.41116999999997</v>
      </c>
      <c r="AQ203" s="83">
        <v>813.17063800000005</v>
      </c>
      <c r="AR203" s="83">
        <v>802.5911759999999</v>
      </c>
      <c r="AS203" s="83">
        <v>800.54777200000001</v>
      </c>
      <c r="AT203" s="83">
        <v>790.08914800000002</v>
      </c>
      <c r="AU203" s="83">
        <v>801.13005399999986</v>
      </c>
      <c r="AV203" s="83">
        <v>804.76016999999979</v>
      </c>
      <c r="AW203" s="83">
        <v>768.41389800000002</v>
      </c>
      <c r="AX203" s="84">
        <v>716.27406799999994</v>
      </c>
      <c r="AZ203" s="26">
        <f t="shared" si="11"/>
        <v>1030.3572799999997</v>
      </c>
      <c r="BA203" s="27">
        <f t="shared" si="12"/>
        <v>542.54986999999994</v>
      </c>
    </row>
    <row r="204" spans="1:53">
      <c r="A204" s="52">
        <f t="shared" si="6"/>
        <v>40364</v>
      </c>
      <c r="B204" s="53">
        <v>40364</v>
      </c>
      <c r="C204" s="82">
        <v>658.04804000000001</v>
      </c>
      <c r="D204" s="83">
        <v>633.64031399999988</v>
      </c>
      <c r="E204" s="83">
        <v>609.03739199999995</v>
      </c>
      <c r="F204" s="83">
        <v>588.99846999999988</v>
      </c>
      <c r="G204" s="83">
        <v>590.27658599999995</v>
      </c>
      <c r="H204" s="83">
        <v>578.81770200000005</v>
      </c>
      <c r="I204" s="83">
        <v>572.48975200000007</v>
      </c>
      <c r="J204" s="83">
        <v>562.67321400000003</v>
      </c>
      <c r="K204" s="83">
        <v>563.87119600000005</v>
      </c>
      <c r="L204" s="83">
        <v>545.42815200000007</v>
      </c>
      <c r="M204" s="83">
        <v>552.08075999999994</v>
      </c>
      <c r="N204" s="83">
        <v>567.93617800000004</v>
      </c>
      <c r="O204" s="83">
        <v>610.53268200000002</v>
      </c>
      <c r="P204" s="83">
        <v>663.50527399999987</v>
      </c>
      <c r="Q204" s="83">
        <v>765.58024599999999</v>
      </c>
      <c r="R204" s="83">
        <v>865.06210199999987</v>
      </c>
      <c r="S204" s="83">
        <v>962.63285999999994</v>
      </c>
      <c r="T204" s="83">
        <v>1036.1355459999997</v>
      </c>
      <c r="U204" s="83">
        <v>1078.848886</v>
      </c>
      <c r="V204" s="83">
        <v>1101.2578739999999</v>
      </c>
      <c r="W204" s="83">
        <v>1110.8459599999999</v>
      </c>
      <c r="X204" s="83">
        <v>1127.534028</v>
      </c>
      <c r="Y204" s="83">
        <v>1141.8836019999999</v>
      </c>
      <c r="Z204" s="83">
        <v>1149.5863280000001</v>
      </c>
      <c r="AA204" s="83">
        <v>1149.5502960000001</v>
      </c>
      <c r="AB204" s="83">
        <v>1152.5442740000001</v>
      </c>
      <c r="AC204" s="83">
        <v>1120.8006700000001</v>
      </c>
      <c r="AD204" s="83">
        <v>1118.3004900000001</v>
      </c>
      <c r="AE204" s="83">
        <v>1108.18407</v>
      </c>
      <c r="AF204" s="83">
        <v>1098.5085760000002</v>
      </c>
      <c r="AG204" s="83">
        <v>1103.7376320000001</v>
      </c>
      <c r="AH204" s="83">
        <v>1105.234512</v>
      </c>
      <c r="AI204" s="83">
        <v>1128.0449839999999</v>
      </c>
      <c r="AJ204" s="83">
        <v>1199.265476</v>
      </c>
      <c r="AK204" s="83">
        <v>1218.9036479999997</v>
      </c>
      <c r="AL204" s="83">
        <v>1189.248114</v>
      </c>
      <c r="AM204" s="83">
        <v>1128.276674</v>
      </c>
      <c r="AN204" s="83">
        <v>1076.1116040000002</v>
      </c>
      <c r="AO204" s="83">
        <v>1022.485222</v>
      </c>
      <c r="AP204" s="83">
        <v>986.13959</v>
      </c>
      <c r="AQ204" s="83">
        <v>950.66226800000015</v>
      </c>
      <c r="AR204" s="83">
        <v>949.191194</v>
      </c>
      <c r="AS204" s="83">
        <v>928.77135999999996</v>
      </c>
      <c r="AT204" s="83">
        <v>920.63728199999991</v>
      </c>
      <c r="AU204" s="83">
        <v>938.09427399999981</v>
      </c>
      <c r="AV204" s="83">
        <v>943.68924800000002</v>
      </c>
      <c r="AW204" s="83">
        <v>890.8856320000001</v>
      </c>
      <c r="AX204" s="84">
        <v>822.11586399999999</v>
      </c>
      <c r="AZ204" s="26">
        <f t="shared" si="11"/>
        <v>1218.9036479999997</v>
      </c>
      <c r="BA204" s="27">
        <f t="shared" si="12"/>
        <v>545.42815200000007</v>
      </c>
    </row>
    <row r="205" spans="1:53">
      <c r="A205" s="52">
        <f t="shared" si="6"/>
        <v>40365</v>
      </c>
      <c r="B205" s="53">
        <v>40365</v>
      </c>
      <c r="C205" s="82">
        <v>754.49520400000006</v>
      </c>
      <c r="D205" s="83">
        <v>698.59238000000005</v>
      </c>
      <c r="E205" s="83">
        <v>671.81483200000002</v>
      </c>
      <c r="F205" s="83">
        <v>665.19477600000005</v>
      </c>
      <c r="G205" s="83">
        <v>658.34323800000004</v>
      </c>
      <c r="H205" s="83">
        <v>647.26082600000007</v>
      </c>
      <c r="I205" s="83">
        <v>639.63634400000012</v>
      </c>
      <c r="J205" s="83">
        <v>631.16892599999994</v>
      </c>
      <c r="K205" s="83">
        <v>633.03932600000007</v>
      </c>
      <c r="L205" s="83">
        <v>622.07715999999994</v>
      </c>
      <c r="M205" s="83">
        <v>619.55841999999984</v>
      </c>
      <c r="N205" s="83">
        <v>626.17064000000005</v>
      </c>
      <c r="O205" s="83">
        <v>674.5566339999998</v>
      </c>
      <c r="P205" s="83">
        <v>734.712354</v>
      </c>
      <c r="Q205" s="83">
        <v>834.35084599999993</v>
      </c>
      <c r="R205" s="83">
        <v>919.38830600000006</v>
      </c>
      <c r="S205" s="83">
        <v>1011.210674</v>
      </c>
      <c r="T205" s="83">
        <v>1074.6105959999998</v>
      </c>
      <c r="U205" s="83">
        <v>1127.952718</v>
      </c>
      <c r="V205" s="83">
        <v>1148.1680699999999</v>
      </c>
      <c r="W205" s="83">
        <v>1145.5431699999999</v>
      </c>
      <c r="X205" s="83">
        <v>1160.51071</v>
      </c>
      <c r="Y205" s="83">
        <v>1170.4615060000001</v>
      </c>
      <c r="Z205" s="83">
        <v>1186.1548299999997</v>
      </c>
      <c r="AA205" s="83">
        <v>1209.053752</v>
      </c>
      <c r="AB205" s="83">
        <v>1213.0733460000001</v>
      </c>
      <c r="AC205" s="83">
        <v>1184.897338</v>
      </c>
      <c r="AD205" s="83">
        <v>1168.492622</v>
      </c>
      <c r="AE205" s="83">
        <v>1150.543142</v>
      </c>
      <c r="AF205" s="83">
        <v>1133.771626</v>
      </c>
      <c r="AG205" s="83">
        <v>1139.6736840000003</v>
      </c>
      <c r="AH205" s="83">
        <v>1145.0528920000002</v>
      </c>
      <c r="AI205" s="83">
        <v>1160.6634859999999</v>
      </c>
      <c r="AJ205" s="83">
        <v>1205.6248380000002</v>
      </c>
      <c r="AK205" s="83">
        <v>1237.290698</v>
      </c>
      <c r="AL205" s="83">
        <v>1210.4135759999999</v>
      </c>
      <c r="AM205" s="83">
        <v>1155.975672</v>
      </c>
      <c r="AN205" s="83">
        <v>1100.0619240000001</v>
      </c>
      <c r="AO205" s="83">
        <v>1055.0532819999999</v>
      </c>
      <c r="AP205" s="83">
        <v>1025.824846</v>
      </c>
      <c r="AQ205" s="83">
        <v>993.13851999999997</v>
      </c>
      <c r="AR205" s="83">
        <v>970.8940379999998</v>
      </c>
      <c r="AS205" s="83">
        <v>951.31880599999988</v>
      </c>
      <c r="AT205" s="83">
        <v>966.44242799999995</v>
      </c>
      <c r="AU205" s="83">
        <v>981.81967000000009</v>
      </c>
      <c r="AV205" s="83">
        <v>947.00510400000007</v>
      </c>
      <c r="AW205" s="83">
        <v>881.09692600000017</v>
      </c>
      <c r="AX205" s="84">
        <v>807.44035200000008</v>
      </c>
      <c r="AZ205" s="26">
        <f t="shared" si="11"/>
        <v>1237.290698</v>
      </c>
      <c r="BA205" s="27">
        <f t="shared" si="12"/>
        <v>619.55841999999984</v>
      </c>
    </row>
    <row r="206" spans="1:53">
      <c r="A206" s="52">
        <f t="shared" si="6"/>
        <v>40366</v>
      </c>
      <c r="B206" s="53">
        <v>40366</v>
      </c>
      <c r="C206" s="82">
        <v>746.30709200000013</v>
      </c>
      <c r="D206" s="83">
        <v>708.50481200000002</v>
      </c>
      <c r="E206" s="83">
        <v>671.40228200000001</v>
      </c>
      <c r="F206" s="83">
        <v>652.28765399999997</v>
      </c>
      <c r="G206" s="83">
        <v>649.16029999999989</v>
      </c>
      <c r="H206" s="83">
        <v>636.50038400000005</v>
      </c>
      <c r="I206" s="83">
        <v>622.14063599999997</v>
      </c>
      <c r="J206" s="83">
        <v>609.93457599999988</v>
      </c>
      <c r="K206" s="83">
        <v>613.0420079999999</v>
      </c>
      <c r="L206" s="83">
        <v>597.76451999999995</v>
      </c>
      <c r="M206" s="83">
        <v>592.11085400000002</v>
      </c>
      <c r="N206" s="83">
        <v>605.25174800000002</v>
      </c>
      <c r="O206" s="83">
        <v>652.14567599999987</v>
      </c>
      <c r="P206" s="83">
        <v>707.33236599999987</v>
      </c>
      <c r="Q206" s="83">
        <v>814.48837200000003</v>
      </c>
      <c r="R206" s="83">
        <v>899.84127599999988</v>
      </c>
      <c r="S206" s="83">
        <v>1001.323218</v>
      </c>
      <c r="T206" s="83">
        <v>1052.479102</v>
      </c>
      <c r="U206" s="83">
        <v>1100.639674</v>
      </c>
      <c r="V206" s="83">
        <v>1123.9976900000001</v>
      </c>
      <c r="W206" s="83">
        <v>1126.7262440000002</v>
      </c>
      <c r="X206" s="83">
        <v>1142.81285</v>
      </c>
      <c r="Y206" s="83">
        <v>1157.7870880000003</v>
      </c>
      <c r="Z206" s="83">
        <v>1166.0075179999999</v>
      </c>
      <c r="AA206" s="83">
        <v>1165.8300820000002</v>
      </c>
      <c r="AB206" s="83">
        <v>1164.3198140000002</v>
      </c>
      <c r="AC206" s="83">
        <v>1145.0790820000002</v>
      </c>
      <c r="AD206" s="83">
        <v>1125.245144</v>
      </c>
      <c r="AE206" s="83">
        <v>1123.1633380000001</v>
      </c>
      <c r="AF206" s="83">
        <v>1113.002602</v>
      </c>
      <c r="AG206" s="83">
        <v>1115.405364</v>
      </c>
      <c r="AH206" s="83">
        <v>1104.7337399999999</v>
      </c>
      <c r="AI206" s="83">
        <v>1128.4098240000001</v>
      </c>
      <c r="AJ206" s="83">
        <v>1158.689218</v>
      </c>
      <c r="AK206" s="83">
        <v>1186.508908</v>
      </c>
      <c r="AL206" s="83">
        <v>1163.958554</v>
      </c>
      <c r="AM206" s="83">
        <v>1113.7417540000001</v>
      </c>
      <c r="AN206" s="83">
        <v>1070.0472500000001</v>
      </c>
      <c r="AO206" s="83">
        <v>1025.5271580000001</v>
      </c>
      <c r="AP206" s="83">
        <v>981.16111999999998</v>
      </c>
      <c r="AQ206" s="83">
        <v>952.64758200000017</v>
      </c>
      <c r="AR206" s="83">
        <v>924.51163799999995</v>
      </c>
      <c r="AS206" s="83">
        <v>894.51544600000011</v>
      </c>
      <c r="AT206" s="83">
        <v>902.65684799999997</v>
      </c>
      <c r="AU206" s="83">
        <v>919.09550200000001</v>
      </c>
      <c r="AV206" s="83">
        <v>919.41999199999998</v>
      </c>
      <c r="AW206" s="83">
        <v>864.68266000000017</v>
      </c>
      <c r="AX206" s="84">
        <v>797.17048199999999</v>
      </c>
      <c r="AZ206" s="26">
        <f t="shared" si="11"/>
        <v>1186.508908</v>
      </c>
      <c r="BA206" s="27">
        <f t="shared" si="12"/>
        <v>592.11085400000002</v>
      </c>
    </row>
    <row r="207" spans="1:53">
      <c r="A207" s="52">
        <f t="shared" si="6"/>
        <v>40367</v>
      </c>
      <c r="B207" s="53">
        <v>40367</v>
      </c>
      <c r="C207" s="82">
        <v>725.34092400000009</v>
      </c>
      <c r="D207" s="83">
        <v>683.2397719999999</v>
      </c>
      <c r="E207" s="83">
        <v>649.17868199999998</v>
      </c>
      <c r="F207" s="83">
        <v>628.72300999999993</v>
      </c>
      <c r="G207" s="83">
        <v>627.197228</v>
      </c>
      <c r="H207" s="83">
        <v>613.35057799999993</v>
      </c>
      <c r="I207" s="83">
        <v>602.92892000000006</v>
      </c>
      <c r="J207" s="83">
        <v>594.71243600000003</v>
      </c>
      <c r="K207" s="83">
        <v>596.27588200000002</v>
      </c>
      <c r="L207" s="83">
        <v>573.72138399999994</v>
      </c>
      <c r="M207" s="83">
        <v>580.280034</v>
      </c>
      <c r="N207" s="83">
        <v>586.75610600000005</v>
      </c>
      <c r="O207" s="83">
        <v>637.67451800000003</v>
      </c>
      <c r="P207" s="83">
        <v>698.73889199999996</v>
      </c>
      <c r="Q207" s="83">
        <v>807.49377400000003</v>
      </c>
      <c r="R207" s="83">
        <v>898.82542999999987</v>
      </c>
      <c r="S207" s="83">
        <v>993.49123400000008</v>
      </c>
      <c r="T207" s="83">
        <v>1049.4147760000001</v>
      </c>
      <c r="U207" s="83">
        <v>1089.043578</v>
      </c>
      <c r="V207" s="83">
        <v>1112.7643720000001</v>
      </c>
      <c r="W207" s="83">
        <v>1116.175954</v>
      </c>
      <c r="X207" s="83">
        <v>1124.8911680000001</v>
      </c>
      <c r="Y207" s="83">
        <v>1138.7157219999997</v>
      </c>
      <c r="Z207" s="83">
        <v>1143.68815</v>
      </c>
      <c r="AA207" s="83">
        <v>1146.7723360000002</v>
      </c>
      <c r="AB207" s="83">
        <v>1147.6001719999999</v>
      </c>
      <c r="AC207" s="83">
        <v>1124.8265260000001</v>
      </c>
      <c r="AD207" s="83">
        <v>1103.693264</v>
      </c>
      <c r="AE207" s="83">
        <v>1107.1164520000002</v>
      </c>
      <c r="AF207" s="83">
        <v>1099.0669680000001</v>
      </c>
      <c r="AG207" s="83">
        <v>1102.8117199999999</v>
      </c>
      <c r="AH207" s="83">
        <v>1106.3311139999998</v>
      </c>
      <c r="AI207" s="83">
        <v>1118.1938220000002</v>
      </c>
      <c r="AJ207" s="83">
        <v>1150.855814</v>
      </c>
      <c r="AK207" s="83">
        <v>1175.6785399999999</v>
      </c>
      <c r="AL207" s="83">
        <v>1155.2556860000004</v>
      </c>
      <c r="AM207" s="83">
        <v>1114.5507480000001</v>
      </c>
      <c r="AN207" s="83">
        <v>1081.8702960000003</v>
      </c>
      <c r="AO207" s="83">
        <v>1037.1788039999999</v>
      </c>
      <c r="AP207" s="83">
        <v>1002.288428</v>
      </c>
      <c r="AQ207" s="83">
        <v>997.5095580000002</v>
      </c>
      <c r="AR207" s="83">
        <v>995.6804820000001</v>
      </c>
      <c r="AS207" s="83">
        <v>966.23133400000017</v>
      </c>
      <c r="AT207" s="83">
        <v>950.3372260000001</v>
      </c>
      <c r="AU207" s="83">
        <v>987.40135999999995</v>
      </c>
      <c r="AV207" s="83">
        <v>970.21019399999989</v>
      </c>
      <c r="AW207" s="83">
        <v>913.17788400000006</v>
      </c>
      <c r="AX207" s="84">
        <v>843.29429800000003</v>
      </c>
      <c r="AZ207" s="26">
        <f t="shared" si="11"/>
        <v>1175.6785399999999</v>
      </c>
      <c r="BA207" s="27">
        <f t="shared" si="12"/>
        <v>573.72138399999994</v>
      </c>
    </row>
    <row r="208" spans="1:53">
      <c r="A208" s="52">
        <f t="shared" si="6"/>
        <v>40368</v>
      </c>
      <c r="B208" s="53">
        <v>40368</v>
      </c>
      <c r="C208" s="82">
        <v>779.98775000000012</v>
      </c>
      <c r="D208" s="83">
        <v>723.3587040000001</v>
      </c>
      <c r="E208" s="83">
        <v>696.81601999999998</v>
      </c>
      <c r="F208" s="83">
        <v>670.946686</v>
      </c>
      <c r="G208" s="83">
        <v>663.818714</v>
      </c>
      <c r="H208" s="83">
        <v>651.84549799999991</v>
      </c>
      <c r="I208" s="83">
        <v>641.99144600000011</v>
      </c>
      <c r="J208" s="83">
        <v>633.24541599999998</v>
      </c>
      <c r="K208" s="83">
        <v>633.49059199999999</v>
      </c>
      <c r="L208" s="83">
        <v>624.10748000000001</v>
      </c>
      <c r="M208" s="83">
        <v>618.45967000000007</v>
      </c>
      <c r="N208" s="83">
        <v>625.01383799999985</v>
      </c>
      <c r="O208" s="83">
        <v>670.05725199999995</v>
      </c>
      <c r="P208" s="83">
        <v>732.82234000000017</v>
      </c>
      <c r="Q208" s="83">
        <v>835.16609800000003</v>
      </c>
      <c r="R208" s="83">
        <v>908.89378799999997</v>
      </c>
      <c r="S208" s="83">
        <v>1006.4588000000001</v>
      </c>
      <c r="T208" s="83">
        <v>1063.3889379999998</v>
      </c>
      <c r="U208" s="83">
        <v>1117.524944</v>
      </c>
      <c r="V208" s="83">
        <v>1140.6535499999998</v>
      </c>
      <c r="W208" s="83">
        <v>1157.210004</v>
      </c>
      <c r="X208" s="83">
        <v>1164.9833799999999</v>
      </c>
      <c r="Y208" s="83">
        <v>1172.433344</v>
      </c>
      <c r="Z208" s="83">
        <v>1172.2388619999999</v>
      </c>
      <c r="AA208" s="83">
        <v>1179.85041</v>
      </c>
      <c r="AB208" s="83">
        <v>1175.3718919999997</v>
      </c>
      <c r="AC208" s="83">
        <v>1137.1655880000001</v>
      </c>
      <c r="AD208" s="83">
        <v>1107.7504940000001</v>
      </c>
      <c r="AE208" s="83">
        <v>1093.1206800000002</v>
      </c>
      <c r="AF208" s="83">
        <v>1074.7772160000004</v>
      </c>
      <c r="AG208" s="83">
        <v>1062.3065200000001</v>
      </c>
      <c r="AH208" s="83">
        <v>1056.752232</v>
      </c>
      <c r="AI208" s="83">
        <v>1059.9680060000001</v>
      </c>
      <c r="AJ208" s="83">
        <v>1078.7659880000001</v>
      </c>
      <c r="AK208" s="83">
        <v>1107.396236</v>
      </c>
      <c r="AL208" s="83">
        <v>1130.3105840000001</v>
      </c>
      <c r="AM208" s="83">
        <v>1116.7315779999999</v>
      </c>
      <c r="AN208" s="83">
        <v>1077.386348</v>
      </c>
      <c r="AO208" s="83">
        <v>1041.58764</v>
      </c>
      <c r="AP208" s="83">
        <v>1019.33605</v>
      </c>
      <c r="AQ208" s="83">
        <v>992.67503400000021</v>
      </c>
      <c r="AR208" s="83">
        <v>982.20845800000006</v>
      </c>
      <c r="AS208" s="83">
        <v>957.5636320000001</v>
      </c>
      <c r="AT208" s="83">
        <v>948.76012000000003</v>
      </c>
      <c r="AU208" s="83">
        <v>987.73119400000007</v>
      </c>
      <c r="AV208" s="83">
        <v>960.27052400000002</v>
      </c>
      <c r="AW208" s="83">
        <v>911.61115799999993</v>
      </c>
      <c r="AX208" s="84">
        <v>858.63211199999989</v>
      </c>
      <c r="AZ208" s="26">
        <f t="shared" si="11"/>
        <v>1179.85041</v>
      </c>
      <c r="BA208" s="27">
        <f t="shared" si="12"/>
        <v>618.45967000000007</v>
      </c>
    </row>
    <row r="209" spans="1:53">
      <c r="A209" s="52">
        <f t="shared" si="6"/>
        <v>40369</v>
      </c>
      <c r="B209" s="53">
        <v>40369</v>
      </c>
      <c r="C209" s="82">
        <v>799.37671400000011</v>
      </c>
      <c r="D209" s="83">
        <v>750.85400200000004</v>
      </c>
      <c r="E209" s="83">
        <v>717.99027599999999</v>
      </c>
      <c r="F209" s="83">
        <v>694.0250759999999</v>
      </c>
      <c r="G209" s="83">
        <v>683.44152000000008</v>
      </c>
      <c r="H209" s="83">
        <v>670.17670400000009</v>
      </c>
      <c r="I209" s="83">
        <v>650.44515799999999</v>
      </c>
      <c r="J209" s="83">
        <v>643.11319800000001</v>
      </c>
      <c r="K209" s="83">
        <v>639.70177400000011</v>
      </c>
      <c r="L209" s="83">
        <v>630.86648000000002</v>
      </c>
      <c r="M209" s="83">
        <v>612.92443999999989</v>
      </c>
      <c r="N209" s="83">
        <v>605.26066199999991</v>
      </c>
      <c r="O209" s="83">
        <v>630.07722799999999</v>
      </c>
      <c r="P209" s="83">
        <v>649.123018</v>
      </c>
      <c r="Q209" s="83">
        <v>699.57921400000009</v>
      </c>
      <c r="R209" s="83">
        <v>752.4192119999999</v>
      </c>
      <c r="S209" s="83">
        <v>821.68910199999993</v>
      </c>
      <c r="T209" s="83">
        <v>891.71502400000008</v>
      </c>
      <c r="U209" s="83">
        <v>951.94223199999999</v>
      </c>
      <c r="V209" s="83">
        <v>990.45230800000002</v>
      </c>
      <c r="W209" s="83">
        <v>1017.586216</v>
      </c>
      <c r="X209" s="83">
        <v>1032.5385040000001</v>
      </c>
      <c r="Y209" s="83">
        <v>1036.4530260000001</v>
      </c>
      <c r="Z209" s="83">
        <v>1034.8201540000002</v>
      </c>
      <c r="AA209" s="83">
        <v>1048.48218</v>
      </c>
      <c r="AB209" s="83">
        <v>1040.3306279999999</v>
      </c>
      <c r="AC209" s="83">
        <v>1021.6272759999999</v>
      </c>
      <c r="AD209" s="83">
        <v>1002.1785179999999</v>
      </c>
      <c r="AE209" s="83">
        <v>990.19979799999999</v>
      </c>
      <c r="AF209" s="83">
        <v>983.59066400000006</v>
      </c>
      <c r="AG209" s="83">
        <v>986.15264999999988</v>
      </c>
      <c r="AH209" s="83">
        <v>992.70053600000006</v>
      </c>
      <c r="AI209" s="83">
        <v>1012.5426639999999</v>
      </c>
      <c r="AJ209" s="83">
        <v>1048.0159940000001</v>
      </c>
      <c r="AK209" s="83">
        <v>1074.4248660000003</v>
      </c>
      <c r="AL209" s="83">
        <v>1091.2680200000002</v>
      </c>
      <c r="AM209" s="83">
        <v>1067.7017759999999</v>
      </c>
      <c r="AN209" s="83">
        <v>1046.676406</v>
      </c>
      <c r="AO209" s="83">
        <v>1021.5716359999999</v>
      </c>
      <c r="AP209" s="83">
        <v>994.13811199999998</v>
      </c>
      <c r="AQ209" s="83">
        <v>972.57661400000006</v>
      </c>
      <c r="AR209" s="83">
        <v>945.86156600000015</v>
      </c>
      <c r="AS209" s="83">
        <v>929.41876600000001</v>
      </c>
      <c r="AT209" s="83">
        <v>909.07670400000006</v>
      </c>
      <c r="AU209" s="83">
        <v>927.89513599999998</v>
      </c>
      <c r="AV209" s="83">
        <v>900.10927200000003</v>
      </c>
      <c r="AW209" s="83">
        <v>857.10318999999993</v>
      </c>
      <c r="AX209" s="84">
        <v>813.15011599999991</v>
      </c>
      <c r="AZ209" s="26">
        <f t="shared" si="11"/>
        <v>1091.2680200000002</v>
      </c>
      <c r="BA209" s="27">
        <f t="shared" si="12"/>
        <v>605.26066199999991</v>
      </c>
    </row>
    <row r="210" spans="1:53">
      <c r="A210" s="52">
        <f t="shared" si="6"/>
        <v>40370</v>
      </c>
      <c r="B210" s="53">
        <v>40370</v>
      </c>
      <c r="C210" s="82">
        <v>769.65047800000025</v>
      </c>
      <c r="D210" s="83">
        <v>721.858158</v>
      </c>
      <c r="E210" s="83">
        <v>694.22437000000002</v>
      </c>
      <c r="F210" s="83">
        <v>674.77407599999992</v>
      </c>
      <c r="G210" s="83">
        <v>675.68452000000002</v>
      </c>
      <c r="H210" s="83">
        <v>659.26688799999999</v>
      </c>
      <c r="I210" s="83">
        <v>625.14310399999999</v>
      </c>
      <c r="J210" s="83">
        <v>596.64187199999992</v>
      </c>
      <c r="K210" s="83">
        <v>588.31969400000003</v>
      </c>
      <c r="L210" s="83">
        <v>574.7955179999999</v>
      </c>
      <c r="M210" s="83">
        <v>553.20949199999995</v>
      </c>
      <c r="N210" s="83">
        <v>544.29061200000001</v>
      </c>
      <c r="O210" s="83">
        <v>562.49285800000007</v>
      </c>
      <c r="P210" s="83">
        <v>574.34456799999998</v>
      </c>
      <c r="Q210" s="83">
        <v>606.05992800000001</v>
      </c>
      <c r="R210" s="83">
        <v>629.62426400000004</v>
      </c>
      <c r="S210" s="83">
        <v>669.91545199999996</v>
      </c>
      <c r="T210" s="83">
        <v>719.91754999999989</v>
      </c>
      <c r="U210" s="83">
        <v>770.60194799999988</v>
      </c>
      <c r="V210" s="83">
        <v>824.471948</v>
      </c>
      <c r="W210" s="83">
        <v>867.48722399999997</v>
      </c>
      <c r="X210" s="83">
        <v>895.76544999999987</v>
      </c>
      <c r="Y210" s="83">
        <v>920.68906800000013</v>
      </c>
      <c r="Z210" s="83">
        <v>949.11480399999994</v>
      </c>
      <c r="AA210" s="83">
        <v>989.22400000000005</v>
      </c>
      <c r="AB210" s="83">
        <v>1011.779006</v>
      </c>
      <c r="AC210" s="83">
        <v>1001.2130880000001</v>
      </c>
      <c r="AD210" s="83">
        <v>961.65941399999997</v>
      </c>
      <c r="AE210" s="83">
        <v>928.26600599999995</v>
      </c>
      <c r="AF210" s="83">
        <v>907.26067</v>
      </c>
      <c r="AG210" s="83">
        <v>894.5761839999999</v>
      </c>
      <c r="AH210" s="83">
        <v>888.81277399999999</v>
      </c>
      <c r="AI210" s="83">
        <v>896.79647599999998</v>
      </c>
      <c r="AJ210" s="83">
        <v>899.23119400000007</v>
      </c>
      <c r="AK210" s="83">
        <v>910.03411400000016</v>
      </c>
      <c r="AL210" s="83">
        <v>917.75228000000004</v>
      </c>
      <c r="AM210" s="83">
        <v>904.35930399999995</v>
      </c>
      <c r="AN210" s="83">
        <v>852.64154399999995</v>
      </c>
      <c r="AO210" s="83">
        <v>836.50217200000009</v>
      </c>
      <c r="AP210" s="83">
        <v>791.99808399999995</v>
      </c>
      <c r="AQ210" s="83">
        <v>781.39766000000009</v>
      </c>
      <c r="AR210" s="83">
        <v>767.60809000000006</v>
      </c>
      <c r="AS210" s="83">
        <v>760.91551200000015</v>
      </c>
      <c r="AT210" s="83">
        <v>760.10215200000005</v>
      </c>
      <c r="AU210" s="83">
        <v>810.90291000000002</v>
      </c>
      <c r="AV210" s="83">
        <v>815.00276599999995</v>
      </c>
      <c r="AW210" s="83">
        <v>769.31332799999996</v>
      </c>
      <c r="AX210" s="84">
        <v>728.08162400000003</v>
      </c>
      <c r="AZ210" s="26">
        <f t="shared" si="11"/>
        <v>1011.779006</v>
      </c>
      <c r="BA210" s="27">
        <f t="shared" si="12"/>
        <v>544.29061200000001</v>
      </c>
    </row>
    <row r="211" spans="1:53">
      <c r="A211" s="52">
        <f t="shared" si="6"/>
        <v>40371</v>
      </c>
      <c r="B211" s="53">
        <v>40371</v>
      </c>
      <c r="C211" s="82">
        <v>683.03230799999983</v>
      </c>
      <c r="D211" s="83">
        <v>652.77508199999988</v>
      </c>
      <c r="E211" s="83">
        <v>626.34747200000004</v>
      </c>
      <c r="F211" s="83">
        <v>597.13660800000002</v>
      </c>
      <c r="G211" s="83">
        <v>590.75326799999993</v>
      </c>
      <c r="H211" s="83">
        <v>576.63155999999992</v>
      </c>
      <c r="I211" s="83">
        <v>566.74153999999999</v>
      </c>
      <c r="J211" s="83">
        <v>557.2961959999999</v>
      </c>
      <c r="K211" s="83">
        <v>552.764454</v>
      </c>
      <c r="L211" s="83">
        <v>544.48424</v>
      </c>
      <c r="M211" s="83">
        <v>533.46811400000001</v>
      </c>
      <c r="N211" s="83">
        <v>531.53174799999999</v>
      </c>
      <c r="O211" s="83">
        <v>550.20863799999995</v>
      </c>
      <c r="P211" s="83">
        <v>582.73256000000003</v>
      </c>
      <c r="Q211" s="83">
        <v>634.52702999999997</v>
      </c>
      <c r="R211" s="83">
        <v>672.51078000000007</v>
      </c>
      <c r="S211" s="83">
        <v>729.57455599999992</v>
      </c>
      <c r="T211" s="83">
        <v>767.36135000000013</v>
      </c>
      <c r="U211" s="83">
        <v>814.10512400000005</v>
      </c>
      <c r="V211" s="83">
        <v>840.0738859999999</v>
      </c>
      <c r="W211" s="83">
        <v>855.273506</v>
      </c>
      <c r="X211" s="83">
        <v>880.22854799999993</v>
      </c>
      <c r="Y211" s="83">
        <v>916.03530799999999</v>
      </c>
      <c r="Z211" s="83">
        <v>917.88300600000002</v>
      </c>
      <c r="AA211" s="83">
        <v>923.02406999999982</v>
      </c>
      <c r="AB211" s="83">
        <v>923.75748999999996</v>
      </c>
      <c r="AC211" s="83">
        <v>909.77140200000008</v>
      </c>
      <c r="AD211" s="83">
        <v>896.90052400000002</v>
      </c>
      <c r="AE211" s="83">
        <v>887.86143000000004</v>
      </c>
      <c r="AF211" s="83">
        <v>875.99200199999996</v>
      </c>
      <c r="AG211" s="83">
        <v>872.4082360000001</v>
      </c>
      <c r="AH211" s="83">
        <v>869.79190400000005</v>
      </c>
      <c r="AI211" s="83">
        <v>875.64423399999998</v>
      </c>
      <c r="AJ211" s="83">
        <v>900.45420200000024</v>
      </c>
      <c r="AK211" s="83">
        <v>927.713798</v>
      </c>
      <c r="AL211" s="83">
        <v>938.09330199999999</v>
      </c>
      <c r="AM211" s="83">
        <v>920.96961199999998</v>
      </c>
      <c r="AN211" s="83">
        <v>904.918274</v>
      </c>
      <c r="AO211" s="83">
        <v>891.00534600000003</v>
      </c>
      <c r="AP211" s="83">
        <v>868.83723799999996</v>
      </c>
      <c r="AQ211" s="83">
        <v>845.22228599999994</v>
      </c>
      <c r="AR211" s="83">
        <v>829.67910400000005</v>
      </c>
      <c r="AS211" s="83">
        <v>828.2586500000001</v>
      </c>
      <c r="AT211" s="83">
        <v>832.45095400000002</v>
      </c>
      <c r="AU211" s="83">
        <v>868.32953599999985</v>
      </c>
      <c r="AV211" s="83">
        <v>852.09892600000023</v>
      </c>
      <c r="AW211" s="83">
        <v>815.34579399999984</v>
      </c>
      <c r="AX211" s="84">
        <v>759.6936639999999</v>
      </c>
      <c r="AZ211" s="26">
        <f t="shared" si="11"/>
        <v>938.09330199999999</v>
      </c>
      <c r="BA211" s="27">
        <f t="shared" si="12"/>
        <v>531.53174799999999</v>
      </c>
    </row>
    <row r="212" spans="1:53">
      <c r="A212" s="52">
        <f t="shared" ref="A212:A275" si="13">B212</f>
        <v>40372</v>
      </c>
      <c r="B212" s="53">
        <v>40372</v>
      </c>
      <c r="C212" s="82">
        <v>709.23700000000008</v>
      </c>
      <c r="D212" s="83">
        <v>672.25326599999994</v>
      </c>
      <c r="E212" s="83">
        <v>646.915164</v>
      </c>
      <c r="F212" s="83">
        <v>628.07086599999991</v>
      </c>
      <c r="G212" s="83">
        <v>625.28605000000005</v>
      </c>
      <c r="H212" s="83">
        <v>610.29796199999998</v>
      </c>
      <c r="I212" s="83">
        <v>600.56321600000012</v>
      </c>
      <c r="J212" s="83">
        <v>593.25998600000003</v>
      </c>
      <c r="K212" s="83">
        <v>589.32922999999982</v>
      </c>
      <c r="L212" s="83">
        <v>577.60348199999999</v>
      </c>
      <c r="M212" s="83">
        <v>567.62873000000002</v>
      </c>
      <c r="N212" s="83">
        <v>558.81903800000009</v>
      </c>
      <c r="O212" s="83">
        <v>596.69766800000002</v>
      </c>
      <c r="P212" s="83">
        <v>632.58472599999982</v>
      </c>
      <c r="Q212" s="83">
        <v>700.79634599999986</v>
      </c>
      <c r="R212" s="83">
        <v>742.05687199999988</v>
      </c>
      <c r="S212" s="83">
        <v>823.05577400000004</v>
      </c>
      <c r="T212" s="83">
        <v>867.2231139999999</v>
      </c>
      <c r="U212" s="83">
        <v>924.76125200000001</v>
      </c>
      <c r="V212" s="83">
        <v>948.35538600000007</v>
      </c>
      <c r="W212" s="83">
        <v>978.59965599999987</v>
      </c>
      <c r="X212" s="83">
        <v>994.75365000000011</v>
      </c>
      <c r="Y212" s="83">
        <v>1005.0986340000001</v>
      </c>
      <c r="Z212" s="83">
        <v>1014.345458</v>
      </c>
      <c r="AA212" s="83">
        <v>1017.6186760000001</v>
      </c>
      <c r="AB212" s="83">
        <v>1021.551246</v>
      </c>
      <c r="AC212" s="83">
        <v>1010.2339160000001</v>
      </c>
      <c r="AD212" s="83">
        <v>982.02276400000005</v>
      </c>
      <c r="AE212" s="83">
        <v>971.43896399999983</v>
      </c>
      <c r="AF212" s="83">
        <v>960.78950200000008</v>
      </c>
      <c r="AG212" s="83">
        <v>965.67705799999999</v>
      </c>
      <c r="AH212" s="83">
        <v>967.60360600000001</v>
      </c>
      <c r="AI212" s="83">
        <v>991.89270799999986</v>
      </c>
      <c r="AJ212" s="83">
        <v>1018.51305</v>
      </c>
      <c r="AK212" s="83">
        <v>1032.084126</v>
      </c>
      <c r="AL212" s="83">
        <v>1024.6287179999999</v>
      </c>
      <c r="AM212" s="83">
        <v>993.84765399999992</v>
      </c>
      <c r="AN212" s="83">
        <v>961.339382</v>
      </c>
      <c r="AO212" s="83">
        <v>938.49719200000004</v>
      </c>
      <c r="AP212" s="83">
        <v>909.83897800000011</v>
      </c>
      <c r="AQ212" s="83">
        <v>901.98193400000002</v>
      </c>
      <c r="AR212" s="83">
        <v>892.90838200000007</v>
      </c>
      <c r="AS212" s="83">
        <v>891.92919199999994</v>
      </c>
      <c r="AT212" s="83">
        <v>891.57438799999989</v>
      </c>
      <c r="AU212" s="83">
        <v>898.14703799999984</v>
      </c>
      <c r="AV212" s="83">
        <v>860.70279200000004</v>
      </c>
      <c r="AW212" s="83">
        <v>809.83418600000005</v>
      </c>
      <c r="AX212" s="84">
        <v>746.96553799999992</v>
      </c>
      <c r="AZ212" s="26">
        <f t="shared" si="11"/>
        <v>1032.084126</v>
      </c>
      <c r="BA212" s="27">
        <f t="shared" si="12"/>
        <v>558.81903800000009</v>
      </c>
    </row>
    <row r="213" spans="1:53">
      <c r="A213" s="52">
        <f t="shared" si="13"/>
        <v>40373</v>
      </c>
      <c r="B213" s="53">
        <v>40373</v>
      </c>
      <c r="C213" s="82">
        <v>697.45226999999988</v>
      </c>
      <c r="D213" s="83">
        <v>656.01002399999993</v>
      </c>
      <c r="E213" s="83">
        <v>634.48596399999997</v>
      </c>
      <c r="F213" s="83">
        <v>617.85795600000006</v>
      </c>
      <c r="G213" s="83">
        <v>619.22228800000016</v>
      </c>
      <c r="H213" s="83">
        <v>606.34875199999999</v>
      </c>
      <c r="I213" s="83">
        <v>603.00982999999997</v>
      </c>
      <c r="J213" s="83">
        <v>592.75636200000008</v>
      </c>
      <c r="K213" s="83">
        <v>590.359238</v>
      </c>
      <c r="L213" s="83">
        <v>594.11212799999998</v>
      </c>
      <c r="M213" s="83">
        <v>580.02439000000004</v>
      </c>
      <c r="N213" s="83">
        <v>576.12594200000001</v>
      </c>
      <c r="O213" s="83">
        <v>612.40956200000005</v>
      </c>
      <c r="P213" s="83">
        <v>660.22784200000001</v>
      </c>
      <c r="Q213" s="83">
        <v>756.15903800000001</v>
      </c>
      <c r="R213" s="83">
        <v>820.88699200000008</v>
      </c>
      <c r="S213" s="83">
        <v>905.0508420000001</v>
      </c>
      <c r="T213" s="83">
        <v>966.81172000000004</v>
      </c>
      <c r="U213" s="83">
        <v>1019.5554779999999</v>
      </c>
      <c r="V213" s="83">
        <v>1049.7841100000001</v>
      </c>
      <c r="W213" s="83">
        <v>1074.3649540000001</v>
      </c>
      <c r="X213" s="83">
        <v>1095.175088</v>
      </c>
      <c r="Y213" s="83">
        <v>1104.7184560000001</v>
      </c>
      <c r="Z213" s="83">
        <v>1119.6383760000001</v>
      </c>
      <c r="AA213" s="83">
        <v>1138.9500639999999</v>
      </c>
      <c r="AB213" s="83">
        <v>1132.068082</v>
      </c>
      <c r="AC213" s="83">
        <v>1116.549532</v>
      </c>
      <c r="AD213" s="83">
        <v>1088.07752</v>
      </c>
      <c r="AE213" s="83">
        <v>1081.3722459999999</v>
      </c>
      <c r="AF213" s="83">
        <v>1068.28252</v>
      </c>
      <c r="AG213" s="83">
        <v>1072.80657</v>
      </c>
      <c r="AH213" s="83">
        <v>1077.431196</v>
      </c>
      <c r="AI213" s="83">
        <v>1096.161486</v>
      </c>
      <c r="AJ213" s="83">
        <v>1129.2163660000001</v>
      </c>
      <c r="AK213" s="83">
        <v>1157.3878</v>
      </c>
      <c r="AL213" s="83">
        <v>1139.6038179999998</v>
      </c>
      <c r="AM213" s="83">
        <v>1089.9127779999999</v>
      </c>
      <c r="AN213" s="83">
        <v>1042.474964</v>
      </c>
      <c r="AO213" s="83">
        <v>1005.791958</v>
      </c>
      <c r="AP213" s="83">
        <v>965.48347200000001</v>
      </c>
      <c r="AQ213" s="83">
        <v>937.84597200000007</v>
      </c>
      <c r="AR213" s="83">
        <v>920.26805799999988</v>
      </c>
      <c r="AS213" s="83">
        <v>903.18835000000001</v>
      </c>
      <c r="AT213" s="83">
        <v>891.27259200000003</v>
      </c>
      <c r="AU213" s="83">
        <v>932.05821200000003</v>
      </c>
      <c r="AV213" s="83">
        <v>911.76288600000009</v>
      </c>
      <c r="AW213" s="83">
        <v>856.33143800000005</v>
      </c>
      <c r="AX213" s="84">
        <v>796.76195999999993</v>
      </c>
      <c r="AZ213" s="26">
        <f t="shared" si="11"/>
        <v>1157.3878</v>
      </c>
      <c r="BA213" s="27">
        <f t="shared" si="12"/>
        <v>576.12594200000001</v>
      </c>
    </row>
    <row r="214" spans="1:53">
      <c r="A214" s="52">
        <f t="shared" si="13"/>
        <v>40374</v>
      </c>
      <c r="B214" s="53">
        <v>40374</v>
      </c>
      <c r="C214" s="82">
        <v>732.39538600000014</v>
      </c>
      <c r="D214" s="83">
        <v>695.189302</v>
      </c>
      <c r="E214" s="83">
        <v>670.99667600000009</v>
      </c>
      <c r="F214" s="83">
        <v>634.94388000000004</v>
      </c>
      <c r="G214" s="83">
        <v>637.20715199999995</v>
      </c>
      <c r="H214" s="83">
        <v>620.07689199999993</v>
      </c>
      <c r="I214" s="83">
        <v>612.01489600000014</v>
      </c>
      <c r="J214" s="83">
        <v>605.54865400000006</v>
      </c>
      <c r="K214" s="83">
        <v>600.95219399999996</v>
      </c>
      <c r="L214" s="83">
        <v>601.412372</v>
      </c>
      <c r="M214" s="83">
        <v>590.06868400000008</v>
      </c>
      <c r="N214" s="83">
        <v>586.87713599999995</v>
      </c>
      <c r="O214" s="83">
        <v>625.67104400000005</v>
      </c>
      <c r="P214" s="83">
        <v>673.47364399999992</v>
      </c>
      <c r="Q214" s="83">
        <v>772.92922800000008</v>
      </c>
      <c r="R214" s="83">
        <v>837.11417600000004</v>
      </c>
      <c r="S214" s="83">
        <v>928.67706199999998</v>
      </c>
      <c r="T214" s="83">
        <v>986.53664400000014</v>
      </c>
      <c r="U214" s="83">
        <v>1028.6102179999998</v>
      </c>
      <c r="V214" s="83">
        <v>1108.58746</v>
      </c>
      <c r="W214" s="83">
        <v>1127.6215219999997</v>
      </c>
      <c r="X214" s="83">
        <v>1142.095364</v>
      </c>
      <c r="Y214" s="83">
        <v>1153.4236579999999</v>
      </c>
      <c r="Z214" s="83">
        <v>1160.5508459999999</v>
      </c>
      <c r="AA214" s="83">
        <v>1174.0292920000002</v>
      </c>
      <c r="AB214" s="83">
        <v>1172.3249780000001</v>
      </c>
      <c r="AC214" s="83">
        <v>1150.8244520000001</v>
      </c>
      <c r="AD214" s="83">
        <v>1136.2594180000001</v>
      </c>
      <c r="AE214" s="83">
        <v>1125.8840479999999</v>
      </c>
      <c r="AF214" s="83">
        <v>1115.3718960000001</v>
      </c>
      <c r="AG214" s="83">
        <v>1119.9383419999999</v>
      </c>
      <c r="AH214" s="83">
        <v>1126.6253559999998</v>
      </c>
      <c r="AI214" s="83">
        <v>1144.0813619999999</v>
      </c>
      <c r="AJ214" s="83">
        <v>1187.2058119999999</v>
      </c>
      <c r="AK214" s="83">
        <v>1208.545856</v>
      </c>
      <c r="AL214" s="83">
        <v>1185.0589580000001</v>
      </c>
      <c r="AM214" s="83">
        <v>1141.689018</v>
      </c>
      <c r="AN214" s="83">
        <v>1092.1598639999997</v>
      </c>
      <c r="AO214" s="83">
        <v>1048.3575280000002</v>
      </c>
      <c r="AP214" s="83">
        <v>1006.168186</v>
      </c>
      <c r="AQ214" s="83">
        <v>984.48663399999998</v>
      </c>
      <c r="AR214" s="83">
        <v>958.03208400000005</v>
      </c>
      <c r="AS214" s="83">
        <v>952.14020600000015</v>
      </c>
      <c r="AT214" s="83">
        <v>949.67429200000004</v>
      </c>
      <c r="AU214" s="83">
        <v>969.79175199999986</v>
      </c>
      <c r="AV214" s="83">
        <v>929.441372</v>
      </c>
      <c r="AW214" s="83">
        <v>867.11412199999995</v>
      </c>
      <c r="AX214" s="84">
        <v>807.359872</v>
      </c>
      <c r="AZ214" s="26">
        <f t="shared" si="11"/>
        <v>1208.545856</v>
      </c>
      <c r="BA214" s="27">
        <f t="shared" si="12"/>
        <v>586.87713599999995</v>
      </c>
    </row>
    <row r="215" spans="1:53">
      <c r="A215" s="52">
        <f t="shared" si="13"/>
        <v>40375</v>
      </c>
      <c r="B215" s="53">
        <v>40375</v>
      </c>
      <c r="C215" s="82">
        <v>749.10372600000005</v>
      </c>
      <c r="D215" s="83">
        <v>701.22887200000014</v>
      </c>
      <c r="E215" s="83">
        <v>662.72663399999999</v>
      </c>
      <c r="F215" s="83">
        <v>648.26946599999997</v>
      </c>
      <c r="G215" s="83">
        <v>652.05184199999997</v>
      </c>
      <c r="H215" s="83">
        <v>640.22780799999998</v>
      </c>
      <c r="I215" s="83">
        <v>629.91302000000007</v>
      </c>
      <c r="J215" s="83">
        <v>624.40372400000001</v>
      </c>
      <c r="K215" s="83">
        <v>621.34739400000001</v>
      </c>
      <c r="L215" s="83">
        <v>625.26394399999992</v>
      </c>
      <c r="M215" s="83">
        <v>613.29841800000008</v>
      </c>
      <c r="N215" s="83">
        <v>615.09459400000003</v>
      </c>
      <c r="O215" s="83">
        <v>643.98534400000005</v>
      </c>
      <c r="P215" s="83">
        <v>684.03551800000002</v>
      </c>
      <c r="Q215" s="83">
        <v>777.22565799999995</v>
      </c>
      <c r="R215" s="83">
        <v>836.20574999999997</v>
      </c>
      <c r="S215" s="83">
        <v>926.58475599999997</v>
      </c>
      <c r="T215" s="83">
        <v>987.27825200000007</v>
      </c>
      <c r="U215" s="83">
        <v>1037.2536559999999</v>
      </c>
      <c r="V215" s="83">
        <v>1079.3500220000001</v>
      </c>
      <c r="W215" s="83">
        <v>1083.6354819999999</v>
      </c>
      <c r="X215" s="83">
        <v>1099.229358</v>
      </c>
      <c r="Y215" s="83">
        <v>1124.7577859999999</v>
      </c>
      <c r="Z215" s="83">
        <v>1116.5198799999998</v>
      </c>
      <c r="AA215" s="83">
        <v>1128.346534</v>
      </c>
      <c r="AB215" s="83">
        <v>1123.235124</v>
      </c>
      <c r="AC215" s="83">
        <v>1103.998108</v>
      </c>
      <c r="AD215" s="83">
        <v>1076.908314</v>
      </c>
      <c r="AE215" s="83">
        <v>1068.1117059999999</v>
      </c>
      <c r="AF215" s="83">
        <v>1051.341596</v>
      </c>
      <c r="AG215" s="83">
        <v>1046.0000359999999</v>
      </c>
      <c r="AH215" s="83">
        <v>1048.6708159999998</v>
      </c>
      <c r="AI215" s="83">
        <v>1054.4267029999999</v>
      </c>
      <c r="AJ215" s="83">
        <v>1042.3125679999998</v>
      </c>
      <c r="AK215" s="83">
        <v>1066.5408379999999</v>
      </c>
      <c r="AL215" s="83">
        <v>1054.860574</v>
      </c>
      <c r="AM215" s="83">
        <v>1033.522152</v>
      </c>
      <c r="AN215" s="83">
        <v>996.11897199999999</v>
      </c>
      <c r="AO215" s="83">
        <v>965.16576600000008</v>
      </c>
      <c r="AP215" s="83">
        <v>937.9669600000002</v>
      </c>
      <c r="AQ215" s="83">
        <v>926.40796799999998</v>
      </c>
      <c r="AR215" s="83">
        <v>930.50800200000003</v>
      </c>
      <c r="AS215" s="83">
        <v>912.2880419999999</v>
      </c>
      <c r="AT215" s="83">
        <v>903.18980999999997</v>
      </c>
      <c r="AU215" s="83">
        <v>921.65669600000012</v>
      </c>
      <c r="AV215" s="83">
        <v>903.10322399999995</v>
      </c>
      <c r="AW215" s="83">
        <v>854.85301599999991</v>
      </c>
      <c r="AX215" s="84">
        <v>794.92618600000003</v>
      </c>
      <c r="AZ215" s="26">
        <f t="shared" si="11"/>
        <v>1128.346534</v>
      </c>
      <c r="BA215" s="27">
        <f t="shared" si="12"/>
        <v>613.29841800000008</v>
      </c>
    </row>
    <row r="216" spans="1:53">
      <c r="A216" s="52">
        <f t="shared" si="13"/>
        <v>40376</v>
      </c>
      <c r="B216" s="53">
        <v>40376</v>
      </c>
      <c r="C216" s="82">
        <v>749.76542799999982</v>
      </c>
      <c r="D216" s="83">
        <v>693.83299799999998</v>
      </c>
      <c r="E216" s="83">
        <v>662.956818</v>
      </c>
      <c r="F216" s="83">
        <v>634.33871599999998</v>
      </c>
      <c r="G216" s="83">
        <v>625.14521999999999</v>
      </c>
      <c r="H216" s="83">
        <v>613.47741599999995</v>
      </c>
      <c r="I216" s="83">
        <v>607.05480399999988</v>
      </c>
      <c r="J216" s="83">
        <v>590.07018599999992</v>
      </c>
      <c r="K216" s="83">
        <v>590.13311600000009</v>
      </c>
      <c r="L216" s="83">
        <v>584.26212199999998</v>
      </c>
      <c r="M216" s="83">
        <v>573.71914400000014</v>
      </c>
      <c r="N216" s="83">
        <v>565.83064200000001</v>
      </c>
      <c r="O216" s="83">
        <v>581.71916599999997</v>
      </c>
      <c r="P216" s="83">
        <v>607.17458599999998</v>
      </c>
      <c r="Q216" s="83">
        <v>654.36895400000003</v>
      </c>
      <c r="R216" s="83">
        <v>691.18019400000014</v>
      </c>
      <c r="S216" s="83">
        <v>761.35748799999999</v>
      </c>
      <c r="T216" s="83">
        <v>829.35479399999997</v>
      </c>
      <c r="U216" s="83">
        <v>894.11561799999981</v>
      </c>
      <c r="V216" s="83">
        <v>926.256122</v>
      </c>
      <c r="W216" s="83">
        <v>959.93984999999998</v>
      </c>
      <c r="X216" s="83">
        <v>984.47062999999991</v>
      </c>
      <c r="Y216" s="83">
        <v>995.00025399999993</v>
      </c>
      <c r="Z216" s="83">
        <v>1006.4524019999999</v>
      </c>
      <c r="AA216" s="83">
        <v>1007.4372000000001</v>
      </c>
      <c r="AB216" s="83">
        <v>998.92088000000001</v>
      </c>
      <c r="AC216" s="83">
        <v>980.78545599999995</v>
      </c>
      <c r="AD216" s="83">
        <v>957.21681000000001</v>
      </c>
      <c r="AE216" s="83">
        <v>936.18520999999998</v>
      </c>
      <c r="AF216" s="83">
        <v>921.05241999999998</v>
      </c>
      <c r="AG216" s="83">
        <v>917.83869000000004</v>
      </c>
      <c r="AH216" s="83">
        <v>909.54505999999992</v>
      </c>
      <c r="AI216" s="83">
        <v>922.95874600000002</v>
      </c>
      <c r="AJ216" s="83">
        <v>947.32824400000004</v>
      </c>
      <c r="AK216" s="83">
        <v>973.16290200000014</v>
      </c>
      <c r="AL216" s="83">
        <v>978.82250600000009</v>
      </c>
      <c r="AM216" s="83">
        <v>963.86218999999994</v>
      </c>
      <c r="AN216" s="83">
        <v>938.20639600000004</v>
      </c>
      <c r="AO216" s="83">
        <v>920.18226400000003</v>
      </c>
      <c r="AP216" s="83">
        <v>889.71903599999996</v>
      </c>
      <c r="AQ216" s="83">
        <v>862.37245200000007</v>
      </c>
      <c r="AR216" s="83">
        <v>848.45097799999996</v>
      </c>
      <c r="AS216" s="83">
        <v>827.76200399999993</v>
      </c>
      <c r="AT216" s="83">
        <v>828.70464199999992</v>
      </c>
      <c r="AU216" s="83">
        <v>860.54177400000003</v>
      </c>
      <c r="AV216" s="83">
        <v>850.53937600000006</v>
      </c>
      <c r="AW216" s="83">
        <v>811.89870599999995</v>
      </c>
      <c r="AX216" s="84">
        <v>775.19677000000001</v>
      </c>
      <c r="AZ216" s="26">
        <f t="shared" si="11"/>
        <v>1007.4372000000001</v>
      </c>
      <c r="BA216" s="27">
        <f t="shared" si="12"/>
        <v>565.83064200000001</v>
      </c>
    </row>
    <row r="217" spans="1:53">
      <c r="A217" s="52">
        <f t="shared" si="13"/>
        <v>40377</v>
      </c>
      <c r="B217" s="53">
        <v>40377</v>
      </c>
      <c r="C217" s="82">
        <v>739.90037799999993</v>
      </c>
      <c r="D217" s="83">
        <v>690.55603000000008</v>
      </c>
      <c r="E217" s="83">
        <v>662.66822200000001</v>
      </c>
      <c r="F217" s="83">
        <v>634.51447600000006</v>
      </c>
      <c r="G217" s="83">
        <v>626.17315799999994</v>
      </c>
      <c r="H217" s="83">
        <v>602.49185199999999</v>
      </c>
      <c r="I217" s="83">
        <v>586.79074400000013</v>
      </c>
      <c r="J217" s="83">
        <v>579.53563800000006</v>
      </c>
      <c r="K217" s="83">
        <v>572.14779400000009</v>
      </c>
      <c r="L217" s="83">
        <v>567.59254200000009</v>
      </c>
      <c r="M217" s="83">
        <v>550.67291</v>
      </c>
      <c r="N217" s="83">
        <v>539.63956800000005</v>
      </c>
      <c r="O217" s="83">
        <v>549.08993599999997</v>
      </c>
      <c r="P217" s="83">
        <v>575.089294</v>
      </c>
      <c r="Q217" s="83">
        <v>599.60732400000006</v>
      </c>
      <c r="R217" s="83">
        <v>633.00900400000012</v>
      </c>
      <c r="S217" s="83">
        <v>669.59492199999988</v>
      </c>
      <c r="T217" s="83">
        <v>717.19460600000002</v>
      </c>
      <c r="U217" s="83">
        <v>771.25669000000016</v>
      </c>
      <c r="V217" s="83">
        <v>814.15750200000002</v>
      </c>
      <c r="W217" s="83">
        <v>856.34546799999998</v>
      </c>
      <c r="X217" s="83">
        <v>888.53706</v>
      </c>
      <c r="Y217" s="83">
        <v>925.71235399999989</v>
      </c>
      <c r="Z217" s="83">
        <v>952.46779600000002</v>
      </c>
      <c r="AA217" s="83">
        <v>989.52654200000006</v>
      </c>
      <c r="AB217" s="83">
        <v>1025.314028</v>
      </c>
      <c r="AC217" s="83">
        <v>1021.8657359999999</v>
      </c>
      <c r="AD217" s="83">
        <v>987.78267799999992</v>
      </c>
      <c r="AE217" s="83">
        <v>954.18267600000001</v>
      </c>
      <c r="AF217" s="83">
        <v>935.30348800000002</v>
      </c>
      <c r="AG217" s="83">
        <v>926.07934599999999</v>
      </c>
      <c r="AH217" s="83">
        <v>921.71879000000001</v>
      </c>
      <c r="AI217" s="83">
        <v>929.88454600000011</v>
      </c>
      <c r="AJ217" s="83">
        <v>953.09273599999983</v>
      </c>
      <c r="AK217" s="83">
        <v>960.87350599999991</v>
      </c>
      <c r="AL217" s="83">
        <v>957.84076200000004</v>
      </c>
      <c r="AM217" s="83">
        <v>932.44169199999999</v>
      </c>
      <c r="AN217" s="83">
        <v>901.15238399999998</v>
      </c>
      <c r="AO217" s="83">
        <v>886.22978999999998</v>
      </c>
      <c r="AP217" s="83">
        <v>851.94154600000002</v>
      </c>
      <c r="AQ217" s="83">
        <v>849.63719800000001</v>
      </c>
      <c r="AR217" s="83">
        <v>838.61083799999983</v>
      </c>
      <c r="AS217" s="83">
        <v>840.02790800000002</v>
      </c>
      <c r="AT217" s="83">
        <v>837.47841399999993</v>
      </c>
      <c r="AU217" s="83">
        <v>869.13654799999995</v>
      </c>
      <c r="AV217" s="83">
        <v>853.02911399999994</v>
      </c>
      <c r="AW217" s="83">
        <v>803.82680400000004</v>
      </c>
      <c r="AX217" s="84">
        <v>752.05448800000011</v>
      </c>
      <c r="AZ217" s="26">
        <f t="shared" si="11"/>
        <v>1025.314028</v>
      </c>
      <c r="BA217" s="27">
        <f t="shared" si="12"/>
        <v>539.63956800000005</v>
      </c>
    </row>
    <row r="218" spans="1:53">
      <c r="A218" s="52">
        <f t="shared" si="13"/>
        <v>40378</v>
      </c>
      <c r="B218" s="53">
        <v>40378</v>
      </c>
      <c r="C218" s="82">
        <v>711.89408600000002</v>
      </c>
      <c r="D218" s="83">
        <v>657.50460600000008</v>
      </c>
      <c r="E218" s="83">
        <v>633.10067399999991</v>
      </c>
      <c r="F218" s="83">
        <v>621.60422200000016</v>
      </c>
      <c r="G218" s="83">
        <v>619.503558</v>
      </c>
      <c r="H218" s="83">
        <v>607.66481599999997</v>
      </c>
      <c r="I218" s="83">
        <v>597.51568399999996</v>
      </c>
      <c r="J218" s="83">
        <v>595.27705199999991</v>
      </c>
      <c r="K218" s="83">
        <v>594.48121000000003</v>
      </c>
      <c r="L218" s="83">
        <v>603.28647600000011</v>
      </c>
      <c r="M218" s="83">
        <v>597.95881599999996</v>
      </c>
      <c r="N218" s="83">
        <v>606.49822200000006</v>
      </c>
      <c r="O218" s="83">
        <v>643.22076599999991</v>
      </c>
      <c r="P218" s="83">
        <v>690.37844599999994</v>
      </c>
      <c r="Q218" s="83">
        <v>797.03768800000012</v>
      </c>
      <c r="R218" s="83">
        <v>872.95606600000008</v>
      </c>
      <c r="S218" s="83">
        <v>960.79143599999998</v>
      </c>
      <c r="T218" s="83">
        <v>1018.4382179999999</v>
      </c>
      <c r="U218" s="83">
        <v>1067.1322639999999</v>
      </c>
      <c r="V218" s="83">
        <v>1093.2767020000001</v>
      </c>
      <c r="W218" s="83">
        <v>1110.7854500000001</v>
      </c>
      <c r="X218" s="83">
        <v>1122.5085920000001</v>
      </c>
      <c r="Y218" s="83">
        <v>1158.8138580000002</v>
      </c>
      <c r="Z218" s="83">
        <v>1158.4654040000003</v>
      </c>
      <c r="AA218" s="83">
        <v>1172.6257900000001</v>
      </c>
      <c r="AB218" s="83">
        <v>1174.552684</v>
      </c>
      <c r="AC218" s="83">
        <v>1149.814304</v>
      </c>
      <c r="AD218" s="83">
        <v>1132.2306840000001</v>
      </c>
      <c r="AE218" s="83">
        <v>1133.5192980000002</v>
      </c>
      <c r="AF218" s="83">
        <v>1125.941448</v>
      </c>
      <c r="AG218" s="83">
        <v>1124.9729800000002</v>
      </c>
      <c r="AH218" s="83">
        <v>1121.2717180000004</v>
      </c>
      <c r="AI218" s="83">
        <v>1136.7883499999998</v>
      </c>
      <c r="AJ218" s="83">
        <v>1166.5157939999999</v>
      </c>
      <c r="AK218" s="83">
        <v>1198.5203779999997</v>
      </c>
      <c r="AL218" s="83">
        <v>1180.8140219999998</v>
      </c>
      <c r="AM218" s="83">
        <v>1126.6460579999998</v>
      </c>
      <c r="AN218" s="83">
        <v>1065.395354</v>
      </c>
      <c r="AO218" s="83">
        <v>1017.709582</v>
      </c>
      <c r="AP218" s="83">
        <v>977.48087199999998</v>
      </c>
      <c r="AQ218" s="83">
        <v>945.38530400000013</v>
      </c>
      <c r="AR218" s="83">
        <v>938.51713800000005</v>
      </c>
      <c r="AS218" s="83">
        <v>933.68968200000018</v>
      </c>
      <c r="AT218" s="83">
        <v>928.11240200000009</v>
      </c>
      <c r="AU218" s="83">
        <v>963.83856199999991</v>
      </c>
      <c r="AV218" s="83">
        <v>932.84487000000001</v>
      </c>
      <c r="AW218" s="83">
        <v>869.16018999999994</v>
      </c>
      <c r="AX218" s="84">
        <v>822.39555799999994</v>
      </c>
      <c r="AZ218" s="26">
        <f t="shared" si="11"/>
        <v>1198.5203779999997</v>
      </c>
      <c r="BA218" s="27">
        <f t="shared" si="12"/>
        <v>594.48121000000003</v>
      </c>
    </row>
    <row r="219" spans="1:53">
      <c r="A219" s="52">
        <f t="shared" si="13"/>
        <v>40379</v>
      </c>
      <c r="B219" s="53">
        <v>40379</v>
      </c>
      <c r="C219" s="82">
        <v>760.36106799999993</v>
      </c>
      <c r="D219" s="83">
        <v>708.21921800000007</v>
      </c>
      <c r="E219" s="83">
        <v>682.78852400000005</v>
      </c>
      <c r="F219" s="83">
        <v>654.36408799999981</v>
      </c>
      <c r="G219" s="83">
        <v>651.25044600000001</v>
      </c>
      <c r="H219" s="83">
        <v>634.48447399999998</v>
      </c>
      <c r="I219" s="83">
        <v>627.92595799999992</v>
      </c>
      <c r="J219" s="83">
        <v>624.53211599999997</v>
      </c>
      <c r="K219" s="83">
        <v>622.14956799999993</v>
      </c>
      <c r="L219" s="83">
        <v>625.41189399999996</v>
      </c>
      <c r="M219" s="83">
        <v>610.14852800000006</v>
      </c>
      <c r="N219" s="83">
        <v>611.07845399999985</v>
      </c>
      <c r="O219" s="83">
        <v>651.59629000000018</v>
      </c>
      <c r="P219" s="83">
        <v>698.91925200000003</v>
      </c>
      <c r="Q219" s="83">
        <v>790.91712999999993</v>
      </c>
      <c r="R219" s="83">
        <v>877.08757000000003</v>
      </c>
      <c r="S219" s="83">
        <v>969.61674199999993</v>
      </c>
      <c r="T219" s="83">
        <v>1039.2818599999998</v>
      </c>
      <c r="U219" s="83">
        <v>1091.301048</v>
      </c>
      <c r="V219" s="83">
        <v>1107.24056</v>
      </c>
      <c r="W219" s="83">
        <v>1108.8256800000001</v>
      </c>
      <c r="X219" s="83">
        <v>1125.6110180000001</v>
      </c>
      <c r="Y219" s="83">
        <v>1138.1572659999999</v>
      </c>
      <c r="Z219" s="83">
        <v>1140.9835259999998</v>
      </c>
      <c r="AA219" s="83">
        <v>1148.6749279999999</v>
      </c>
      <c r="AB219" s="83">
        <v>1152.494682</v>
      </c>
      <c r="AC219" s="83">
        <v>1130.6194919999998</v>
      </c>
      <c r="AD219" s="83">
        <v>1104.9330599999998</v>
      </c>
      <c r="AE219" s="83">
        <v>1100.1505480000001</v>
      </c>
      <c r="AF219" s="83">
        <v>1094.0960639999998</v>
      </c>
      <c r="AG219" s="83">
        <v>1097.0312280000001</v>
      </c>
      <c r="AH219" s="83">
        <v>1101.1064079999999</v>
      </c>
      <c r="AI219" s="83">
        <v>1115.9908559999999</v>
      </c>
      <c r="AJ219" s="83">
        <v>1153.3744320000001</v>
      </c>
      <c r="AK219" s="83">
        <v>1187.6740199999999</v>
      </c>
      <c r="AL219" s="83">
        <v>1175.1710699999999</v>
      </c>
      <c r="AM219" s="83">
        <v>1117.5247360000001</v>
      </c>
      <c r="AN219" s="83">
        <v>1054.184344</v>
      </c>
      <c r="AO219" s="83">
        <v>1024.1596380000001</v>
      </c>
      <c r="AP219" s="83">
        <v>987.42440600000009</v>
      </c>
      <c r="AQ219" s="83">
        <v>948.76628000000028</v>
      </c>
      <c r="AR219" s="83">
        <v>949.84403400000008</v>
      </c>
      <c r="AS219" s="83">
        <v>941.63932599999998</v>
      </c>
      <c r="AT219" s="83">
        <v>950.03473400000007</v>
      </c>
      <c r="AU219" s="83">
        <v>972.83640799999989</v>
      </c>
      <c r="AV219" s="83">
        <v>938.67249000000015</v>
      </c>
      <c r="AW219" s="83">
        <v>869.34577000000013</v>
      </c>
      <c r="AX219" s="84">
        <v>810.49835400000006</v>
      </c>
      <c r="AZ219" s="26">
        <f t="shared" si="11"/>
        <v>1187.6740199999999</v>
      </c>
      <c r="BA219" s="27">
        <f t="shared" si="12"/>
        <v>610.14852800000006</v>
      </c>
    </row>
    <row r="220" spans="1:53">
      <c r="A220" s="52">
        <f t="shared" si="13"/>
        <v>40380</v>
      </c>
      <c r="B220" s="53">
        <v>40380</v>
      </c>
      <c r="C220" s="82">
        <v>754.429844</v>
      </c>
      <c r="D220" s="83">
        <v>711.58697600000005</v>
      </c>
      <c r="E220" s="83">
        <v>678.85107200000004</v>
      </c>
      <c r="F220" s="83">
        <v>653.89295000000004</v>
      </c>
      <c r="G220" s="83">
        <v>647.92696400000011</v>
      </c>
      <c r="H220" s="83">
        <v>635.36965399999985</v>
      </c>
      <c r="I220" s="83">
        <v>625.20924599999989</v>
      </c>
      <c r="J220" s="83">
        <v>619.11713200000008</v>
      </c>
      <c r="K220" s="83">
        <v>618.56802600000003</v>
      </c>
      <c r="L220" s="83">
        <v>616.57378999999992</v>
      </c>
      <c r="M220" s="83">
        <v>602.20556999999997</v>
      </c>
      <c r="N220" s="83">
        <v>603.47815600000001</v>
      </c>
      <c r="O220" s="83">
        <v>641.35258199999998</v>
      </c>
      <c r="P220" s="83">
        <v>703.80410400000005</v>
      </c>
      <c r="Q220" s="83">
        <v>802.09262000000001</v>
      </c>
      <c r="R220" s="83">
        <v>878.70621199999982</v>
      </c>
      <c r="S220" s="83">
        <v>975.62916200000006</v>
      </c>
      <c r="T220" s="83">
        <v>1031.1852739999999</v>
      </c>
      <c r="U220" s="83">
        <v>1088.3917279999998</v>
      </c>
      <c r="V220" s="83">
        <v>1108.9057579999999</v>
      </c>
      <c r="W220" s="83">
        <v>1112.3619080000003</v>
      </c>
      <c r="X220" s="83">
        <v>1132.1365900000001</v>
      </c>
      <c r="Y220" s="83">
        <v>1144.050714</v>
      </c>
      <c r="Z220" s="83">
        <v>1154.6478259999999</v>
      </c>
      <c r="AA220" s="83">
        <v>1167.3918699999999</v>
      </c>
      <c r="AB220" s="83">
        <v>1178.9766459999998</v>
      </c>
      <c r="AC220" s="83">
        <v>1157.7496799999999</v>
      </c>
      <c r="AD220" s="83">
        <v>1133.7376959999999</v>
      </c>
      <c r="AE220" s="83">
        <v>1132.5229440000001</v>
      </c>
      <c r="AF220" s="83">
        <v>1127.0655059999999</v>
      </c>
      <c r="AG220" s="83">
        <v>1132.6466519999999</v>
      </c>
      <c r="AH220" s="83">
        <v>1134.7101279999997</v>
      </c>
      <c r="AI220" s="83">
        <v>1151.8032059999998</v>
      </c>
      <c r="AJ220" s="83">
        <v>1196.8484580000002</v>
      </c>
      <c r="AK220" s="83">
        <v>1219.7126800000001</v>
      </c>
      <c r="AL220" s="83">
        <v>1180.4749039999997</v>
      </c>
      <c r="AM220" s="83">
        <v>1128.8197499999999</v>
      </c>
      <c r="AN220" s="83">
        <v>1067.9653479999999</v>
      </c>
      <c r="AO220" s="83">
        <v>1032.7849000000001</v>
      </c>
      <c r="AP220" s="83">
        <v>1018.399936</v>
      </c>
      <c r="AQ220" s="83">
        <v>990.02869599999997</v>
      </c>
      <c r="AR220" s="83">
        <v>973.48654599999986</v>
      </c>
      <c r="AS220" s="83">
        <v>952.42584199999988</v>
      </c>
      <c r="AT220" s="83">
        <v>937.41492200000005</v>
      </c>
      <c r="AU220" s="83">
        <v>974.73209199999997</v>
      </c>
      <c r="AV220" s="83">
        <v>929.13395199999991</v>
      </c>
      <c r="AW220" s="83">
        <v>861.35422199999994</v>
      </c>
      <c r="AX220" s="84">
        <v>801.93355200000008</v>
      </c>
      <c r="AZ220" s="26">
        <f t="shared" si="11"/>
        <v>1219.7126800000001</v>
      </c>
      <c r="BA220" s="27">
        <f t="shared" si="12"/>
        <v>602.20556999999997</v>
      </c>
    </row>
    <row r="221" spans="1:53">
      <c r="A221" s="52">
        <f t="shared" si="13"/>
        <v>40381</v>
      </c>
      <c r="B221" s="53">
        <v>40381</v>
      </c>
      <c r="C221" s="82">
        <v>746.532644</v>
      </c>
      <c r="D221" s="83">
        <v>695.44552599999997</v>
      </c>
      <c r="E221" s="83">
        <v>658.01110399999993</v>
      </c>
      <c r="F221" s="83">
        <v>636.57058600000005</v>
      </c>
      <c r="G221" s="83">
        <v>634.77496999999994</v>
      </c>
      <c r="H221" s="83">
        <v>620.96914399999991</v>
      </c>
      <c r="I221" s="83">
        <v>609.00394199999994</v>
      </c>
      <c r="J221" s="83">
        <v>604.90869999999995</v>
      </c>
      <c r="K221" s="83">
        <v>599.37261799999999</v>
      </c>
      <c r="L221" s="83">
        <v>607.47506199999998</v>
      </c>
      <c r="M221" s="83">
        <v>603.33519799999999</v>
      </c>
      <c r="N221" s="83">
        <v>597.31939999999997</v>
      </c>
      <c r="O221" s="83">
        <v>634.56065599999999</v>
      </c>
      <c r="P221" s="83">
        <v>683.94130800000005</v>
      </c>
      <c r="Q221" s="83">
        <v>781.95516199999997</v>
      </c>
      <c r="R221" s="83">
        <v>858.94758999999999</v>
      </c>
      <c r="S221" s="83">
        <v>944.62769400000002</v>
      </c>
      <c r="T221" s="83">
        <v>1006.003248</v>
      </c>
      <c r="U221" s="83">
        <v>1063.325022</v>
      </c>
      <c r="V221" s="83">
        <v>1085.040418</v>
      </c>
      <c r="W221" s="83">
        <v>1096.4905140000001</v>
      </c>
      <c r="X221" s="83">
        <v>1103.1672699999999</v>
      </c>
      <c r="Y221" s="83">
        <v>1118.2533219999998</v>
      </c>
      <c r="Z221" s="83">
        <v>1129.273154</v>
      </c>
      <c r="AA221" s="83">
        <v>1131.8910539999999</v>
      </c>
      <c r="AB221" s="83">
        <v>1136.5021039999999</v>
      </c>
      <c r="AC221" s="83">
        <v>1120.1106780000002</v>
      </c>
      <c r="AD221" s="83">
        <v>1095.2194919999999</v>
      </c>
      <c r="AE221" s="83">
        <v>1081.998392</v>
      </c>
      <c r="AF221" s="83">
        <v>1060.9651479999998</v>
      </c>
      <c r="AG221" s="83">
        <v>1061.5651560000001</v>
      </c>
      <c r="AH221" s="83">
        <v>1069.4624839999999</v>
      </c>
      <c r="AI221" s="83">
        <v>1077.0038179999999</v>
      </c>
      <c r="AJ221" s="83">
        <v>1108.5535960000002</v>
      </c>
      <c r="AK221" s="83">
        <v>1138.6004479999999</v>
      </c>
      <c r="AL221" s="83">
        <v>1129.108264</v>
      </c>
      <c r="AM221" s="83">
        <v>1082.1751699999998</v>
      </c>
      <c r="AN221" s="83">
        <v>1038.8939180000002</v>
      </c>
      <c r="AO221" s="83">
        <v>1001.9797119999998</v>
      </c>
      <c r="AP221" s="83">
        <v>971.79985599999998</v>
      </c>
      <c r="AQ221" s="83">
        <v>932.31662600000016</v>
      </c>
      <c r="AR221" s="83">
        <v>933.79812000000004</v>
      </c>
      <c r="AS221" s="83">
        <v>920.11820399999988</v>
      </c>
      <c r="AT221" s="83">
        <v>928.53341399999999</v>
      </c>
      <c r="AU221" s="83">
        <v>955.38414</v>
      </c>
      <c r="AV221" s="83">
        <v>926.51556800000003</v>
      </c>
      <c r="AW221" s="83">
        <v>866.64402000000007</v>
      </c>
      <c r="AX221" s="84">
        <v>794.82139400000017</v>
      </c>
      <c r="AZ221" s="26">
        <f t="shared" si="11"/>
        <v>1138.6004479999999</v>
      </c>
      <c r="BA221" s="27">
        <f t="shared" si="12"/>
        <v>597.31939999999997</v>
      </c>
    </row>
    <row r="222" spans="1:53">
      <c r="A222" s="52">
        <f t="shared" si="13"/>
        <v>40382</v>
      </c>
      <c r="B222" s="53">
        <v>40382</v>
      </c>
      <c r="C222" s="82">
        <v>727.30431599999997</v>
      </c>
      <c r="D222" s="83">
        <v>680.70885599999997</v>
      </c>
      <c r="E222" s="83">
        <v>654.88880800000015</v>
      </c>
      <c r="F222" s="83">
        <v>627.76864999999998</v>
      </c>
      <c r="G222" s="83">
        <v>617.71414599999991</v>
      </c>
      <c r="H222" s="83">
        <v>600.13369</v>
      </c>
      <c r="I222" s="83">
        <v>599.01075399999991</v>
      </c>
      <c r="J222" s="83">
        <v>593.08264200000008</v>
      </c>
      <c r="K222" s="83">
        <v>590.36531400000013</v>
      </c>
      <c r="L222" s="83">
        <v>593.17041199999994</v>
      </c>
      <c r="M222" s="83">
        <v>576.78485000000001</v>
      </c>
      <c r="N222" s="83">
        <v>568.73833999999999</v>
      </c>
      <c r="O222" s="83">
        <v>618.809122</v>
      </c>
      <c r="P222" s="83">
        <v>664.09143800000004</v>
      </c>
      <c r="Q222" s="83">
        <v>781.93246599999998</v>
      </c>
      <c r="R222" s="83">
        <v>850.61991999999998</v>
      </c>
      <c r="S222" s="83">
        <v>932.67049000000009</v>
      </c>
      <c r="T222" s="83">
        <v>985.55868000000009</v>
      </c>
      <c r="U222" s="83">
        <v>1037.592202</v>
      </c>
      <c r="V222" s="83">
        <v>1059.3055140000001</v>
      </c>
      <c r="W222" s="83">
        <v>1072.608068</v>
      </c>
      <c r="X222" s="83">
        <v>1092.3334179999999</v>
      </c>
      <c r="Y222" s="83">
        <v>1122.0694320000002</v>
      </c>
      <c r="Z222" s="83">
        <v>1119.1193899999998</v>
      </c>
      <c r="AA222" s="83">
        <v>1128.0513080000003</v>
      </c>
      <c r="AB222" s="83">
        <v>1124.2449919999999</v>
      </c>
      <c r="AC222" s="83">
        <v>1103.1865739999998</v>
      </c>
      <c r="AD222" s="83">
        <v>1083.1291479999998</v>
      </c>
      <c r="AE222" s="83">
        <v>1063.6656559999999</v>
      </c>
      <c r="AF222" s="83">
        <v>1056.8735839999997</v>
      </c>
      <c r="AG222" s="83">
        <v>1061.3835099999999</v>
      </c>
      <c r="AH222" s="83">
        <v>1054.83644</v>
      </c>
      <c r="AI222" s="83">
        <v>1064.2610000000002</v>
      </c>
      <c r="AJ222" s="83">
        <v>1086.854482</v>
      </c>
      <c r="AK222" s="83">
        <v>1101.3595299999999</v>
      </c>
      <c r="AL222" s="83">
        <v>1096.3675619999999</v>
      </c>
      <c r="AM222" s="83">
        <v>1071.1234299999999</v>
      </c>
      <c r="AN222" s="83">
        <v>1029.3750399999999</v>
      </c>
      <c r="AO222" s="83">
        <v>998.84285399999999</v>
      </c>
      <c r="AP222" s="83">
        <v>971.51103999999998</v>
      </c>
      <c r="AQ222" s="83">
        <v>945.45751000000007</v>
      </c>
      <c r="AR222" s="83">
        <v>913.10752000000025</v>
      </c>
      <c r="AS222" s="83">
        <v>908.07586000000003</v>
      </c>
      <c r="AT222" s="83">
        <v>906.53481399999987</v>
      </c>
      <c r="AU222" s="83">
        <v>935.88867599999992</v>
      </c>
      <c r="AV222" s="83">
        <v>913.623558</v>
      </c>
      <c r="AW222" s="83">
        <v>867.95145999999988</v>
      </c>
      <c r="AX222" s="84">
        <v>810.73015599999985</v>
      </c>
      <c r="AZ222" s="26">
        <f t="shared" si="11"/>
        <v>1128.0513080000003</v>
      </c>
      <c r="BA222" s="27">
        <f t="shared" si="12"/>
        <v>568.73833999999999</v>
      </c>
    </row>
    <row r="223" spans="1:53">
      <c r="A223" s="52">
        <f t="shared" si="13"/>
        <v>40383</v>
      </c>
      <c r="B223" s="53">
        <v>40383</v>
      </c>
      <c r="C223" s="82">
        <v>761.140446</v>
      </c>
      <c r="D223" s="83">
        <v>704.348612</v>
      </c>
      <c r="E223" s="83">
        <v>671.95231199999989</v>
      </c>
      <c r="F223" s="83">
        <v>647.02479399999993</v>
      </c>
      <c r="G223" s="83">
        <v>638.64558599999998</v>
      </c>
      <c r="H223" s="83">
        <v>620.19768400000009</v>
      </c>
      <c r="I223" s="83">
        <v>611.27135200000009</v>
      </c>
      <c r="J223" s="83">
        <v>601.17791800000009</v>
      </c>
      <c r="K223" s="83">
        <v>596.62077999999997</v>
      </c>
      <c r="L223" s="83">
        <v>588.68525999999997</v>
      </c>
      <c r="M223" s="83">
        <v>573.43754999999999</v>
      </c>
      <c r="N223" s="83">
        <v>564.22619199999997</v>
      </c>
      <c r="O223" s="83">
        <v>595.75335800000005</v>
      </c>
      <c r="P223" s="83">
        <v>611.18651200000011</v>
      </c>
      <c r="Q223" s="83">
        <v>661.94193199999995</v>
      </c>
      <c r="R223" s="83">
        <v>718.39372200000003</v>
      </c>
      <c r="S223" s="83">
        <v>795.72866600000009</v>
      </c>
      <c r="T223" s="83">
        <v>848.799442</v>
      </c>
      <c r="U223" s="83">
        <v>905.95510400000012</v>
      </c>
      <c r="V223" s="83">
        <v>942.36993200000018</v>
      </c>
      <c r="W223" s="83">
        <v>981.31828600000006</v>
      </c>
      <c r="X223" s="83">
        <v>1003.0708380000001</v>
      </c>
      <c r="Y223" s="83">
        <v>1008.1764760000001</v>
      </c>
      <c r="Z223" s="83">
        <v>1011.8838519999999</v>
      </c>
      <c r="AA223" s="83">
        <v>1015.401208</v>
      </c>
      <c r="AB223" s="83">
        <v>1008.7695359999999</v>
      </c>
      <c r="AC223" s="83">
        <v>974.00952400000006</v>
      </c>
      <c r="AD223" s="83">
        <v>957.49155400000006</v>
      </c>
      <c r="AE223" s="83">
        <v>943.68166400000007</v>
      </c>
      <c r="AF223" s="83">
        <v>936.74436999999989</v>
      </c>
      <c r="AG223" s="83">
        <v>926.36841599999991</v>
      </c>
      <c r="AH223" s="83">
        <v>927.63470800000016</v>
      </c>
      <c r="AI223" s="83">
        <v>942.10677199999986</v>
      </c>
      <c r="AJ223" s="83">
        <v>965.27173400000004</v>
      </c>
      <c r="AK223" s="83">
        <v>991.09659599999998</v>
      </c>
      <c r="AL223" s="83">
        <v>993.93292599999995</v>
      </c>
      <c r="AM223" s="83">
        <v>975.25760600000001</v>
      </c>
      <c r="AN223" s="83">
        <v>950.80146200000013</v>
      </c>
      <c r="AO223" s="83">
        <v>921.60739599999999</v>
      </c>
      <c r="AP223" s="83">
        <v>888.80163200000004</v>
      </c>
      <c r="AQ223" s="83">
        <v>865.31809999999996</v>
      </c>
      <c r="AR223" s="83">
        <v>848.77836400000001</v>
      </c>
      <c r="AS223" s="83">
        <v>842.29794000000004</v>
      </c>
      <c r="AT223" s="83">
        <v>848.51951200000019</v>
      </c>
      <c r="AU223" s="83">
        <v>870.55702999999994</v>
      </c>
      <c r="AV223" s="83">
        <v>844.76829599999996</v>
      </c>
      <c r="AW223" s="83">
        <v>805.89090800000008</v>
      </c>
      <c r="AX223" s="84">
        <v>764.73712399999988</v>
      </c>
      <c r="AZ223" s="26">
        <f t="shared" si="11"/>
        <v>1015.401208</v>
      </c>
      <c r="BA223" s="27">
        <f t="shared" si="12"/>
        <v>564.22619199999997</v>
      </c>
    </row>
    <row r="224" spans="1:53" s="90" customFormat="1">
      <c r="A224" s="85">
        <f t="shared" si="13"/>
        <v>40384</v>
      </c>
      <c r="B224" s="86">
        <v>40384</v>
      </c>
      <c r="C224" s="87">
        <v>717.50680800000021</v>
      </c>
      <c r="D224" s="88">
        <v>673.03203799999994</v>
      </c>
      <c r="E224" s="88">
        <v>641.44681600000001</v>
      </c>
      <c r="F224" s="88">
        <v>619.98793999999998</v>
      </c>
      <c r="G224" s="88">
        <v>616.77559999999994</v>
      </c>
      <c r="H224" s="88">
        <v>595.56559000000004</v>
      </c>
      <c r="I224" s="88">
        <v>580.11829799999987</v>
      </c>
      <c r="J224" s="88">
        <v>566.29158399999994</v>
      </c>
      <c r="K224" s="88">
        <v>560.13190199999985</v>
      </c>
      <c r="L224" s="88">
        <v>561.42872</v>
      </c>
      <c r="M224" s="88">
        <v>547.81589199999996</v>
      </c>
      <c r="N224" s="88">
        <v>529.63352000000009</v>
      </c>
      <c r="O224" s="88">
        <v>535.1430079999999</v>
      </c>
      <c r="P224" s="88">
        <v>553.57359199999996</v>
      </c>
      <c r="Q224" s="88">
        <v>575.14875800000004</v>
      </c>
      <c r="R224" s="88">
        <v>610.29942000000005</v>
      </c>
      <c r="S224" s="88">
        <v>661.6170239999999</v>
      </c>
      <c r="T224" s="88">
        <v>712.28370799999993</v>
      </c>
      <c r="U224" s="88">
        <v>768.16576199999997</v>
      </c>
      <c r="V224" s="88">
        <v>821.29159400000003</v>
      </c>
      <c r="W224" s="88">
        <v>872.28695599999992</v>
      </c>
      <c r="X224" s="88">
        <v>903.44905599999993</v>
      </c>
      <c r="Y224" s="88">
        <v>933.50343799999996</v>
      </c>
      <c r="Z224" s="88">
        <v>968.38381200000015</v>
      </c>
      <c r="AA224" s="88">
        <v>1010.1954460000001</v>
      </c>
      <c r="AB224" s="88">
        <v>1044.319064</v>
      </c>
      <c r="AC224" s="88">
        <v>1042.771158</v>
      </c>
      <c r="AD224" s="88">
        <v>1010.6788479999999</v>
      </c>
      <c r="AE224" s="88">
        <v>973.94140200000015</v>
      </c>
      <c r="AF224" s="88">
        <v>951.39701600000012</v>
      </c>
      <c r="AG224" s="88">
        <v>939.14588600000002</v>
      </c>
      <c r="AH224" s="88">
        <v>932.77892399999985</v>
      </c>
      <c r="AI224" s="88">
        <v>938.79626799999994</v>
      </c>
      <c r="AJ224" s="88">
        <v>957.8023740000001</v>
      </c>
      <c r="AK224" s="88">
        <v>974.21845800000006</v>
      </c>
      <c r="AL224" s="88">
        <v>981.90240599999981</v>
      </c>
      <c r="AM224" s="88">
        <v>962.8599200000001</v>
      </c>
      <c r="AN224" s="88">
        <v>936.11094799999989</v>
      </c>
      <c r="AO224" s="88">
        <v>913.43864999999994</v>
      </c>
      <c r="AP224" s="88">
        <v>895.9877560000001</v>
      </c>
      <c r="AQ224" s="88">
        <v>876.35949200000005</v>
      </c>
      <c r="AR224" s="88">
        <v>865.39576799999998</v>
      </c>
      <c r="AS224" s="88">
        <v>880.264996</v>
      </c>
      <c r="AT224" s="88">
        <v>899.78363799999977</v>
      </c>
      <c r="AU224" s="88">
        <v>901.2207199999998</v>
      </c>
      <c r="AV224" s="88">
        <v>859.78479799999991</v>
      </c>
      <c r="AW224" s="88">
        <v>807.67263000000003</v>
      </c>
      <c r="AX224" s="89">
        <v>751.70094599999993</v>
      </c>
      <c r="AZ224" s="32">
        <f t="shared" si="11"/>
        <v>1044.319064</v>
      </c>
      <c r="BA224" s="33">
        <f t="shared" si="12"/>
        <v>529.63352000000009</v>
      </c>
    </row>
    <row r="225" spans="1:53">
      <c r="A225" s="52">
        <f t="shared" si="13"/>
        <v>40385</v>
      </c>
      <c r="B225" s="53">
        <v>40385</v>
      </c>
      <c r="C225" s="82">
        <v>707.04118999999992</v>
      </c>
      <c r="D225" s="83">
        <v>665.56444399999987</v>
      </c>
      <c r="E225" s="83">
        <v>653.48502400000007</v>
      </c>
      <c r="F225" s="83">
        <v>632.94627600000013</v>
      </c>
      <c r="G225" s="83">
        <v>629.77369799999997</v>
      </c>
      <c r="H225" s="83">
        <v>617.78989200000012</v>
      </c>
      <c r="I225" s="83">
        <v>613.12655199999995</v>
      </c>
      <c r="J225" s="83">
        <v>609.20173399999999</v>
      </c>
      <c r="K225" s="83">
        <v>605.150756</v>
      </c>
      <c r="L225" s="83">
        <v>610.7216199999998</v>
      </c>
      <c r="M225" s="83">
        <v>611.14089800000011</v>
      </c>
      <c r="N225" s="83">
        <v>603.97391400000004</v>
      </c>
      <c r="O225" s="83">
        <v>650.98469599999999</v>
      </c>
      <c r="P225" s="83">
        <v>711.134094</v>
      </c>
      <c r="Q225" s="83">
        <v>827.82957600000009</v>
      </c>
      <c r="R225" s="83">
        <v>902.18291799999997</v>
      </c>
      <c r="S225" s="83">
        <v>1003.5277859999999</v>
      </c>
      <c r="T225" s="83">
        <v>1068.3006860000003</v>
      </c>
      <c r="U225" s="83">
        <v>1116.787028</v>
      </c>
      <c r="V225" s="83">
        <v>1145.2100479999999</v>
      </c>
      <c r="W225" s="83">
        <v>1153.5688440000001</v>
      </c>
      <c r="X225" s="83">
        <v>1176.4977359999998</v>
      </c>
      <c r="Y225" s="83">
        <v>1194.8005080000003</v>
      </c>
      <c r="Z225" s="83">
        <v>1203.2232159999999</v>
      </c>
      <c r="AA225" s="83">
        <v>1208.925334</v>
      </c>
      <c r="AB225" s="83">
        <v>1214.5012179999999</v>
      </c>
      <c r="AC225" s="83">
        <v>1191.279348</v>
      </c>
      <c r="AD225" s="83">
        <v>1168.599946</v>
      </c>
      <c r="AE225" s="83">
        <v>1168.3154060000002</v>
      </c>
      <c r="AF225" s="83">
        <v>1163.9651279999998</v>
      </c>
      <c r="AG225" s="83">
        <v>1166.2131199999999</v>
      </c>
      <c r="AH225" s="83">
        <v>1166.540168</v>
      </c>
      <c r="AI225" s="83">
        <v>1178.7745359999999</v>
      </c>
      <c r="AJ225" s="83">
        <v>1219.1394679999999</v>
      </c>
      <c r="AK225" s="83">
        <v>1257.9350260000001</v>
      </c>
      <c r="AL225" s="83">
        <v>1236.6127920000004</v>
      </c>
      <c r="AM225" s="83">
        <v>1171.2172119999998</v>
      </c>
      <c r="AN225" s="83">
        <v>1106.7404199999999</v>
      </c>
      <c r="AO225" s="83">
        <v>1059.4271600000002</v>
      </c>
      <c r="AP225" s="83">
        <v>1024.5863320000001</v>
      </c>
      <c r="AQ225" s="83">
        <v>991.7176760000001</v>
      </c>
      <c r="AR225" s="83">
        <v>997.56941400000005</v>
      </c>
      <c r="AS225" s="83">
        <v>1002.2775760000001</v>
      </c>
      <c r="AT225" s="83">
        <v>1000.6451920000001</v>
      </c>
      <c r="AU225" s="83">
        <v>1019.1991159999999</v>
      </c>
      <c r="AV225" s="83">
        <v>962.17221400000005</v>
      </c>
      <c r="AW225" s="83">
        <v>894.28549799999985</v>
      </c>
      <c r="AX225" s="84">
        <v>824.02037399999983</v>
      </c>
      <c r="AZ225" s="26">
        <f t="shared" si="11"/>
        <v>1257.9350260000001</v>
      </c>
      <c r="BA225" s="27">
        <f t="shared" si="12"/>
        <v>603.97391400000004</v>
      </c>
    </row>
    <row r="226" spans="1:53">
      <c r="A226" s="52">
        <f t="shared" si="13"/>
        <v>40386</v>
      </c>
      <c r="B226" s="53">
        <v>40386</v>
      </c>
      <c r="C226" s="82">
        <v>771.06355800000006</v>
      </c>
      <c r="D226" s="83">
        <v>717.43844400000012</v>
      </c>
      <c r="E226" s="83">
        <v>685.65667600000006</v>
      </c>
      <c r="F226" s="83">
        <v>661.88155799999993</v>
      </c>
      <c r="G226" s="83">
        <v>654.74935600000003</v>
      </c>
      <c r="H226" s="83">
        <v>648.30443200000002</v>
      </c>
      <c r="I226" s="83">
        <v>632.58862000000011</v>
      </c>
      <c r="J226" s="83">
        <v>622.11437599999988</v>
      </c>
      <c r="K226" s="83">
        <v>625.28833400000008</v>
      </c>
      <c r="L226" s="83">
        <v>627.62185000000011</v>
      </c>
      <c r="M226" s="83">
        <v>624.00033199999996</v>
      </c>
      <c r="N226" s="83">
        <v>620.96705600000018</v>
      </c>
      <c r="O226" s="83">
        <v>666.11852800000008</v>
      </c>
      <c r="P226" s="83">
        <v>726.58721600000001</v>
      </c>
      <c r="Q226" s="83">
        <v>834.3710500000002</v>
      </c>
      <c r="R226" s="83">
        <v>914.70140200000014</v>
      </c>
      <c r="S226" s="83">
        <v>1018.420764</v>
      </c>
      <c r="T226" s="83">
        <v>1076.91508</v>
      </c>
      <c r="U226" s="83">
        <v>1129.8283959999999</v>
      </c>
      <c r="V226" s="83">
        <v>1152.3541380000001</v>
      </c>
      <c r="W226" s="83">
        <v>1158.993798</v>
      </c>
      <c r="X226" s="83">
        <v>1177.4597680000004</v>
      </c>
      <c r="Y226" s="83">
        <v>1184.9195540000003</v>
      </c>
      <c r="Z226" s="83">
        <v>1186.5681240000004</v>
      </c>
      <c r="AA226" s="83">
        <v>1193.7686040000001</v>
      </c>
      <c r="AB226" s="83">
        <v>1196.1289219999999</v>
      </c>
      <c r="AC226" s="83">
        <v>1170.0466319999998</v>
      </c>
      <c r="AD226" s="83">
        <v>1152.6252260000001</v>
      </c>
      <c r="AE226" s="83">
        <v>1143.9331559999998</v>
      </c>
      <c r="AF226" s="83">
        <v>1142.6532520000001</v>
      </c>
      <c r="AG226" s="83">
        <v>1146.1458259999999</v>
      </c>
      <c r="AH226" s="83">
        <v>1135.9495240000001</v>
      </c>
      <c r="AI226" s="83">
        <v>1151.9903939999999</v>
      </c>
      <c r="AJ226" s="83">
        <v>1191.977392</v>
      </c>
      <c r="AK226" s="83">
        <v>1221.6666519999999</v>
      </c>
      <c r="AL226" s="83">
        <v>1195.6434499999998</v>
      </c>
      <c r="AM226" s="83">
        <v>1135.6073740000002</v>
      </c>
      <c r="AN226" s="83">
        <v>1074.0363580000001</v>
      </c>
      <c r="AO226" s="83">
        <v>1029.1148599999999</v>
      </c>
      <c r="AP226" s="83">
        <v>991.72414800000001</v>
      </c>
      <c r="AQ226" s="83">
        <v>974.22918199999981</v>
      </c>
      <c r="AR226" s="83">
        <v>958.3577580000001</v>
      </c>
      <c r="AS226" s="83">
        <v>962.54930799999988</v>
      </c>
      <c r="AT226" s="83">
        <v>988.93139799999994</v>
      </c>
      <c r="AU226" s="83">
        <v>1003.7109300000001</v>
      </c>
      <c r="AV226" s="83">
        <v>962.32292600000017</v>
      </c>
      <c r="AW226" s="83">
        <v>905.05896600000017</v>
      </c>
      <c r="AX226" s="84">
        <v>836.46584799999994</v>
      </c>
      <c r="AZ226" s="26">
        <f t="shared" si="11"/>
        <v>1221.6666519999999</v>
      </c>
      <c r="BA226" s="27">
        <f t="shared" si="12"/>
        <v>620.96705600000018</v>
      </c>
    </row>
    <row r="227" spans="1:53">
      <c r="A227" s="52">
        <f t="shared" si="13"/>
        <v>40387</v>
      </c>
      <c r="B227" s="53">
        <v>40387</v>
      </c>
      <c r="C227" s="82">
        <v>770.86773800000003</v>
      </c>
      <c r="D227" s="83">
        <v>719.50009399999988</v>
      </c>
      <c r="E227" s="83">
        <v>688.62470200000018</v>
      </c>
      <c r="F227" s="83">
        <v>667.57864999999993</v>
      </c>
      <c r="G227" s="83">
        <v>661.61693400000001</v>
      </c>
      <c r="H227" s="83">
        <v>645.99803399999985</v>
      </c>
      <c r="I227" s="83">
        <v>637.82542999999998</v>
      </c>
      <c r="J227" s="83">
        <v>627.9168360000001</v>
      </c>
      <c r="K227" s="83">
        <v>630.91229800000008</v>
      </c>
      <c r="L227" s="83">
        <v>636.05334400000004</v>
      </c>
      <c r="M227" s="83">
        <v>638.39223000000004</v>
      </c>
      <c r="N227" s="83">
        <v>626.18057799999997</v>
      </c>
      <c r="O227" s="83">
        <v>671.63081199999988</v>
      </c>
      <c r="P227" s="83">
        <v>730.07812000000001</v>
      </c>
      <c r="Q227" s="83">
        <v>841.51915199999996</v>
      </c>
      <c r="R227" s="83">
        <v>923.93906400000003</v>
      </c>
      <c r="S227" s="83">
        <v>1014.5415839999999</v>
      </c>
      <c r="T227" s="83">
        <v>1085.2945160000002</v>
      </c>
      <c r="U227" s="83">
        <v>1136.3577760000003</v>
      </c>
      <c r="V227" s="83">
        <v>1150.2360859999999</v>
      </c>
      <c r="W227" s="83">
        <v>1152.7242880000001</v>
      </c>
      <c r="X227" s="83">
        <v>1171.0776600000002</v>
      </c>
      <c r="Y227" s="83">
        <v>1188.9370920000003</v>
      </c>
      <c r="Z227" s="83">
        <v>1185.3701340000002</v>
      </c>
      <c r="AA227" s="83">
        <v>1195.7530080000001</v>
      </c>
      <c r="AB227" s="83">
        <v>1195.242264</v>
      </c>
      <c r="AC227" s="83">
        <v>1173.860408</v>
      </c>
      <c r="AD227" s="83">
        <v>1150.9970100000003</v>
      </c>
      <c r="AE227" s="83">
        <v>1153.1798880000001</v>
      </c>
      <c r="AF227" s="83">
        <v>1148.8844180000001</v>
      </c>
      <c r="AG227" s="83">
        <v>1151.3049680000001</v>
      </c>
      <c r="AH227" s="83">
        <v>1149.5551800000001</v>
      </c>
      <c r="AI227" s="83">
        <v>1163.5887460000001</v>
      </c>
      <c r="AJ227" s="83">
        <v>1201.2783159999999</v>
      </c>
      <c r="AK227" s="83">
        <v>1228.1755480000002</v>
      </c>
      <c r="AL227" s="83">
        <v>1205.0544720000003</v>
      </c>
      <c r="AM227" s="83">
        <v>1155.216586</v>
      </c>
      <c r="AN227" s="83">
        <v>1103.3244439999999</v>
      </c>
      <c r="AO227" s="83">
        <v>1058.7628060000002</v>
      </c>
      <c r="AP227" s="83">
        <v>1029.5069060000001</v>
      </c>
      <c r="AQ227" s="83">
        <v>1000.9999779999999</v>
      </c>
      <c r="AR227" s="83">
        <v>984.30848999999989</v>
      </c>
      <c r="AS227" s="83">
        <v>981.99556199999995</v>
      </c>
      <c r="AT227" s="83">
        <v>1002.28547</v>
      </c>
      <c r="AU227" s="83">
        <v>1011.220332</v>
      </c>
      <c r="AV227" s="83">
        <v>948.872208</v>
      </c>
      <c r="AW227" s="83">
        <v>888.86437199999989</v>
      </c>
      <c r="AX227" s="84">
        <v>809.43265399999996</v>
      </c>
      <c r="AZ227" s="26">
        <f t="shared" si="11"/>
        <v>1228.1755480000002</v>
      </c>
      <c r="BA227" s="27">
        <f t="shared" si="12"/>
        <v>626.18057799999997</v>
      </c>
    </row>
    <row r="228" spans="1:53">
      <c r="A228" s="52">
        <f t="shared" si="13"/>
        <v>40388</v>
      </c>
      <c r="B228" s="53">
        <v>40388</v>
      </c>
      <c r="C228" s="82">
        <v>757.93457999999987</v>
      </c>
      <c r="D228" s="83">
        <v>707.72409199999993</v>
      </c>
      <c r="E228" s="83">
        <v>690.8823359999999</v>
      </c>
      <c r="F228" s="83">
        <v>661.76379000000009</v>
      </c>
      <c r="G228" s="83">
        <v>654.22353999999996</v>
      </c>
      <c r="H228" s="83">
        <v>642.26233200000001</v>
      </c>
      <c r="I228" s="83">
        <v>628.85477200000003</v>
      </c>
      <c r="J228" s="83">
        <v>622.62753600000008</v>
      </c>
      <c r="K228" s="83">
        <v>617.49249400000008</v>
      </c>
      <c r="L228" s="83">
        <v>619.71761800000013</v>
      </c>
      <c r="M228" s="83">
        <v>623.63163800000007</v>
      </c>
      <c r="N228" s="83">
        <v>615.48657400000002</v>
      </c>
      <c r="O228" s="83">
        <v>657.18098999999984</v>
      </c>
      <c r="P228" s="83">
        <v>717.26133199999992</v>
      </c>
      <c r="Q228" s="83">
        <v>833.56715599999995</v>
      </c>
      <c r="R228" s="83">
        <v>921.45675399999982</v>
      </c>
      <c r="S228" s="83">
        <v>1029.7108519999999</v>
      </c>
      <c r="T228" s="83">
        <v>1081.9150159999999</v>
      </c>
      <c r="U228" s="83">
        <v>1133.9632160000001</v>
      </c>
      <c r="V228" s="83">
        <v>1157.231164</v>
      </c>
      <c r="W228" s="83">
        <v>1152.7118820000001</v>
      </c>
      <c r="X228" s="83">
        <v>1169.8731880000003</v>
      </c>
      <c r="Y228" s="83">
        <v>1181.5333740000001</v>
      </c>
      <c r="Z228" s="83">
        <v>1189.9038620000001</v>
      </c>
      <c r="AA228" s="83">
        <v>1200.6388500000003</v>
      </c>
      <c r="AB228" s="83">
        <v>1194.510376</v>
      </c>
      <c r="AC228" s="83">
        <v>1163.6862660000002</v>
      </c>
      <c r="AD228" s="83">
        <v>1152.3732980000002</v>
      </c>
      <c r="AE228" s="83">
        <v>1150.1128540000002</v>
      </c>
      <c r="AF228" s="83">
        <v>1143.837704</v>
      </c>
      <c r="AG228" s="83">
        <v>1143.7460040000001</v>
      </c>
      <c r="AH228" s="83">
        <v>1142.5616680000003</v>
      </c>
      <c r="AI228" s="83">
        <v>1154.1238079999998</v>
      </c>
      <c r="AJ228" s="83">
        <v>1185.5169620000001</v>
      </c>
      <c r="AK228" s="83">
        <v>1209.2272699999999</v>
      </c>
      <c r="AL228" s="83">
        <v>1192.0718900000002</v>
      </c>
      <c r="AM228" s="83">
        <v>1144.5567140000001</v>
      </c>
      <c r="AN228" s="83">
        <v>1101.9937600000003</v>
      </c>
      <c r="AO228" s="83">
        <v>1067.5838839999999</v>
      </c>
      <c r="AP228" s="83">
        <v>1026.857278</v>
      </c>
      <c r="AQ228" s="83">
        <v>1010.9892159999998</v>
      </c>
      <c r="AR228" s="83">
        <v>999.32720999999992</v>
      </c>
      <c r="AS228" s="83">
        <v>991.29842999999983</v>
      </c>
      <c r="AT228" s="83">
        <v>1018.7127780000001</v>
      </c>
      <c r="AU228" s="83">
        <v>1022.4453980000001</v>
      </c>
      <c r="AV228" s="83">
        <v>963.65476200000001</v>
      </c>
      <c r="AW228" s="83">
        <v>909.28798399999994</v>
      </c>
      <c r="AX228" s="84">
        <v>848.11976000000004</v>
      </c>
      <c r="AZ228" s="26">
        <f t="shared" si="11"/>
        <v>1209.2272699999999</v>
      </c>
      <c r="BA228" s="27">
        <f t="shared" si="12"/>
        <v>615.48657400000002</v>
      </c>
    </row>
    <row r="229" spans="1:53">
      <c r="A229" s="52">
        <f t="shared" si="13"/>
        <v>40389</v>
      </c>
      <c r="B229" s="53">
        <v>40389</v>
      </c>
      <c r="C229" s="82">
        <v>776.56054600000016</v>
      </c>
      <c r="D229" s="83">
        <v>730.53925800000013</v>
      </c>
      <c r="E229" s="83">
        <v>703.98700600000006</v>
      </c>
      <c r="F229" s="83">
        <v>678.83460199999979</v>
      </c>
      <c r="G229" s="83">
        <v>669.30251200000009</v>
      </c>
      <c r="H229" s="83">
        <v>652.97974199999987</v>
      </c>
      <c r="I229" s="83">
        <v>642.66611</v>
      </c>
      <c r="J229" s="83">
        <v>637.80784199999994</v>
      </c>
      <c r="K229" s="83">
        <v>638.22239999999999</v>
      </c>
      <c r="L229" s="83">
        <v>636.44655199999988</v>
      </c>
      <c r="M229" s="83">
        <v>637.9552980000002</v>
      </c>
      <c r="N229" s="83">
        <v>635.05416000000002</v>
      </c>
      <c r="O229" s="83">
        <v>675.492118</v>
      </c>
      <c r="P229" s="83">
        <v>733.7800679999998</v>
      </c>
      <c r="Q229" s="83">
        <v>841.38465199999996</v>
      </c>
      <c r="R229" s="83">
        <v>930.87350400000014</v>
      </c>
      <c r="S229" s="83">
        <v>1013.184184</v>
      </c>
      <c r="T229" s="83">
        <v>1083.57251</v>
      </c>
      <c r="U229" s="83">
        <v>1146.4718519999999</v>
      </c>
      <c r="V229" s="83">
        <v>1169.866908</v>
      </c>
      <c r="W229" s="83">
        <v>1175.4250999999999</v>
      </c>
      <c r="X229" s="83">
        <v>1200.8865979999998</v>
      </c>
      <c r="Y229" s="83">
        <v>1210.9043960000001</v>
      </c>
      <c r="Z229" s="83">
        <v>1216.3286759999999</v>
      </c>
      <c r="AA229" s="83">
        <v>1224.3782299999998</v>
      </c>
      <c r="AB229" s="83">
        <v>1217.8453259999999</v>
      </c>
      <c r="AC229" s="83">
        <v>1185.7057340000001</v>
      </c>
      <c r="AD229" s="83">
        <v>1171.7368800000002</v>
      </c>
      <c r="AE229" s="83">
        <v>1156.1192639999999</v>
      </c>
      <c r="AF229" s="83">
        <v>1141.5699280000001</v>
      </c>
      <c r="AG229" s="83">
        <v>1136.354114</v>
      </c>
      <c r="AH229" s="83">
        <v>1127.0405459999999</v>
      </c>
      <c r="AI229" s="83">
        <v>1129.449654</v>
      </c>
      <c r="AJ229" s="83">
        <v>1150.1777899999997</v>
      </c>
      <c r="AK229" s="83">
        <v>1162.274866</v>
      </c>
      <c r="AL229" s="83">
        <v>1151.1795280000001</v>
      </c>
      <c r="AM229" s="83">
        <v>1122.1834239999998</v>
      </c>
      <c r="AN229" s="83">
        <v>1080.767112</v>
      </c>
      <c r="AO229" s="83">
        <v>1045.130746</v>
      </c>
      <c r="AP229" s="83">
        <v>1011.2361220000003</v>
      </c>
      <c r="AQ229" s="83">
        <v>978.46178399999985</v>
      </c>
      <c r="AR229" s="83">
        <v>961.57720199999994</v>
      </c>
      <c r="AS229" s="83">
        <v>958.55761200000006</v>
      </c>
      <c r="AT229" s="83">
        <v>970.09129999999993</v>
      </c>
      <c r="AU229" s="83">
        <v>964.60823800000003</v>
      </c>
      <c r="AV229" s="83">
        <v>922.80654199999992</v>
      </c>
      <c r="AW229" s="83">
        <v>865.09339599999998</v>
      </c>
      <c r="AX229" s="84">
        <v>815.43715399999996</v>
      </c>
      <c r="AZ229" s="26">
        <f t="shared" si="11"/>
        <v>1224.3782299999998</v>
      </c>
      <c r="BA229" s="27">
        <f t="shared" si="12"/>
        <v>635.05416000000002</v>
      </c>
    </row>
    <row r="230" spans="1:53" ht="13.5" thickBot="1">
      <c r="A230" s="57">
        <f t="shared" si="13"/>
        <v>40390</v>
      </c>
      <c r="B230" s="58">
        <v>40390</v>
      </c>
      <c r="C230" s="91">
        <v>766.55421999999999</v>
      </c>
      <c r="D230" s="92">
        <v>715.41877799999997</v>
      </c>
      <c r="E230" s="92">
        <v>687.12651199999993</v>
      </c>
      <c r="F230" s="92">
        <v>655.24225799999999</v>
      </c>
      <c r="G230" s="92">
        <v>648.82722999999999</v>
      </c>
      <c r="H230" s="92">
        <v>628.15803000000005</v>
      </c>
      <c r="I230" s="92">
        <v>616.07392200000004</v>
      </c>
      <c r="J230" s="92">
        <v>604.58590800000002</v>
      </c>
      <c r="K230" s="92">
        <v>601.98905000000013</v>
      </c>
      <c r="L230" s="92">
        <v>595.86053800000002</v>
      </c>
      <c r="M230" s="92">
        <v>600.08713799999998</v>
      </c>
      <c r="N230" s="92">
        <v>583.55655400000001</v>
      </c>
      <c r="O230" s="92">
        <v>597.50244999999995</v>
      </c>
      <c r="P230" s="92">
        <v>623.41874199999995</v>
      </c>
      <c r="Q230" s="92">
        <v>684.69409800000005</v>
      </c>
      <c r="R230" s="92">
        <v>723.29269199999987</v>
      </c>
      <c r="S230" s="92">
        <v>802.00771000000009</v>
      </c>
      <c r="T230" s="92">
        <v>870.45083</v>
      </c>
      <c r="U230" s="92">
        <v>941.05405400000006</v>
      </c>
      <c r="V230" s="92">
        <v>974.17383999999993</v>
      </c>
      <c r="W230" s="92">
        <v>1004.3577779999999</v>
      </c>
      <c r="X230" s="92">
        <v>1039.301612</v>
      </c>
      <c r="Y230" s="92">
        <v>1036.7905900000001</v>
      </c>
      <c r="Z230" s="92">
        <v>1034.060248</v>
      </c>
      <c r="AA230" s="92">
        <v>1038.5616540000001</v>
      </c>
      <c r="AB230" s="92">
        <v>1031.8843800000002</v>
      </c>
      <c r="AC230" s="92">
        <v>1015.0033000000001</v>
      </c>
      <c r="AD230" s="92">
        <v>991.88854800000001</v>
      </c>
      <c r="AE230" s="92">
        <v>976.67679200000009</v>
      </c>
      <c r="AF230" s="92">
        <v>958.99416000000008</v>
      </c>
      <c r="AG230" s="92">
        <v>955.24266799999998</v>
      </c>
      <c r="AH230" s="92">
        <v>950.74674399999992</v>
      </c>
      <c r="AI230" s="92">
        <v>960.353792</v>
      </c>
      <c r="AJ230" s="92">
        <v>985.17771200000004</v>
      </c>
      <c r="AK230" s="92">
        <v>1011.9609079999999</v>
      </c>
      <c r="AL230" s="92">
        <v>1022.7173320000002</v>
      </c>
      <c r="AM230" s="92">
        <v>1001.25072</v>
      </c>
      <c r="AN230" s="92">
        <v>983.43279599999994</v>
      </c>
      <c r="AO230" s="92">
        <v>949.91377999999997</v>
      </c>
      <c r="AP230" s="92">
        <v>922.28208400000005</v>
      </c>
      <c r="AQ230" s="92">
        <v>902.1418060000002</v>
      </c>
      <c r="AR230" s="92">
        <v>874.83654599999988</v>
      </c>
      <c r="AS230" s="92">
        <v>875.47336200000007</v>
      </c>
      <c r="AT230" s="92">
        <v>894.47285800000009</v>
      </c>
      <c r="AU230" s="92">
        <v>915.6485459999999</v>
      </c>
      <c r="AV230" s="92">
        <v>874.53983800000015</v>
      </c>
      <c r="AW230" s="92">
        <v>831.78194800000006</v>
      </c>
      <c r="AX230" s="93">
        <v>781.752792</v>
      </c>
      <c r="AZ230" s="34">
        <f t="shared" si="11"/>
        <v>1039.301612</v>
      </c>
      <c r="BA230" s="35">
        <f t="shared" si="12"/>
        <v>583.55655400000001</v>
      </c>
    </row>
    <row r="231" spans="1:53">
      <c r="A231" s="62">
        <f t="shared" si="13"/>
        <v>40391</v>
      </c>
      <c r="B231" s="63">
        <v>40391</v>
      </c>
      <c r="C231" s="64">
        <v>741.78825000000006</v>
      </c>
      <c r="D231" s="65">
        <v>693.53284799999994</v>
      </c>
      <c r="E231" s="65">
        <v>664.00741399999981</v>
      </c>
      <c r="F231" s="65">
        <v>635.23358799999983</v>
      </c>
      <c r="G231" s="65">
        <v>635.53187800000001</v>
      </c>
      <c r="H231" s="65">
        <v>612.88583400000005</v>
      </c>
      <c r="I231" s="65">
        <v>600.2274080000002</v>
      </c>
      <c r="J231" s="65">
        <v>590.93557599999997</v>
      </c>
      <c r="K231" s="65">
        <v>585.12031999999988</v>
      </c>
      <c r="L231" s="65">
        <v>585.39444800000012</v>
      </c>
      <c r="M231" s="65">
        <v>578.47822000000008</v>
      </c>
      <c r="N231" s="65">
        <v>547.70401000000004</v>
      </c>
      <c r="O231" s="65">
        <v>557.96599599999979</v>
      </c>
      <c r="P231" s="65">
        <v>565.27699799999994</v>
      </c>
      <c r="Q231" s="65">
        <v>612.35306000000003</v>
      </c>
      <c r="R231" s="65">
        <v>619.211772</v>
      </c>
      <c r="S231" s="65">
        <v>688.30947800000013</v>
      </c>
      <c r="T231" s="65">
        <v>733.546828</v>
      </c>
      <c r="U231" s="65">
        <v>788.05008200000009</v>
      </c>
      <c r="V231" s="65">
        <v>838.12126000000001</v>
      </c>
      <c r="W231" s="65">
        <v>888.43623200000002</v>
      </c>
      <c r="X231" s="65">
        <v>915.03142200000013</v>
      </c>
      <c r="Y231" s="65">
        <v>947.27794199999994</v>
      </c>
      <c r="Z231" s="65">
        <v>981.71456400000034</v>
      </c>
      <c r="AA231" s="65">
        <v>1021.7659339999999</v>
      </c>
      <c r="AB231" s="65">
        <v>1046.3715300000003</v>
      </c>
      <c r="AC231" s="65">
        <v>1039.849164</v>
      </c>
      <c r="AD231" s="65">
        <v>1002.8101579999999</v>
      </c>
      <c r="AE231" s="65">
        <v>969.93618799999979</v>
      </c>
      <c r="AF231" s="65">
        <v>942.84671200000003</v>
      </c>
      <c r="AG231" s="65">
        <v>937.00799400000005</v>
      </c>
      <c r="AH231" s="65">
        <v>929.85176999999987</v>
      </c>
      <c r="AI231" s="65">
        <v>940.04897599999981</v>
      </c>
      <c r="AJ231" s="65">
        <v>952.45470399999999</v>
      </c>
      <c r="AK231" s="65">
        <v>971.55416200000002</v>
      </c>
      <c r="AL231" s="65">
        <v>977.67870199999993</v>
      </c>
      <c r="AM231" s="65">
        <v>954.71084799999994</v>
      </c>
      <c r="AN231" s="65">
        <v>914.98499600000014</v>
      </c>
      <c r="AO231" s="65">
        <v>911.68472199999997</v>
      </c>
      <c r="AP231" s="65">
        <v>892.74537799999996</v>
      </c>
      <c r="AQ231" s="65">
        <v>872.49399000000005</v>
      </c>
      <c r="AR231" s="65">
        <v>861.25847799999997</v>
      </c>
      <c r="AS231" s="65">
        <v>876.37750000000005</v>
      </c>
      <c r="AT231" s="65">
        <v>904.89519999999982</v>
      </c>
      <c r="AU231" s="65">
        <v>920.73345800000004</v>
      </c>
      <c r="AV231" s="65">
        <v>882.80715199999997</v>
      </c>
      <c r="AW231" s="65">
        <v>826.39755999999988</v>
      </c>
      <c r="AX231" s="66">
        <v>757.55553000000009</v>
      </c>
      <c r="AZ231" s="24">
        <f t="shared" si="11"/>
        <v>1046.3715300000003</v>
      </c>
      <c r="BA231" s="25">
        <f t="shared" si="12"/>
        <v>547.70401000000004</v>
      </c>
    </row>
    <row r="232" spans="1:53">
      <c r="A232" s="52">
        <f t="shared" si="13"/>
        <v>40392</v>
      </c>
      <c r="B232" s="53">
        <v>40392</v>
      </c>
      <c r="C232" s="54">
        <v>709.10514000000001</v>
      </c>
      <c r="D232" s="55">
        <v>672.88105400000006</v>
      </c>
      <c r="E232" s="55">
        <v>640.34949999999992</v>
      </c>
      <c r="F232" s="55">
        <v>624.55772000000013</v>
      </c>
      <c r="G232" s="55">
        <v>619.31977199999994</v>
      </c>
      <c r="H232" s="55">
        <v>608.11494400000004</v>
      </c>
      <c r="I232" s="55">
        <v>599.56557600000019</v>
      </c>
      <c r="J232" s="55">
        <v>594.59840799999995</v>
      </c>
      <c r="K232" s="55">
        <v>584.77470600000004</v>
      </c>
      <c r="L232" s="55">
        <v>598.97423600000002</v>
      </c>
      <c r="M232" s="55">
        <v>604.17847600000005</v>
      </c>
      <c r="N232" s="55">
        <v>587.83780999999999</v>
      </c>
      <c r="O232" s="55">
        <v>638.26156200000003</v>
      </c>
      <c r="P232" s="55">
        <v>698.91260399999999</v>
      </c>
      <c r="Q232" s="55">
        <v>796.83198200000004</v>
      </c>
      <c r="R232" s="55">
        <v>899.27184999999997</v>
      </c>
      <c r="S232" s="55">
        <v>976.77946399999996</v>
      </c>
      <c r="T232" s="55">
        <v>1044.582774</v>
      </c>
      <c r="U232" s="55">
        <v>1099.8224540000003</v>
      </c>
      <c r="V232" s="55">
        <v>1129.9711099999997</v>
      </c>
      <c r="W232" s="55">
        <v>1133.098526</v>
      </c>
      <c r="X232" s="55">
        <v>1148.6736699999999</v>
      </c>
      <c r="Y232" s="55">
        <v>1159.8034760000003</v>
      </c>
      <c r="Z232" s="55">
        <v>1172.8101140000001</v>
      </c>
      <c r="AA232" s="55">
        <v>1184.1565499999999</v>
      </c>
      <c r="AB232" s="55">
        <v>1186.855718</v>
      </c>
      <c r="AC232" s="55">
        <v>1161.2006559999998</v>
      </c>
      <c r="AD232" s="55">
        <v>1144.6908719999999</v>
      </c>
      <c r="AE232" s="55">
        <v>1137.0436060000002</v>
      </c>
      <c r="AF232" s="55">
        <v>1132.6633359999998</v>
      </c>
      <c r="AG232" s="55">
        <v>1132.902362</v>
      </c>
      <c r="AH232" s="55">
        <v>1136.7182699999998</v>
      </c>
      <c r="AI232" s="55">
        <v>1153.4816019999998</v>
      </c>
      <c r="AJ232" s="55">
        <v>1188.1809119999998</v>
      </c>
      <c r="AK232" s="55">
        <v>1223.747304</v>
      </c>
      <c r="AL232" s="55">
        <v>1208.7062979999998</v>
      </c>
      <c r="AM232" s="55">
        <v>1139.8560040000004</v>
      </c>
      <c r="AN232" s="55">
        <v>1088.3227579999998</v>
      </c>
      <c r="AO232" s="55">
        <v>1042.361672</v>
      </c>
      <c r="AP232" s="55">
        <v>1007.2754940000001</v>
      </c>
      <c r="AQ232" s="55">
        <v>984.86737199999993</v>
      </c>
      <c r="AR232" s="55">
        <v>983.19408999999996</v>
      </c>
      <c r="AS232" s="55">
        <v>997.30289799999991</v>
      </c>
      <c r="AT232" s="55">
        <v>1024.198228</v>
      </c>
      <c r="AU232" s="55">
        <v>1025.503058</v>
      </c>
      <c r="AV232" s="55">
        <v>953.63697400000001</v>
      </c>
      <c r="AW232" s="55">
        <v>889.51072600000009</v>
      </c>
      <c r="AX232" s="56">
        <v>813.48044999999979</v>
      </c>
      <c r="AZ232" s="26">
        <f t="shared" si="11"/>
        <v>1223.747304</v>
      </c>
      <c r="BA232" s="27">
        <f t="shared" si="12"/>
        <v>584.77470600000004</v>
      </c>
    </row>
    <row r="233" spans="1:53">
      <c r="A233" s="52">
        <f t="shared" si="13"/>
        <v>40393</v>
      </c>
      <c r="B233" s="53">
        <v>40393</v>
      </c>
      <c r="C233" s="54">
        <v>749.10744000000022</v>
      </c>
      <c r="D233" s="55">
        <v>710.23809199999994</v>
      </c>
      <c r="E233" s="55">
        <v>679.78348800000003</v>
      </c>
      <c r="F233" s="55">
        <v>652.70845800000006</v>
      </c>
      <c r="G233" s="55">
        <v>649.68941799999993</v>
      </c>
      <c r="H233" s="55">
        <v>641.37078800000006</v>
      </c>
      <c r="I233" s="55">
        <v>627.43732399999988</v>
      </c>
      <c r="J233" s="55">
        <v>625.24975800000004</v>
      </c>
      <c r="K233" s="55">
        <v>623.04790400000013</v>
      </c>
      <c r="L233" s="55">
        <v>631.88317599999993</v>
      </c>
      <c r="M233" s="55">
        <v>640.94673</v>
      </c>
      <c r="N233" s="55">
        <v>630.78997200000003</v>
      </c>
      <c r="O233" s="55">
        <v>673.45150000000012</v>
      </c>
      <c r="P233" s="55">
        <v>726.58944200000008</v>
      </c>
      <c r="Q233" s="55">
        <v>848.279134</v>
      </c>
      <c r="R233" s="55">
        <v>932.13867400000004</v>
      </c>
      <c r="S233" s="55">
        <v>1024.7775220000001</v>
      </c>
      <c r="T233" s="55">
        <v>1075.5952239999999</v>
      </c>
      <c r="U233" s="55">
        <v>1126.6700599999999</v>
      </c>
      <c r="V233" s="55">
        <v>1145.4487699999997</v>
      </c>
      <c r="W233" s="55">
        <v>1150.3267679999999</v>
      </c>
      <c r="X233" s="55">
        <v>1162.8957620000001</v>
      </c>
      <c r="Y233" s="55">
        <v>1180.9002660000001</v>
      </c>
      <c r="Z233" s="55">
        <v>1195.2703519999998</v>
      </c>
      <c r="AA233" s="55">
        <v>1196.30935</v>
      </c>
      <c r="AB233" s="55">
        <v>1197.748668</v>
      </c>
      <c r="AC233" s="55">
        <v>1168.1386259999999</v>
      </c>
      <c r="AD233" s="55">
        <v>1149.1904140000001</v>
      </c>
      <c r="AE233" s="55">
        <v>1145.2184700000003</v>
      </c>
      <c r="AF233" s="55">
        <v>1141.3485819999999</v>
      </c>
      <c r="AG233" s="55">
        <v>1138.4655400000001</v>
      </c>
      <c r="AH233" s="55">
        <v>1146.512518</v>
      </c>
      <c r="AI233" s="55">
        <v>1158.8204819999999</v>
      </c>
      <c r="AJ233" s="55">
        <v>1199.0288859999998</v>
      </c>
      <c r="AK233" s="55">
        <v>1238.581152</v>
      </c>
      <c r="AL233" s="55">
        <v>1222.699192</v>
      </c>
      <c r="AM233" s="55">
        <v>1167.8030199999998</v>
      </c>
      <c r="AN233" s="55">
        <v>1106.7270840000003</v>
      </c>
      <c r="AO233" s="55">
        <v>1063.626332</v>
      </c>
      <c r="AP233" s="55">
        <v>1026.0253600000001</v>
      </c>
      <c r="AQ233" s="55">
        <v>1002.8178619999999</v>
      </c>
      <c r="AR233" s="55">
        <v>1002.2530820000001</v>
      </c>
      <c r="AS233" s="55">
        <v>1029.3630459999999</v>
      </c>
      <c r="AT233" s="55">
        <v>1049.2865200000001</v>
      </c>
      <c r="AU233" s="55">
        <v>1032.4707080000001</v>
      </c>
      <c r="AV233" s="55">
        <v>966.98713399999986</v>
      </c>
      <c r="AW233" s="55">
        <v>885.68503399999997</v>
      </c>
      <c r="AX233" s="56">
        <v>814.31123200000013</v>
      </c>
      <c r="AZ233" s="26">
        <f t="shared" si="11"/>
        <v>1238.581152</v>
      </c>
      <c r="BA233" s="27">
        <f t="shared" si="12"/>
        <v>623.04790400000013</v>
      </c>
    </row>
    <row r="234" spans="1:53">
      <c r="A234" s="52">
        <f t="shared" si="13"/>
        <v>40394</v>
      </c>
      <c r="B234" s="53">
        <v>40394</v>
      </c>
      <c r="C234" s="54">
        <v>758.25788999999997</v>
      </c>
      <c r="D234" s="55">
        <v>712.68445399999973</v>
      </c>
      <c r="E234" s="55">
        <v>685.99440800000002</v>
      </c>
      <c r="F234" s="55">
        <v>660.51400200000012</v>
      </c>
      <c r="G234" s="55">
        <v>654.87831400000005</v>
      </c>
      <c r="H234" s="55">
        <v>643.29772799999989</v>
      </c>
      <c r="I234" s="55">
        <v>634.82748399999991</v>
      </c>
      <c r="J234" s="55">
        <v>629.55117200000007</v>
      </c>
      <c r="K234" s="55">
        <v>634.925026</v>
      </c>
      <c r="L234" s="55">
        <v>632.07341799999995</v>
      </c>
      <c r="M234" s="55">
        <v>644.84741999999994</v>
      </c>
      <c r="N234" s="55">
        <v>633.37776199999996</v>
      </c>
      <c r="O234" s="55">
        <v>686.14416599999993</v>
      </c>
      <c r="P234" s="55">
        <v>733.44008999999994</v>
      </c>
      <c r="Q234" s="55">
        <v>839.36270200000001</v>
      </c>
      <c r="R234" s="55">
        <v>928.5980340000001</v>
      </c>
      <c r="S234" s="55">
        <v>1012.7301180000001</v>
      </c>
      <c r="T234" s="55">
        <v>1090.3707179999999</v>
      </c>
      <c r="U234" s="55">
        <v>1129.2751939999998</v>
      </c>
      <c r="V234" s="55">
        <v>1155.15282</v>
      </c>
      <c r="W234" s="55">
        <v>1158.0986000000003</v>
      </c>
      <c r="X234" s="55">
        <v>1173.9588359999998</v>
      </c>
      <c r="Y234" s="55">
        <v>1186.3557619999999</v>
      </c>
      <c r="Z234" s="55">
        <v>1194.9478360000001</v>
      </c>
      <c r="AA234" s="55">
        <v>1196.981978</v>
      </c>
      <c r="AB234" s="55">
        <v>1197.8899700000002</v>
      </c>
      <c r="AC234" s="55">
        <v>1175.7306599999997</v>
      </c>
      <c r="AD234" s="55">
        <v>1151.7120299999999</v>
      </c>
      <c r="AE234" s="55">
        <v>1150.3809020000001</v>
      </c>
      <c r="AF234" s="55">
        <v>1146.3991279999998</v>
      </c>
      <c r="AG234" s="55">
        <v>1145.752958</v>
      </c>
      <c r="AH234" s="55">
        <v>1158.4707139999998</v>
      </c>
      <c r="AI234" s="55">
        <v>1180.1565119999998</v>
      </c>
      <c r="AJ234" s="55">
        <v>1214.7795680000002</v>
      </c>
      <c r="AK234" s="55">
        <v>1241.05072</v>
      </c>
      <c r="AL234" s="55">
        <v>1218.0456839999999</v>
      </c>
      <c r="AM234" s="55">
        <v>1156.4568339999998</v>
      </c>
      <c r="AN234" s="55">
        <v>1113.263406</v>
      </c>
      <c r="AO234" s="55">
        <v>1068.2008740000001</v>
      </c>
      <c r="AP234" s="55">
        <v>1038.8323519999999</v>
      </c>
      <c r="AQ234" s="55">
        <v>1010.1215360000001</v>
      </c>
      <c r="AR234" s="55">
        <v>1005.890092</v>
      </c>
      <c r="AS234" s="55">
        <v>1007.3354459999999</v>
      </c>
      <c r="AT234" s="55">
        <v>1036.5671199999999</v>
      </c>
      <c r="AU234" s="55">
        <v>1030.7916039999998</v>
      </c>
      <c r="AV234" s="55">
        <v>959.51425400000005</v>
      </c>
      <c r="AW234" s="55">
        <v>879.75671199999988</v>
      </c>
      <c r="AX234" s="56">
        <v>826.95371399999988</v>
      </c>
      <c r="AZ234" s="26">
        <f t="shared" si="11"/>
        <v>1241.05072</v>
      </c>
      <c r="BA234" s="27">
        <f t="shared" si="12"/>
        <v>629.55117200000007</v>
      </c>
    </row>
    <row r="235" spans="1:53">
      <c r="A235" s="52">
        <f t="shared" si="13"/>
        <v>40395</v>
      </c>
      <c r="B235" s="53">
        <v>40395</v>
      </c>
      <c r="C235" s="54">
        <v>765.69250399999999</v>
      </c>
      <c r="D235" s="55">
        <v>714.29200000000014</v>
      </c>
      <c r="E235" s="55">
        <v>688.6221539999998</v>
      </c>
      <c r="F235" s="55">
        <v>665.65868199999989</v>
      </c>
      <c r="G235" s="55">
        <v>657.27262999999994</v>
      </c>
      <c r="H235" s="55">
        <v>636.29810399999997</v>
      </c>
      <c r="I235" s="55">
        <v>632.95879000000002</v>
      </c>
      <c r="J235" s="55">
        <v>625.83989600000007</v>
      </c>
      <c r="K235" s="55">
        <v>626.49807199999998</v>
      </c>
      <c r="L235" s="55">
        <v>635.28717000000006</v>
      </c>
      <c r="M235" s="55">
        <v>643.41051199999993</v>
      </c>
      <c r="N235" s="55">
        <v>628.928586</v>
      </c>
      <c r="O235" s="55">
        <v>666.81651799999997</v>
      </c>
      <c r="P235" s="55">
        <v>729.58118200000001</v>
      </c>
      <c r="Q235" s="55">
        <v>831.99323000000004</v>
      </c>
      <c r="R235" s="55">
        <v>918.78259999999977</v>
      </c>
      <c r="S235" s="55">
        <v>1002.6744239999999</v>
      </c>
      <c r="T235" s="55">
        <v>1061.5331199999998</v>
      </c>
      <c r="U235" s="55">
        <v>1127.6600219999998</v>
      </c>
      <c r="V235" s="55">
        <v>1137.4833520000002</v>
      </c>
      <c r="W235" s="55">
        <v>1143.4493279999999</v>
      </c>
      <c r="X235" s="55">
        <v>1155.8530859999998</v>
      </c>
      <c r="Y235" s="55">
        <v>1163.1117139999997</v>
      </c>
      <c r="Z235" s="55">
        <v>1179.5274220000001</v>
      </c>
      <c r="AA235" s="55">
        <v>1184.265408</v>
      </c>
      <c r="AB235" s="55">
        <v>1168.2094400000001</v>
      </c>
      <c r="AC235" s="55">
        <v>1158.9007220000003</v>
      </c>
      <c r="AD235" s="55">
        <v>1136.0885819999996</v>
      </c>
      <c r="AE235" s="55">
        <v>1131.3889000000004</v>
      </c>
      <c r="AF235" s="55">
        <v>1121.8485560000001</v>
      </c>
      <c r="AG235" s="55">
        <v>1127.075544</v>
      </c>
      <c r="AH235" s="55">
        <v>1131.8349300000002</v>
      </c>
      <c r="AI235" s="55">
        <v>1133.4983440000003</v>
      </c>
      <c r="AJ235" s="55">
        <v>1170.3193759999999</v>
      </c>
      <c r="AK235" s="55">
        <v>1199.7564879999998</v>
      </c>
      <c r="AL235" s="55">
        <v>1183.9228520000001</v>
      </c>
      <c r="AM235" s="55">
        <v>1135.4304640000003</v>
      </c>
      <c r="AN235" s="55">
        <v>1105.1586180000002</v>
      </c>
      <c r="AO235" s="55">
        <v>1064.9562839999999</v>
      </c>
      <c r="AP235" s="55">
        <v>1031.3345420000001</v>
      </c>
      <c r="AQ235" s="55">
        <v>1002.2310640000001</v>
      </c>
      <c r="AR235" s="55">
        <v>995.61288000000002</v>
      </c>
      <c r="AS235" s="55">
        <v>1000.909304</v>
      </c>
      <c r="AT235" s="55">
        <v>1040.416972</v>
      </c>
      <c r="AU235" s="55">
        <v>1038.185594</v>
      </c>
      <c r="AV235" s="55">
        <v>973.59588399999984</v>
      </c>
      <c r="AW235" s="55">
        <v>906.07446000000004</v>
      </c>
      <c r="AX235" s="56">
        <v>832.54740800000013</v>
      </c>
      <c r="AZ235" s="26">
        <f t="shared" si="11"/>
        <v>1199.7564879999998</v>
      </c>
      <c r="BA235" s="27">
        <f t="shared" si="12"/>
        <v>625.83989600000007</v>
      </c>
    </row>
    <row r="236" spans="1:53">
      <c r="A236" s="52">
        <f t="shared" si="13"/>
        <v>40396</v>
      </c>
      <c r="B236" s="53">
        <v>40396</v>
      </c>
      <c r="C236" s="54">
        <v>778.49377200000015</v>
      </c>
      <c r="D236" s="55">
        <v>727.34750199999985</v>
      </c>
      <c r="E236" s="55">
        <v>686.84389399999998</v>
      </c>
      <c r="F236" s="55">
        <v>668.24254999999994</v>
      </c>
      <c r="G236" s="55">
        <v>664.01375600000006</v>
      </c>
      <c r="H236" s="55">
        <v>651.80117599999994</v>
      </c>
      <c r="I236" s="55">
        <v>640.53782799999999</v>
      </c>
      <c r="J236" s="55">
        <v>635.70266800000002</v>
      </c>
      <c r="K236" s="55">
        <v>633.93045199999983</v>
      </c>
      <c r="L236" s="55">
        <v>644.67761200000018</v>
      </c>
      <c r="M236" s="55">
        <v>653.47222599999986</v>
      </c>
      <c r="N236" s="55">
        <v>635.55862200000001</v>
      </c>
      <c r="O236" s="55">
        <v>676.00044600000001</v>
      </c>
      <c r="P236" s="55">
        <v>729.92594999999994</v>
      </c>
      <c r="Q236" s="55">
        <v>826.953396</v>
      </c>
      <c r="R236" s="55">
        <v>914.07141000000001</v>
      </c>
      <c r="S236" s="55">
        <v>1018.2551940000002</v>
      </c>
      <c r="T236" s="55">
        <v>1069.0641520000001</v>
      </c>
      <c r="U236" s="55">
        <v>1133.5938319999998</v>
      </c>
      <c r="V236" s="55">
        <v>1147.8275980000001</v>
      </c>
      <c r="W236" s="55">
        <v>1157.4263439999997</v>
      </c>
      <c r="X236" s="55">
        <v>1176.1010859999999</v>
      </c>
      <c r="Y236" s="55">
        <v>1185.8301739999999</v>
      </c>
      <c r="Z236" s="55">
        <v>1189.5539379999998</v>
      </c>
      <c r="AA236" s="55">
        <v>1194.6202739999999</v>
      </c>
      <c r="AB236" s="55">
        <v>1194.7401120000004</v>
      </c>
      <c r="AC236" s="55">
        <v>1161.6515500000003</v>
      </c>
      <c r="AD236" s="55">
        <v>1144.4016139999999</v>
      </c>
      <c r="AE236" s="55">
        <v>1131.8187679999996</v>
      </c>
      <c r="AF236" s="55">
        <v>1120.8539699999999</v>
      </c>
      <c r="AG236" s="55">
        <v>1114.0868420000002</v>
      </c>
      <c r="AH236" s="55">
        <v>1102.1165299999998</v>
      </c>
      <c r="AI236" s="55">
        <v>1107.9067399999999</v>
      </c>
      <c r="AJ236" s="55">
        <v>1134.6530819999998</v>
      </c>
      <c r="AK236" s="55">
        <v>1166.2143999999998</v>
      </c>
      <c r="AL236" s="55">
        <v>1163.646992</v>
      </c>
      <c r="AM236" s="55">
        <v>1127.5249160000001</v>
      </c>
      <c r="AN236" s="55">
        <v>1099.055944</v>
      </c>
      <c r="AO236" s="55">
        <v>1062.807822</v>
      </c>
      <c r="AP236" s="55">
        <v>1026.6165639999999</v>
      </c>
      <c r="AQ236" s="55">
        <v>1005.0402399999999</v>
      </c>
      <c r="AR236" s="55">
        <v>991.84573799999987</v>
      </c>
      <c r="AS236" s="55">
        <v>1001.914072</v>
      </c>
      <c r="AT236" s="55">
        <v>1019.421342</v>
      </c>
      <c r="AU236" s="55">
        <v>980.45893000000001</v>
      </c>
      <c r="AV236" s="55">
        <v>927.10897799999987</v>
      </c>
      <c r="AW236" s="55">
        <v>871.19700599999999</v>
      </c>
      <c r="AX236" s="56">
        <v>815.36326199999996</v>
      </c>
      <c r="AZ236" s="26">
        <f t="shared" si="11"/>
        <v>1194.7401120000004</v>
      </c>
      <c r="BA236" s="27">
        <f t="shared" si="12"/>
        <v>633.93045199999983</v>
      </c>
    </row>
    <row r="237" spans="1:53">
      <c r="A237" s="52">
        <f t="shared" si="13"/>
        <v>40397</v>
      </c>
      <c r="B237" s="53">
        <v>40397</v>
      </c>
      <c r="C237" s="54">
        <v>767.48779999999999</v>
      </c>
      <c r="D237" s="55">
        <v>713.01508800000011</v>
      </c>
      <c r="E237" s="55">
        <v>684.07573599999989</v>
      </c>
      <c r="F237" s="55">
        <v>660.18055200000015</v>
      </c>
      <c r="G237" s="55">
        <v>648.285482</v>
      </c>
      <c r="H237" s="55">
        <v>630.25439799999992</v>
      </c>
      <c r="I237" s="55">
        <v>617.15907600000003</v>
      </c>
      <c r="J237" s="55">
        <v>603.61552600000016</v>
      </c>
      <c r="K237" s="55">
        <v>603.92274399999997</v>
      </c>
      <c r="L237" s="55">
        <v>603.98119800000018</v>
      </c>
      <c r="M237" s="55">
        <v>610.25051200000007</v>
      </c>
      <c r="N237" s="55">
        <v>591.44519000000003</v>
      </c>
      <c r="O237" s="55">
        <v>605.8490579999999</v>
      </c>
      <c r="P237" s="55">
        <v>626.18457999999998</v>
      </c>
      <c r="Q237" s="55">
        <v>686.42604800000004</v>
      </c>
      <c r="R237" s="55">
        <v>740.00933200000009</v>
      </c>
      <c r="S237" s="55">
        <v>818.30978999999991</v>
      </c>
      <c r="T237" s="55">
        <v>893.56799599999999</v>
      </c>
      <c r="U237" s="55">
        <v>972.16829199999995</v>
      </c>
      <c r="V237" s="55">
        <v>1003.2693800000001</v>
      </c>
      <c r="W237" s="55">
        <v>1031.010716</v>
      </c>
      <c r="X237" s="55">
        <v>1034.6623380000001</v>
      </c>
      <c r="Y237" s="55">
        <v>1046.8561519999998</v>
      </c>
      <c r="Z237" s="55">
        <v>1048.40389</v>
      </c>
      <c r="AA237" s="55">
        <v>1052.9573640000001</v>
      </c>
      <c r="AB237" s="55">
        <v>1040.8103540000002</v>
      </c>
      <c r="AC237" s="55">
        <v>1011.7104959999999</v>
      </c>
      <c r="AD237" s="55">
        <v>979.13810000000012</v>
      </c>
      <c r="AE237" s="55">
        <v>955.54549399999996</v>
      </c>
      <c r="AF237" s="55">
        <v>946.30805399999997</v>
      </c>
      <c r="AG237" s="55">
        <v>939.13512200000002</v>
      </c>
      <c r="AH237" s="55">
        <v>933.54019199999993</v>
      </c>
      <c r="AI237" s="55">
        <v>940.62789999999995</v>
      </c>
      <c r="AJ237" s="55">
        <v>960.64201999999989</v>
      </c>
      <c r="AK237" s="55">
        <v>996.70617000000004</v>
      </c>
      <c r="AL237" s="55">
        <v>994.65245000000004</v>
      </c>
      <c r="AM237" s="55">
        <v>982.68810999999994</v>
      </c>
      <c r="AN237" s="55">
        <v>956.75168599999995</v>
      </c>
      <c r="AO237" s="55">
        <v>928.54670799999997</v>
      </c>
      <c r="AP237" s="55">
        <v>898.02974200000006</v>
      </c>
      <c r="AQ237" s="55">
        <v>880.07594200000005</v>
      </c>
      <c r="AR237" s="55">
        <v>849.75781200000006</v>
      </c>
      <c r="AS237" s="55">
        <v>870.85243400000013</v>
      </c>
      <c r="AT237" s="55">
        <v>920.36281199999996</v>
      </c>
      <c r="AU237" s="55">
        <v>899.283278</v>
      </c>
      <c r="AV237" s="55">
        <v>868.65885199999991</v>
      </c>
      <c r="AW237" s="55">
        <v>818.38488599999994</v>
      </c>
      <c r="AX237" s="56">
        <v>774.52420999999993</v>
      </c>
      <c r="AZ237" s="26">
        <f t="shared" si="11"/>
        <v>1052.9573640000001</v>
      </c>
      <c r="BA237" s="27">
        <f t="shared" si="12"/>
        <v>591.44519000000003</v>
      </c>
    </row>
    <row r="238" spans="1:53">
      <c r="A238" s="52">
        <f t="shared" si="13"/>
        <v>40398</v>
      </c>
      <c r="B238" s="53">
        <v>40398</v>
      </c>
      <c r="C238" s="54">
        <v>734.60748600000011</v>
      </c>
      <c r="D238" s="55">
        <v>687.61036200000012</v>
      </c>
      <c r="E238" s="55">
        <v>663.75435400000003</v>
      </c>
      <c r="F238" s="55">
        <v>639.84776600000009</v>
      </c>
      <c r="G238" s="55">
        <v>629.45666799999992</v>
      </c>
      <c r="H238" s="55">
        <v>608.12653799999998</v>
      </c>
      <c r="I238" s="55">
        <v>593.9992739999999</v>
      </c>
      <c r="J238" s="55">
        <v>579.29157400000008</v>
      </c>
      <c r="K238" s="55">
        <v>579.35116599999992</v>
      </c>
      <c r="L238" s="55">
        <v>581.23743600000012</v>
      </c>
      <c r="M238" s="55">
        <v>583.97955000000002</v>
      </c>
      <c r="N238" s="55">
        <v>545.1495819999999</v>
      </c>
      <c r="O238" s="55">
        <v>549.78719000000001</v>
      </c>
      <c r="P238" s="55">
        <v>561.25042800000006</v>
      </c>
      <c r="Q238" s="55">
        <v>590.9521380000001</v>
      </c>
      <c r="R238" s="55">
        <v>632.57647799999995</v>
      </c>
      <c r="S238" s="55">
        <v>687.46119999999996</v>
      </c>
      <c r="T238" s="55">
        <v>746.41350799999987</v>
      </c>
      <c r="U238" s="55">
        <v>798.76819599999999</v>
      </c>
      <c r="V238" s="55">
        <v>852.06682000000001</v>
      </c>
      <c r="W238" s="55">
        <v>900.66615999999976</v>
      </c>
      <c r="X238" s="55">
        <v>924.65626799999995</v>
      </c>
      <c r="Y238" s="55">
        <v>942.67727400000012</v>
      </c>
      <c r="Z238" s="55">
        <v>969.13943399999994</v>
      </c>
      <c r="AA238" s="55">
        <v>1003.5040299999998</v>
      </c>
      <c r="AB238" s="55">
        <v>1037.438508</v>
      </c>
      <c r="AC238" s="55">
        <v>1023.9032520000003</v>
      </c>
      <c r="AD238" s="55">
        <v>988.39123999999993</v>
      </c>
      <c r="AE238" s="55">
        <v>948.79053399999998</v>
      </c>
      <c r="AF238" s="55">
        <v>930.25288999999998</v>
      </c>
      <c r="AG238" s="55">
        <v>914.10078799999997</v>
      </c>
      <c r="AH238" s="55">
        <v>911.82280000000003</v>
      </c>
      <c r="AI238" s="55">
        <v>916.00765999999999</v>
      </c>
      <c r="AJ238" s="55">
        <v>927.64630800000009</v>
      </c>
      <c r="AK238" s="55">
        <v>955.07818599999996</v>
      </c>
      <c r="AL238" s="55">
        <v>962.93088999999998</v>
      </c>
      <c r="AM238" s="55">
        <v>937.57923199999993</v>
      </c>
      <c r="AN238" s="55">
        <v>914.20015399999977</v>
      </c>
      <c r="AO238" s="55">
        <v>905.51890800000012</v>
      </c>
      <c r="AP238" s="55">
        <v>884.18809799999997</v>
      </c>
      <c r="AQ238" s="55">
        <v>875.00617199999999</v>
      </c>
      <c r="AR238" s="55">
        <v>861.72566200000006</v>
      </c>
      <c r="AS238" s="55">
        <v>912.04475000000014</v>
      </c>
      <c r="AT238" s="55">
        <v>932.59682999999984</v>
      </c>
      <c r="AU238" s="55">
        <v>916.41919800000005</v>
      </c>
      <c r="AV238" s="55">
        <v>854.74960400000009</v>
      </c>
      <c r="AW238" s="55">
        <v>822.0147199999999</v>
      </c>
      <c r="AX238" s="56">
        <v>755.75821400000007</v>
      </c>
      <c r="AZ238" s="26">
        <f t="shared" si="11"/>
        <v>1037.438508</v>
      </c>
      <c r="BA238" s="27">
        <f t="shared" si="12"/>
        <v>545.1495819999999</v>
      </c>
    </row>
    <row r="239" spans="1:53">
      <c r="A239" s="52">
        <f t="shared" si="13"/>
        <v>40399</v>
      </c>
      <c r="B239" s="53">
        <v>40399</v>
      </c>
      <c r="C239" s="54">
        <v>698.5563699999999</v>
      </c>
      <c r="D239" s="55">
        <v>669.4742</v>
      </c>
      <c r="E239" s="55">
        <v>641.59522800000002</v>
      </c>
      <c r="F239" s="55">
        <v>625.76689199999998</v>
      </c>
      <c r="G239" s="55">
        <v>619.057278</v>
      </c>
      <c r="H239" s="55">
        <v>615.26215400000001</v>
      </c>
      <c r="I239" s="55">
        <v>606.85603200000003</v>
      </c>
      <c r="J239" s="55">
        <v>601.85866999999996</v>
      </c>
      <c r="K239" s="55">
        <v>605.27138799999977</v>
      </c>
      <c r="L239" s="55">
        <v>599.45270600000003</v>
      </c>
      <c r="M239" s="55">
        <v>621.15252799999996</v>
      </c>
      <c r="N239" s="55">
        <v>615.33460400000001</v>
      </c>
      <c r="O239" s="55">
        <v>650.18212599999993</v>
      </c>
      <c r="P239" s="55">
        <v>706.56350199999986</v>
      </c>
      <c r="Q239" s="55">
        <v>804.41911200000004</v>
      </c>
      <c r="R239" s="55">
        <v>886.80942599999992</v>
      </c>
      <c r="S239" s="55">
        <v>989.22282400000006</v>
      </c>
      <c r="T239" s="55">
        <v>1074.5906999999997</v>
      </c>
      <c r="U239" s="55">
        <v>1120.5832939999998</v>
      </c>
      <c r="V239" s="55">
        <v>1145.192288</v>
      </c>
      <c r="W239" s="55">
        <v>1148.806186</v>
      </c>
      <c r="X239" s="55">
        <v>1159.4234860000001</v>
      </c>
      <c r="Y239" s="55">
        <v>1162.96234</v>
      </c>
      <c r="Z239" s="55">
        <v>1181.9529199999999</v>
      </c>
      <c r="AA239" s="55">
        <v>1185.2158440000001</v>
      </c>
      <c r="AB239" s="55">
        <v>1186.1842200000001</v>
      </c>
      <c r="AC239" s="55">
        <v>1157.0546979999999</v>
      </c>
      <c r="AD239" s="55">
        <v>1138.3253039999997</v>
      </c>
      <c r="AE239" s="55">
        <v>1130.9834080000001</v>
      </c>
      <c r="AF239" s="55">
        <v>1130.8839459999999</v>
      </c>
      <c r="AG239" s="55">
        <v>1123.0323860000001</v>
      </c>
      <c r="AH239" s="55">
        <v>1127.692436</v>
      </c>
      <c r="AI239" s="55">
        <v>1142.3740039999996</v>
      </c>
      <c r="AJ239" s="55">
        <v>1189.3579780000005</v>
      </c>
      <c r="AK239" s="55">
        <v>1235.771538</v>
      </c>
      <c r="AL239" s="55">
        <v>1211.3465859999997</v>
      </c>
      <c r="AM239" s="55">
        <v>1148.6235000000001</v>
      </c>
      <c r="AN239" s="55">
        <v>1079.0815720000001</v>
      </c>
      <c r="AO239" s="55">
        <v>1035.0400920000002</v>
      </c>
      <c r="AP239" s="55">
        <v>994.74783600000001</v>
      </c>
      <c r="AQ239" s="55">
        <v>969.70301999999992</v>
      </c>
      <c r="AR239" s="55">
        <v>975.57573600000001</v>
      </c>
      <c r="AS239" s="55">
        <v>1006.123594</v>
      </c>
      <c r="AT239" s="55">
        <v>1038.633278</v>
      </c>
      <c r="AU239" s="55">
        <v>1019.8706899999999</v>
      </c>
      <c r="AV239" s="55">
        <v>952.54620800000021</v>
      </c>
      <c r="AW239" s="55">
        <v>892.59556400000008</v>
      </c>
      <c r="AX239" s="56">
        <v>814.27515800000003</v>
      </c>
      <c r="AZ239" s="26">
        <f t="shared" si="11"/>
        <v>1235.771538</v>
      </c>
      <c r="BA239" s="27">
        <f t="shared" si="12"/>
        <v>599.45270600000003</v>
      </c>
    </row>
    <row r="240" spans="1:53">
      <c r="A240" s="52">
        <f t="shared" si="13"/>
        <v>40400</v>
      </c>
      <c r="B240" s="53">
        <v>40400</v>
      </c>
      <c r="C240" s="54">
        <v>751.35354600000005</v>
      </c>
      <c r="D240" s="55">
        <v>707.22836000000007</v>
      </c>
      <c r="E240" s="55">
        <v>667.93142999999998</v>
      </c>
      <c r="F240" s="55">
        <v>650.58114400000011</v>
      </c>
      <c r="G240" s="55">
        <v>651.69611399999997</v>
      </c>
      <c r="H240" s="55">
        <v>641.72922400000004</v>
      </c>
      <c r="I240" s="55">
        <v>638.84537399999999</v>
      </c>
      <c r="J240" s="55">
        <v>635.05449599999997</v>
      </c>
      <c r="K240" s="55">
        <v>630.73080600000003</v>
      </c>
      <c r="L240" s="55">
        <v>634.89598799999999</v>
      </c>
      <c r="M240" s="55">
        <v>643.584834</v>
      </c>
      <c r="N240" s="55">
        <v>636.79513799999995</v>
      </c>
      <c r="O240" s="55">
        <v>676.82130400000005</v>
      </c>
      <c r="P240" s="55">
        <v>725.14367800000014</v>
      </c>
      <c r="Q240" s="55">
        <v>844.13241999999991</v>
      </c>
      <c r="R240" s="55">
        <v>914.22298600000011</v>
      </c>
      <c r="S240" s="55">
        <v>1009.8795580000001</v>
      </c>
      <c r="T240" s="55">
        <v>1075.858506</v>
      </c>
      <c r="U240" s="55">
        <v>1132.8946400000002</v>
      </c>
      <c r="V240" s="55">
        <v>1155.0534559999996</v>
      </c>
      <c r="W240" s="55">
        <v>1150.661128</v>
      </c>
      <c r="X240" s="55">
        <v>1171.5222239999998</v>
      </c>
      <c r="Y240" s="55">
        <v>1182.833122</v>
      </c>
      <c r="Z240" s="55">
        <v>1192.4768439999998</v>
      </c>
      <c r="AA240" s="55">
        <v>1203.7294919999999</v>
      </c>
      <c r="AB240" s="55">
        <v>1197.7058439999998</v>
      </c>
      <c r="AC240" s="55">
        <v>1196.548896</v>
      </c>
      <c r="AD240" s="55">
        <v>1183.6850620000002</v>
      </c>
      <c r="AE240" s="55">
        <v>1154.6847359999999</v>
      </c>
      <c r="AF240" s="55">
        <v>1152.1159839999998</v>
      </c>
      <c r="AG240" s="55">
        <v>1146.4998399999999</v>
      </c>
      <c r="AH240" s="55">
        <v>1147.2513280000001</v>
      </c>
      <c r="AI240" s="55">
        <v>1158.641222</v>
      </c>
      <c r="AJ240" s="55">
        <v>1204.6949179999999</v>
      </c>
      <c r="AK240" s="55">
        <v>1220.8677380000001</v>
      </c>
      <c r="AL240" s="55">
        <v>1203.5594219999998</v>
      </c>
      <c r="AM240" s="55">
        <v>1150.3360839999998</v>
      </c>
      <c r="AN240" s="55">
        <v>1086.9222759999998</v>
      </c>
      <c r="AO240" s="55">
        <v>1037.0009120000002</v>
      </c>
      <c r="AP240" s="55">
        <v>1006.5424119999999</v>
      </c>
      <c r="AQ240" s="55">
        <v>980.89320200000009</v>
      </c>
      <c r="AR240" s="55">
        <v>972.46063800000002</v>
      </c>
      <c r="AS240" s="55">
        <v>1007.3076039999999</v>
      </c>
      <c r="AT240" s="55">
        <v>1069.6284000000001</v>
      </c>
      <c r="AU240" s="55">
        <v>1038.1517940000001</v>
      </c>
      <c r="AV240" s="55">
        <v>979.05375000000004</v>
      </c>
      <c r="AW240" s="55">
        <v>906.38282599999991</v>
      </c>
      <c r="AX240" s="56">
        <v>829.7244740000001</v>
      </c>
      <c r="AZ240" s="26">
        <f t="shared" si="11"/>
        <v>1220.8677380000001</v>
      </c>
      <c r="BA240" s="27">
        <f t="shared" si="12"/>
        <v>630.73080600000003</v>
      </c>
    </row>
    <row r="241" spans="1:53">
      <c r="A241" s="52">
        <f t="shared" si="13"/>
        <v>40401</v>
      </c>
      <c r="B241" s="53">
        <v>40401</v>
      </c>
      <c r="C241" s="54">
        <v>769.5932600000001</v>
      </c>
      <c r="D241" s="55">
        <v>721.12772199999995</v>
      </c>
      <c r="E241" s="55">
        <v>679.65150599999993</v>
      </c>
      <c r="F241" s="55">
        <v>669.45400799999993</v>
      </c>
      <c r="G241" s="55">
        <v>662.53472199999987</v>
      </c>
      <c r="H241" s="55">
        <v>652.21377800000005</v>
      </c>
      <c r="I241" s="55">
        <v>646.84425600000009</v>
      </c>
      <c r="J241" s="55">
        <v>633.56083400000011</v>
      </c>
      <c r="K241" s="55">
        <v>639.4220959999999</v>
      </c>
      <c r="L241" s="55">
        <v>644.57988399999988</v>
      </c>
      <c r="M241" s="55">
        <v>662.89310999999998</v>
      </c>
      <c r="N241" s="55">
        <v>645.66797200000008</v>
      </c>
      <c r="O241" s="55">
        <v>685.8710880000001</v>
      </c>
      <c r="P241" s="55">
        <v>751.31087400000001</v>
      </c>
      <c r="Q241" s="55">
        <v>864.93707199999983</v>
      </c>
      <c r="R241" s="55">
        <v>944.92144999999994</v>
      </c>
      <c r="S241" s="55">
        <v>1039.3904360000001</v>
      </c>
      <c r="T241" s="55">
        <v>1098.318806</v>
      </c>
      <c r="U241" s="55">
        <v>1141.0412840000004</v>
      </c>
      <c r="V241" s="55">
        <v>1165.9746559999999</v>
      </c>
      <c r="W241" s="55">
        <v>1173.6997239999998</v>
      </c>
      <c r="X241" s="55">
        <v>1186.7523060000001</v>
      </c>
      <c r="Y241" s="55">
        <v>1200.4361139999996</v>
      </c>
      <c r="Z241" s="55">
        <v>1199.7869000000001</v>
      </c>
      <c r="AA241" s="55">
        <v>1215.4268220000001</v>
      </c>
      <c r="AB241" s="55">
        <v>1216.3121319999996</v>
      </c>
      <c r="AC241" s="55">
        <v>1186.49269</v>
      </c>
      <c r="AD241" s="55">
        <v>1166.8451919999998</v>
      </c>
      <c r="AE241" s="55">
        <v>1160.6726960000001</v>
      </c>
      <c r="AF241" s="55">
        <v>1152.1292080000001</v>
      </c>
      <c r="AG241" s="55">
        <v>1154.8846400000002</v>
      </c>
      <c r="AH241" s="55">
        <v>1148.9475219999999</v>
      </c>
      <c r="AI241" s="55">
        <v>1159.2888439999997</v>
      </c>
      <c r="AJ241" s="55">
        <v>1198.770448</v>
      </c>
      <c r="AK241" s="55">
        <v>1227.5599199999999</v>
      </c>
      <c r="AL241" s="55">
        <v>1219.0540980000003</v>
      </c>
      <c r="AM241" s="55">
        <v>1162.8830220000002</v>
      </c>
      <c r="AN241" s="55">
        <v>1111.8712180000002</v>
      </c>
      <c r="AO241" s="55">
        <v>1077.88509</v>
      </c>
      <c r="AP241" s="55">
        <v>1051.958838</v>
      </c>
      <c r="AQ241" s="55">
        <v>1031.4501680000001</v>
      </c>
      <c r="AR241" s="55">
        <v>1023.4884960000002</v>
      </c>
      <c r="AS241" s="55">
        <v>1046.9528879999998</v>
      </c>
      <c r="AT241" s="55">
        <v>1073.0108640000001</v>
      </c>
      <c r="AU241" s="55">
        <v>1040.6127880000001</v>
      </c>
      <c r="AV241" s="55">
        <v>971.53961200000003</v>
      </c>
      <c r="AW241" s="55">
        <v>911.14741399999991</v>
      </c>
      <c r="AX241" s="56">
        <v>832.97473400000001</v>
      </c>
      <c r="AZ241" s="26">
        <f t="shared" si="11"/>
        <v>1227.5599199999999</v>
      </c>
      <c r="BA241" s="27">
        <f t="shared" si="12"/>
        <v>633.56083400000011</v>
      </c>
    </row>
    <row r="242" spans="1:53">
      <c r="A242" s="52">
        <f t="shared" si="13"/>
        <v>40402</v>
      </c>
      <c r="B242" s="53">
        <v>40402</v>
      </c>
      <c r="C242" s="54">
        <v>770.60886400000004</v>
      </c>
      <c r="D242" s="55">
        <v>726.15813200000014</v>
      </c>
      <c r="E242" s="55">
        <v>692.55267599999991</v>
      </c>
      <c r="F242" s="55">
        <v>675.3728880000001</v>
      </c>
      <c r="G242" s="55">
        <v>673.2149260000001</v>
      </c>
      <c r="H242" s="55">
        <v>653.81249999999989</v>
      </c>
      <c r="I242" s="55">
        <v>640.46694200000002</v>
      </c>
      <c r="J242" s="55">
        <v>633.24668799999984</v>
      </c>
      <c r="K242" s="55">
        <v>634.98962400000005</v>
      </c>
      <c r="L242" s="55">
        <v>634.42405999999994</v>
      </c>
      <c r="M242" s="55">
        <v>665.04529799999978</v>
      </c>
      <c r="N242" s="55">
        <v>661.22461599999997</v>
      </c>
      <c r="O242" s="55">
        <v>683.3151620000001</v>
      </c>
      <c r="P242" s="55">
        <v>736.4746439999999</v>
      </c>
      <c r="Q242" s="55">
        <v>844.95044799999994</v>
      </c>
      <c r="R242" s="55">
        <v>923.86667799999987</v>
      </c>
      <c r="S242" s="55">
        <v>1025.550332</v>
      </c>
      <c r="T242" s="55">
        <v>1094.2505899999999</v>
      </c>
      <c r="U242" s="55">
        <v>1136.2522640000002</v>
      </c>
      <c r="V242" s="55">
        <v>1158.789426</v>
      </c>
      <c r="W242" s="55">
        <v>1164.639878</v>
      </c>
      <c r="X242" s="55">
        <v>1178.441842</v>
      </c>
      <c r="Y242" s="55">
        <v>1191.0704780000001</v>
      </c>
      <c r="Z242" s="55">
        <v>1196.259996</v>
      </c>
      <c r="AA242" s="55">
        <v>1193.779816</v>
      </c>
      <c r="AB242" s="55">
        <v>1194.1064620000002</v>
      </c>
      <c r="AC242" s="55">
        <v>1174.0264259999999</v>
      </c>
      <c r="AD242" s="55">
        <v>1151.7592959999999</v>
      </c>
      <c r="AE242" s="55">
        <v>1148.6532040000002</v>
      </c>
      <c r="AF242" s="55">
        <v>1135.208218</v>
      </c>
      <c r="AG242" s="55">
        <v>1135.2588520000002</v>
      </c>
      <c r="AH242" s="55">
        <v>1141.3893260000002</v>
      </c>
      <c r="AI242" s="55">
        <v>1155.2610800000002</v>
      </c>
      <c r="AJ242" s="55">
        <v>1189.838896</v>
      </c>
      <c r="AK242" s="55">
        <v>1214.3517439999998</v>
      </c>
      <c r="AL242" s="55">
        <v>1203.7287900000003</v>
      </c>
      <c r="AM242" s="55">
        <v>1156.632564</v>
      </c>
      <c r="AN242" s="55">
        <v>1114.182558</v>
      </c>
      <c r="AO242" s="55">
        <v>1072.2668100000001</v>
      </c>
      <c r="AP242" s="55">
        <v>1054.2610339999999</v>
      </c>
      <c r="AQ242" s="55">
        <v>1038.3250599999999</v>
      </c>
      <c r="AR242" s="55">
        <v>1033.5226720000001</v>
      </c>
      <c r="AS242" s="55">
        <v>1064.568996</v>
      </c>
      <c r="AT242" s="55">
        <v>1082.7735280000002</v>
      </c>
      <c r="AU242" s="55">
        <v>1052.4413400000001</v>
      </c>
      <c r="AV242" s="55">
        <v>981.51311999999984</v>
      </c>
      <c r="AW242" s="55">
        <v>906.80810400000007</v>
      </c>
      <c r="AX242" s="56">
        <v>840.76630800000009</v>
      </c>
      <c r="AZ242" s="26">
        <f t="shared" si="11"/>
        <v>1214.3517439999998</v>
      </c>
      <c r="BA242" s="27">
        <f t="shared" si="12"/>
        <v>633.24668799999984</v>
      </c>
    </row>
    <row r="243" spans="1:53">
      <c r="A243" s="52">
        <f t="shared" si="13"/>
        <v>40403</v>
      </c>
      <c r="B243" s="53">
        <v>40403</v>
      </c>
      <c r="C243" s="54">
        <v>791.59781799999996</v>
      </c>
      <c r="D243" s="55">
        <v>733.601584</v>
      </c>
      <c r="E243" s="55">
        <v>703.582492</v>
      </c>
      <c r="F243" s="55">
        <v>676.36407199999996</v>
      </c>
      <c r="G243" s="55">
        <v>672.22316400000011</v>
      </c>
      <c r="H243" s="55">
        <v>655.02506800000003</v>
      </c>
      <c r="I243" s="55">
        <v>642.63858199999981</v>
      </c>
      <c r="J243" s="55">
        <v>639.90895</v>
      </c>
      <c r="K243" s="55">
        <v>643.73144600000001</v>
      </c>
      <c r="L243" s="55">
        <v>647.23543000000006</v>
      </c>
      <c r="M243" s="55">
        <v>661.26658800000007</v>
      </c>
      <c r="N243" s="55">
        <v>645.53749000000016</v>
      </c>
      <c r="O243" s="55">
        <v>679.92702000000008</v>
      </c>
      <c r="P243" s="55">
        <v>722.96398599999998</v>
      </c>
      <c r="Q243" s="55">
        <v>845.86133400000006</v>
      </c>
      <c r="R243" s="55">
        <v>909.22707600000001</v>
      </c>
      <c r="S243" s="55">
        <v>1032.5387499999999</v>
      </c>
      <c r="T243" s="55">
        <v>1071.0685020000003</v>
      </c>
      <c r="U243" s="55">
        <v>1125.0462540000001</v>
      </c>
      <c r="V243" s="55">
        <v>1155.7055339999999</v>
      </c>
      <c r="W243" s="55">
        <v>1163.3463179999999</v>
      </c>
      <c r="X243" s="55">
        <v>1168.9307640000002</v>
      </c>
      <c r="Y243" s="55">
        <v>1177.5324060000003</v>
      </c>
      <c r="Z243" s="55">
        <v>1173.4472740000001</v>
      </c>
      <c r="AA243" s="55">
        <v>1184.3365039999999</v>
      </c>
      <c r="AB243" s="55">
        <v>1175.8501759999999</v>
      </c>
      <c r="AC243" s="55">
        <v>1146.0370160000002</v>
      </c>
      <c r="AD243" s="55">
        <v>1118.3807360000001</v>
      </c>
      <c r="AE243" s="55">
        <v>1101.0914040000002</v>
      </c>
      <c r="AF243" s="55">
        <v>1074.171024</v>
      </c>
      <c r="AG243" s="55">
        <v>1069.6679019999999</v>
      </c>
      <c r="AH243" s="55">
        <v>1065.1707819999999</v>
      </c>
      <c r="AI243" s="55">
        <v>1071.0697680000001</v>
      </c>
      <c r="AJ243" s="55">
        <v>1089.884444</v>
      </c>
      <c r="AK243" s="55">
        <v>1123.770702</v>
      </c>
      <c r="AL243" s="55">
        <v>1104.102398</v>
      </c>
      <c r="AM243" s="55">
        <v>1079.9516040000001</v>
      </c>
      <c r="AN243" s="55">
        <v>1048.9491780000001</v>
      </c>
      <c r="AO243" s="55">
        <v>1021.813564</v>
      </c>
      <c r="AP243" s="55">
        <v>984.86371799999995</v>
      </c>
      <c r="AQ243" s="55">
        <v>966.44416200000012</v>
      </c>
      <c r="AR243" s="55">
        <v>963.410932</v>
      </c>
      <c r="AS243" s="55">
        <v>1004.4265939999999</v>
      </c>
      <c r="AT243" s="55">
        <v>1009.371672</v>
      </c>
      <c r="AU243" s="55">
        <v>980.28783799999997</v>
      </c>
      <c r="AV243" s="55">
        <v>926.88588400000003</v>
      </c>
      <c r="AW243" s="55">
        <v>876.95772799999997</v>
      </c>
      <c r="AX243" s="56">
        <v>813.1463040000001</v>
      </c>
      <c r="AZ243" s="26">
        <f t="shared" si="11"/>
        <v>1184.3365039999999</v>
      </c>
      <c r="BA243" s="27">
        <f t="shared" si="12"/>
        <v>639.90895</v>
      </c>
    </row>
    <row r="244" spans="1:53">
      <c r="A244" s="52">
        <f t="shared" si="13"/>
        <v>40404</v>
      </c>
      <c r="B244" s="53">
        <v>40404</v>
      </c>
      <c r="C244" s="54">
        <v>766.23776599999997</v>
      </c>
      <c r="D244" s="55">
        <v>717.31980799999985</v>
      </c>
      <c r="E244" s="55">
        <v>684.36091600000009</v>
      </c>
      <c r="F244" s="55">
        <v>654.40986999999996</v>
      </c>
      <c r="G244" s="55">
        <v>648.09752600000002</v>
      </c>
      <c r="H244" s="55">
        <v>633.77648399999998</v>
      </c>
      <c r="I244" s="55">
        <v>616.04298200000005</v>
      </c>
      <c r="J244" s="55">
        <v>603.36508200000003</v>
      </c>
      <c r="K244" s="55">
        <v>601.41890000000012</v>
      </c>
      <c r="L244" s="55">
        <v>604.15348000000006</v>
      </c>
      <c r="M244" s="55">
        <v>618.84973000000002</v>
      </c>
      <c r="N244" s="55">
        <v>589.43645200000003</v>
      </c>
      <c r="O244" s="55">
        <v>596.85593400000005</v>
      </c>
      <c r="P244" s="55">
        <v>624.40726000000006</v>
      </c>
      <c r="Q244" s="55">
        <v>693.45729399999993</v>
      </c>
      <c r="R244" s="55">
        <v>744.72658999999999</v>
      </c>
      <c r="S244" s="55">
        <v>820.21413600000005</v>
      </c>
      <c r="T244" s="55">
        <v>896.65754000000004</v>
      </c>
      <c r="U244" s="55">
        <v>958.60413600000004</v>
      </c>
      <c r="V244" s="55">
        <v>994.65204200000005</v>
      </c>
      <c r="W244" s="55">
        <v>1023.1648919999999</v>
      </c>
      <c r="X244" s="55">
        <v>1032.7939499999998</v>
      </c>
      <c r="Y244" s="55">
        <v>1038.965958</v>
      </c>
      <c r="Z244" s="55">
        <v>1036.4584419999999</v>
      </c>
      <c r="AA244" s="55">
        <v>1029.7482779999998</v>
      </c>
      <c r="AB244" s="55">
        <v>1015.619958</v>
      </c>
      <c r="AC244" s="55">
        <v>990.9469959999999</v>
      </c>
      <c r="AD244" s="55">
        <v>972.22590000000002</v>
      </c>
      <c r="AE244" s="55">
        <v>943.98714199999984</v>
      </c>
      <c r="AF244" s="55">
        <v>926.75992199999996</v>
      </c>
      <c r="AG244" s="55">
        <v>922.59163999999998</v>
      </c>
      <c r="AH244" s="55">
        <v>925.51917199999991</v>
      </c>
      <c r="AI244" s="55">
        <v>941.29359399999998</v>
      </c>
      <c r="AJ244" s="55">
        <v>961.72296800000004</v>
      </c>
      <c r="AK244" s="55">
        <v>988.54101200000002</v>
      </c>
      <c r="AL244" s="55">
        <v>992.18114800000001</v>
      </c>
      <c r="AM244" s="55">
        <v>976.30822799999976</v>
      </c>
      <c r="AN244" s="55">
        <v>950.57977799999992</v>
      </c>
      <c r="AO244" s="55">
        <v>928.63134200000002</v>
      </c>
      <c r="AP244" s="55">
        <v>904.66435199999978</v>
      </c>
      <c r="AQ244" s="55">
        <v>868.89043399999991</v>
      </c>
      <c r="AR244" s="55">
        <v>860.92151000000001</v>
      </c>
      <c r="AS244" s="55">
        <v>895.18124399999988</v>
      </c>
      <c r="AT244" s="55">
        <v>921.06584199999998</v>
      </c>
      <c r="AU244" s="55">
        <v>909.50332800000001</v>
      </c>
      <c r="AV244" s="55">
        <v>873.28864400000009</v>
      </c>
      <c r="AW244" s="55">
        <v>828.92124200000001</v>
      </c>
      <c r="AX244" s="56">
        <v>785.69727</v>
      </c>
      <c r="AZ244" s="26">
        <f t="shared" si="11"/>
        <v>1038.965958</v>
      </c>
      <c r="BA244" s="27">
        <f t="shared" si="12"/>
        <v>589.43645200000003</v>
      </c>
    </row>
    <row r="245" spans="1:53">
      <c r="A245" s="52">
        <f t="shared" si="13"/>
        <v>40405</v>
      </c>
      <c r="B245" s="53">
        <v>40405</v>
      </c>
      <c r="C245" s="54">
        <v>738.06332199999997</v>
      </c>
      <c r="D245" s="55">
        <v>689.58566000000008</v>
      </c>
      <c r="E245" s="55">
        <v>663.84444200000007</v>
      </c>
      <c r="F245" s="55">
        <v>642.24762799999996</v>
      </c>
      <c r="G245" s="55">
        <v>628.59132599999998</v>
      </c>
      <c r="H245" s="55">
        <v>615.1175199999999</v>
      </c>
      <c r="I245" s="55">
        <v>596.84511199999974</v>
      </c>
      <c r="J245" s="55">
        <v>590.12899799999991</v>
      </c>
      <c r="K245" s="55">
        <v>586.28044000000011</v>
      </c>
      <c r="L245" s="55">
        <v>586.38978400000008</v>
      </c>
      <c r="M245" s="55">
        <v>589.20509799999991</v>
      </c>
      <c r="N245" s="55">
        <v>573.40885200000002</v>
      </c>
      <c r="O245" s="55">
        <v>566.88288599999998</v>
      </c>
      <c r="P245" s="55">
        <v>576.2111020000001</v>
      </c>
      <c r="Q245" s="55">
        <v>600.72637199999997</v>
      </c>
      <c r="R245" s="55">
        <v>637.84376599999996</v>
      </c>
      <c r="S245" s="55">
        <v>695.83930599999997</v>
      </c>
      <c r="T245" s="55">
        <v>755.50074200000006</v>
      </c>
      <c r="U245" s="55">
        <v>814.61471400000005</v>
      </c>
      <c r="V245" s="55">
        <v>868.760132</v>
      </c>
      <c r="W245" s="55">
        <v>909.28530400000011</v>
      </c>
      <c r="X245" s="55">
        <v>934.16052400000001</v>
      </c>
      <c r="Y245" s="55">
        <v>955.49263399999995</v>
      </c>
      <c r="Z245" s="55">
        <v>983.07199800000001</v>
      </c>
      <c r="AA245" s="55">
        <v>1004.3878359999999</v>
      </c>
      <c r="AB245" s="55">
        <v>1018.57132</v>
      </c>
      <c r="AC245" s="55">
        <v>1010.7080560000002</v>
      </c>
      <c r="AD245" s="55">
        <v>960.05417399999999</v>
      </c>
      <c r="AE245" s="55">
        <v>931.8991319999999</v>
      </c>
      <c r="AF245" s="55">
        <v>905.68420600000002</v>
      </c>
      <c r="AG245" s="55">
        <v>899.72169399999984</v>
      </c>
      <c r="AH245" s="55">
        <v>886.77433599999995</v>
      </c>
      <c r="AI245" s="55">
        <v>893.41737999999998</v>
      </c>
      <c r="AJ245" s="55">
        <v>910.64901799999996</v>
      </c>
      <c r="AK245" s="55">
        <v>926.10322600000018</v>
      </c>
      <c r="AL245" s="55">
        <v>929.22185599999989</v>
      </c>
      <c r="AM245" s="55">
        <v>914.20273199999997</v>
      </c>
      <c r="AN245" s="55">
        <v>894.027514</v>
      </c>
      <c r="AO245" s="55">
        <v>885.29447399999992</v>
      </c>
      <c r="AP245" s="55">
        <v>869.42647999999986</v>
      </c>
      <c r="AQ245" s="55">
        <v>861.68029400000012</v>
      </c>
      <c r="AR245" s="55">
        <v>863.4066059999999</v>
      </c>
      <c r="AS245" s="55">
        <v>928.2766519999999</v>
      </c>
      <c r="AT245" s="55">
        <v>961.59819600000014</v>
      </c>
      <c r="AU245" s="55">
        <v>928.46910199999991</v>
      </c>
      <c r="AV245" s="55">
        <v>854.71068000000002</v>
      </c>
      <c r="AW245" s="55">
        <v>806.31243199999994</v>
      </c>
      <c r="AX245" s="56">
        <v>759.26580999999999</v>
      </c>
      <c r="AZ245" s="26">
        <f t="shared" si="11"/>
        <v>1018.57132</v>
      </c>
      <c r="BA245" s="27">
        <f t="shared" si="12"/>
        <v>566.88288599999998</v>
      </c>
    </row>
    <row r="246" spans="1:53">
      <c r="A246" s="52">
        <f t="shared" si="13"/>
        <v>40406</v>
      </c>
      <c r="B246" s="53">
        <v>40406</v>
      </c>
      <c r="C246" s="54">
        <v>721.78370400000017</v>
      </c>
      <c r="D246" s="55">
        <v>680.28954399999998</v>
      </c>
      <c r="E246" s="55">
        <v>645.86493199999995</v>
      </c>
      <c r="F246" s="55">
        <v>624.43808800000011</v>
      </c>
      <c r="G246" s="55">
        <v>621.03059000000007</v>
      </c>
      <c r="H246" s="55">
        <v>612.00654799999995</v>
      </c>
      <c r="I246" s="55">
        <v>598.54706199999998</v>
      </c>
      <c r="J246" s="55">
        <v>594.67937200000006</v>
      </c>
      <c r="K246" s="55">
        <v>604.16185200000007</v>
      </c>
      <c r="L246" s="55">
        <v>617.8235259999999</v>
      </c>
      <c r="M246" s="55">
        <v>632.37794399999996</v>
      </c>
      <c r="N246" s="55">
        <v>617.65127399999994</v>
      </c>
      <c r="O246" s="55">
        <v>664.07775400000003</v>
      </c>
      <c r="P246" s="55">
        <v>711.83824800000002</v>
      </c>
      <c r="Q246" s="55">
        <v>811.90957200000003</v>
      </c>
      <c r="R246" s="55">
        <v>888.47389599999997</v>
      </c>
      <c r="S246" s="55">
        <v>1012.260418</v>
      </c>
      <c r="T246" s="55">
        <v>1075.119338</v>
      </c>
      <c r="U246" s="55">
        <v>1133.9664000000002</v>
      </c>
      <c r="V246" s="55">
        <v>1145.061238</v>
      </c>
      <c r="W246" s="55">
        <v>1154.4244080000003</v>
      </c>
      <c r="X246" s="55">
        <v>1186.395978</v>
      </c>
      <c r="Y246" s="55">
        <v>1189.561236</v>
      </c>
      <c r="Z246" s="55">
        <v>1198.332124</v>
      </c>
      <c r="AA246" s="55">
        <v>1209.7860660000001</v>
      </c>
      <c r="AB246" s="55">
        <v>1204.3118959999997</v>
      </c>
      <c r="AC246" s="55">
        <v>1174.1025300000001</v>
      </c>
      <c r="AD246" s="55">
        <v>1180.5116080000003</v>
      </c>
      <c r="AE246" s="55">
        <v>1161.3908940000001</v>
      </c>
      <c r="AF246" s="55">
        <v>1173.2095299999999</v>
      </c>
      <c r="AG246" s="55">
        <v>1172.0471719999998</v>
      </c>
      <c r="AH246" s="55">
        <v>1169.8837700000001</v>
      </c>
      <c r="AI246" s="55">
        <v>1187.5419500000003</v>
      </c>
      <c r="AJ246" s="55">
        <v>1235.6520640000003</v>
      </c>
      <c r="AK246" s="55">
        <v>1280.2023420000003</v>
      </c>
      <c r="AL246" s="55">
        <v>1272.5657879999999</v>
      </c>
      <c r="AM246" s="55">
        <v>1220.446582</v>
      </c>
      <c r="AN246" s="55">
        <v>1175.2234999999998</v>
      </c>
      <c r="AO246" s="55">
        <v>1140.170288</v>
      </c>
      <c r="AP246" s="55">
        <v>1117.14392</v>
      </c>
      <c r="AQ246" s="55">
        <v>1095.1462140000001</v>
      </c>
      <c r="AR246" s="55">
        <v>1103.6578299999999</v>
      </c>
      <c r="AS246" s="55">
        <v>1121.3116519999999</v>
      </c>
      <c r="AT246" s="55">
        <v>1082.4270280000003</v>
      </c>
      <c r="AU246" s="55">
        <v>1038.4701899999998</v>
      </c>
      <c r="AV246" s="55">
        <v>969.68345599999998</v>
      </c>
      <c r="AW246" s="55">
        <v>882.83919000000026</v>
      </c>
      <c r="AX246" s="56">
        <v>832.41436599999997</v>
      </c>
      <c r="AZ246" s="26">
        <f t="shared" si="11"/>
        <v>1280.2023420000003</v>
      </c>
      <c r="BA246" s="27">
        <f t="shared" si="12"/>
        <v>594.67937200000006</v>
      </c>
    </row>
    <row r="247" spans="1:53">
      <c r="A247" s="52">
        <f t="shared" si="13"/>
        <v>40407</v>
      </c>
      <c r="B247" s="53">
        <v>40407</v>
      </c>
      <c r="C247" s="54">
        <v>778.52809200000002</v>
      </c>
      <c r="D247" s="55">
        <v>726.02215199999989</v>
      </c>
      <c r="E247" s="55">
        <v>698.28056800000002</v>
      </c>
      <c r="F247" s="55">
        <v>674.48903399999995</v>
      </c>
      <c r="G247" s="55">
        <v>676.1355239999998</v>
      </c>
      <c r="H247" s="55">
        <v>670.41029000000003</v>
      </c>
      <c r="I247" s="55">
        <v>659.29783800000007</v>
      </c>
      <c r="J247" s="55">
        <v>646.06094799999994</v>
      </c>
      <c r="K247" s="55">
        <v>648.75542599999994</v>
      </c>
      <c r="L247" s="55">
        <v>656.73799799999995</v>
      </c>
      <c r="M247" s="55">
        <v>672.00015600000006</v>
      </c>
      <c r="N247" s="55">
        <v>685.78119200000015</v>
      </c>
      <c r="O247" s="55">
        <v>699.91789800000004</v>
      </c>
      <c r="P247" s="55">
        <v>759.71334200000001</v>
      </c>
      <c r="Q247" s="55">
        <v>863.76658600000019</v>
      </c>
      <c r="R247" s="55">
        <v>952.11154200000021</v>
      </c>
      <c r="S247" s="55">
        <v>1042.324586</v>
      </c>
      <c r="T247" s="55">
        <v>1103.049878</v>
      </c>
      <c r="U247" s="55">
        <v>1134.6993640000003</v>
      </c>
      <c r="V247" s="55">
        <v>1175.56872</v>
      </c>
      <c r="W247" s="55">
        <v>1179.393648</v>
      </c>
      <c r="X247" s="55">
        <v>1185.8641300000002</v>
      </c>
      <c r="Y247" s="55">
        <v>1193.247378</v>
      </c>
      <c r="Z247" s="55">
        <v>1194.89003</v>
      </c>
      <c r="AA247" s="55">
        <v>1206.7328540000001</v>
      </c>
      <c r="AB247" s="55">
        <v>1213.2986559999997</v>
      </c>
      <c r="AC247" s="55">
        <v>1175.310782</v>
      </c>
      <c r="AD247" s="55">
        <v>1162.8502219999998</v>
      </c>
      <c r="AE247" s="55">
        <v>1161.092664</v>
      </c>
      <c r="AF247" s="55">
        <v>1149.8638959999998</v>
      </c>
      <c r="AG247" s="55">
        <v>1156.9791640000001</v>
      </c>
      <c r="AH247" s="55">
        <v>1159.6252019999999</v>
      </c>
      <c r="AI247" s="55">
        <v>1173.028622</v>
      </c>
      <c r="AJ247" s="55">
        <v>1212.5549180000003</v>
      </c>
      <c r="AK247" s="55">
        <v>1241.492004</v>
      </c>
      <c r="AL247" s="55">
        <v>1215.9870859999999</v>
      </c>
      <c r="AM247" s="55">
        <v>1163.4216799999999</v>
      </c>
      <c r="AN247" s="55">
        <v>1109.801324</v>
      </c>
      <c r="AO247" s="55">
        <v>1074.5035359999999</v>
      </c>
      <c r="AP247" s="55">
        <v>1025.5424320000002</v>
      </c>
      <c r="AQ247" s="55">
        <v>1020.3438059999999</v>
      </c>
      <c r="AR247" s="55">
        <v>1020.6035880000002</v>
      </c>
      <c r="AS247" s="55">
        <v>1077.3334339999997</v>
      </c>
      <c r="AT247" s="55">
        <v>1073.4486219999999</v>
      </c>
      <c r="AU247" s="55">
        <v>1045.7010540000001</v>
      </c>
      <c r="AV247" s="55">
        <v>972.81707200000005</v>
      </c>
      <c r="AW247" s="55">
        <v>913.26811799999996</v>
      </c>
      <c r="AX247" s="56">
        <v>827.45578399999977</v>
      </c>
      <c r="AZ247" s="26">
        <f t="shared" si="11"/>
        <v>1241.492004</v>
      </c>
      <c r="BA247" s="27">
        <f t="shared" si="12"/>
        <v>646.06094799999994</v>
      </c>
    </row>
    <row r="248" spans="1:53">
      <c r="A248" s="52">
        <f t="shared" si="13"/>
        <v>40408</v>
      </c>
      <c r="B248" s="53">
        <v>40408</v>
      </c>
      <c r="C248" s="54">
        <v>777.90020400000003</v>
      </c>
      <c r="D248" s="55">
        <v>732.21458799999982</v>
      </c>
      <c r="E248" s="55">
        <v>696.51400399999977</v>
      </c>
      <c r="F248" s="55">
        <v>665.17162000000008</v>
      </c>
      <c r="G248" s="55">
        <v>671.68072799999982</v>
      </c>
      <c r="H248" s="55">
        <v>672.65484000000004</v>
      </c>
      <c r="I248" s="55">
        <v>659.72544800000003</v>
      </c>
      <c r="J248" s="55">
        <v>649.02704800000015</v>
      </c>
      <c r="K248" s="55">
        <v>641.24789199999987</v>
      </c>
      <c r="L248" s="55">
        <v>648.85501199999999</v>
      </c>
      <c r="M248" s="55">
        <v>665.88827400000014</v>
      </c>
      <c r="N248" s="55">
        <v>681.93147399999998</v>
      </c>
      <c r="O248" s="55">
        <v>708.69315600000004</v>
      </c>
      <c r="P248" s="55">
        <v>754.14626000000021</v>
      </c>
      <c r="Q248" s="55">
        <v>870.40186999999992</v>
      </c>
      <c r="R248" s="55">
        <v>955.37293999999986</v>
      </c>
      <c r="S248" s="55">
        <v>1056.1435099999997</v>
      </c>
      <c r="T248" s="55">
        <v>1113.8022880000001</v>
      </c>
      <c r="U248" s="55">
        <v>1154.0687799999998</v>
      </c>
      <c r="V248" s="55">
        <v>1166.6488319999999</v>
      </c>
      <c r="W248" s="55">
        <v>1177.4894519999998</v>
      </c>
      <c r="X248" s="55">
        <v>1193.2048740000002</v>
      </c>
      <c r="Y248" s="55">
        <v>1203.534324</v>
      </c>
      <c r="Z248" s="55">
        <v>1207.0837180000001</v>
      </c>
      <c r="AA248" s="55">
        <v>1216.9587100000001</v>
      </c>
      <c r="AB248" s="55">
        <v>1220.8526639999998</v>
      </c>
      <c r="AC248" s="55">
        <v>1197.4589400000002</v>
      </c>
      <c r="AD248" s="55">
        <v>1172.2519759999998</v>
      </c>
      <c r="AE248" s="55">
        <v>1171.0375180000001</v>
      </c>
      <c r="AF248" s="55">
        <v>1170.9543980000003</v>
      </c>
      <c r="AG248" s="55">
        <v>1173.3115780000001</v>
      </c>
      <c r="AH248" s="55">
        <v>1175.9110780000003</v>
      </c>
      <c r="AI248" s="55">
        <v>1188.3407500000001</v>
      </c>
      <c r="AJ248" s="55">
        <v>1231.569892</v>
      </c>
      <c r="AK248" s="55">
        <v>1265.9849360000001</v>
      </c>
      <c r="AL248" s="55">
        <v>1248.7684920000002</v>
      </c>
      <c r="AM248" s="55">
        <v>1184.6910640000001</v>
      </c>
      <c r="AN248" s="55">
        <v>1129.4289780000001</v>
      </c>
      <c r="AO248" s="55">
        <v>1089.549456</v>
      </c>
      <c r="AP248" s="55">
        <v>1050.3891140000001</v>
      </c>
      <c r="AQ248" s="55">
        <v>1038.1802260000002</v>
      </c>
      <c r="AR248" s="55">
        <v>1052.7644719999998</v>
      </c>
      <c r="AS248" s="55">
        <v>1109.7807199999997</v>
      </c>
      <c r="AT248" s="55">
        <v>1092.9207520000002</v>
      </c>
      <c r="AU248" s="55">
        <v>1056.8851640000003</v>
      </c>
      <c r="AV248" s="55">
        <v>977.035394</v>
      </c>
      <c r="AW248" s="55">
        <v>896.2723400000001</v>
      </c>
      <c r="AX248" s="56">
        <v>831.87464799999998</v>
      </c>
      <c r="AZ248" s="26">
        <f t="shared" si="11"/>
        <v>1265.9849360000001</v>
      </c>
      <c r="BA248" s="27">
        <f t="shared" si="12"/>
        <v>641.24789199999987</v>
      </c>
    </row>
    <row r="249" spans="1:53">
      <c r="A249" s="52">
        <f t="shared" si="13"/>
        <v>40409</v>
      </c>
      <c r="B249" s="53">
        <v>40409</v>
      </c>
      <c r="C249" s="54">
        <v>775.40422999999998</v>
      </c>
      <c r="D249" s="55">
        <v>724.91422999999998</v>
      </c>
      <c r="E249" s="55">
        <v>702.57709600000021</v>
      </c>
      <c r="F249" s="55">
        <v>676.73704999999995</v>
      </c>
      <c r="G249" s="55">
        <v>675.65580200000011</v>
      </c>
      <c r="H249" s="55">
        <v>661.31975000000011</v>
      </c>
      <c r="I249" s="55">
        <v>647.31389999999999</v>
      </c>
      <c r="J249" s="55">
        <v>645.27077599999996</v>
      </c>
      <c r="K249" s="55">
        <v>644.83864800000003</v>
      </c>
      <c r="L249" s="55">
        <v>641.96177999999986</v>
      </c>
      <c r="M249" s="55">
        <v>670.32732800000019</v>
      </c>
      <c r="N249" s="55">
        <v>668.89143999999999</v>
      </c>
      <c r="O249" s="55">
        <v>689.10882200000003</v>
      </c>
      <c r="P249" s="55">
        <v>754.70026399999995</v>
      </c>
      <c r="Q249" s="55">
        <v>870.0420499999999</v>
      </c>
      <c r="R249" s="55">
        <v>950.858026</v>
      </c>
      <c r="S249" s="55">
        <v>1041.8499940000002</v>
      </c>
      <c r="T249" s="55">
        <v>1107.4179140000001</v>
      </c>
      <c r="U249" s="55">
        <v>1161.681538</v>
      </c>
      <c r="V249" s="55">
        <v>1176.0128320000003</v>
      </c>
      <c r="W249" s="55">
        <v>1174.7259080000003</v>
      </c>
      <c r="X249" s="55">
        <v>1186.7796679999999</v>
      </c>
      <c r="Y249" s="55">
        <v>1206.0999340000001</v>
      </c>
      <c r="Z249" s="55">
        <v>1204.581958</v>
      </c>
      <c r="AA249" s="55">
        <v>1211.7714539999999</v>
      </c>
      <c r="AB249" s="55">
        <v>1205.975138</v>
      </c>
      <c r="AC249" s="55">
        <v>1181.3950440000001</v>
      </c>
      <c r="AD249" s="55">
        <v>1165.7436240000002</v>
      </c>
      <c r="AE249" s="55">
        <v>1156.3757440000002</v>
      </c>
      <c r="AF249" s="55">
        <v>1144.0459320000002</v>
      </c>
      <c r="AG249" s="55">
        <v>1151.7465159999999</v>
      </c>
      <c r="AH249" s="55">
        <v>1151.8116299999999</v>
      </c>
      <c r="AI249" s="55">
        <v>1160.2158359999996</v>
      </c>
      <c r="AJ249" s="55">
        <v>1190.6622339999999</v>
      </c>
      <c r="AK249" s="55">
        <v>1225.4405319999998</v>
      </c>
      <c r="AL249" s="55">
        <v>1209.30954</v>
      </c>
      <c r="AM249" s="55">
        <v>1179.4876880000002</v>
      </c>
      <c r="AN249" s="55">
        <v>1143.463084</v>
      </c>
      <c r="AO249" s="55">
        <v>1111.627876</v>
      </c>
      <c r="AP249" s="55">
        <v>1097.7075060000002</v>
      </c>
      <c r="AQ249" s="55">
        <v>1097.970194</v>
      </c>
      <c r="AR249" s="55">
        <v>1126.8674999999998</v>
      </c>
      <c r="AS249" s="55">
        <v>1143.6631900000002</v>
      </c>
      <c r="AT249" s="55">
        <v>1106.9105760000002</v>
      </c>
      <c r="AU249" s="55">
        <v>1057.6218959999999</v>
      </c>
      <c r="AV249" s="55">
        <v>986.03061200000013</v>
      </c>
      <c r="AW249" s="55">
        <v>901.47855600000003</v>
      </c>
      <c r="AX249" s="56">
        <v>839.70573600000012</v>
      </c>
      <c r="AZ249" s="26">
        <f t="shared" si="11"/>
        <v>1225.4405319999998</v>
      </c>
      <c r="BA249" s="27">
        <f t="shared" si="12"/>
        <v>641.96177999999986</v>
      </c>
    </row>
    <row r="250" spans="1:53">
      <c r="A250" s="52">
        <f t="shared" si="13"/>
        <v>40410</v>
      </c>
      <c r="B250" s="53">
        <v>40410</v>
      </c>
      <c r="C250" s="54">
        <v>788.65660600000001</v>
      </c>
      <c r="D250" s="55">
        <v>732.00176999999996</v>
      </c>
      <c r="E250" s="55">
        <v>701.01730200000009</v>
      </c>
      <c r="F250" s="55">
        <v>687.31476200000009</v>
      </c>
      <c r="G250" s="55">
        <v>678.89939200000026</v>
      </c>
      <c r="H250" s="55">
        <v>661.51597000000015</v>
      </c>
      <c r="I250" s="55">
        <v>647.47486200000003</v>
      </c>
      <c r="J250" s="55">
        <v>646.13736399999993</v>
      </c>
      <c r="K250" s="55">
        <v>650.648912</v>
      </c>
      <c r="L250" s="55">
        <v>662.31498599999986</v>
      </c>
      <c r="M250" s="55">
        <v>684.3218260000001</v>
      </c>
      <c r="N250" s="55">
        <v>689.918768</v>
      </c>
      <c r="O250" s="55">
        <v>710.98104000000001</v>
      </c>
      <c r="P250" s="55">
        <v>775.86874599999999</v>
      </c>
      <c r="Q250" s="55">
        <v>842.74530199999992</v>
      </c>
      <c r="R250" s="55">
        <v>935.35537999999997</v>
      </c>
      <c r="S250" s="55">
        <v>1035.7181600000001</v>
      </c>
      <c r="T250" s="55">
        <v>1087.3263320000001</v>
      </c>
      <c r="U250" s="55">
        <v>1149.6368300000001</v>
      </c>
      <c r="V250" s="55">
        <v>1159.614102</v>
      </c>
      <c r="W250" s="55">
        <v>1170.1094200000002</v>
      </c>
      <c r="X250" s="55">
        <v>1184.587448</v>
      </c>
      <c r="Y250" s="55">
        <v>1193.0797580000001</v>
      </c>
      <c r="Z250" s="55">
        <v>1190.1194140000002</v>
      </c>
      <c r="AA250" s="55">
        <v>1191.92598</v>
      </c>
      <c r="AB250" s="55">
        <v>1180.3325840000002</v>
      </c>
      <c r="AC250" s="55">
        <v>1152.4815840000001</v>
      </c>
      <c r="AD250" s="55">
        <v>1120.71885</v>
      </c>
      <c r="AE250" s="55">
        <v>1105.892116</v>
      </c>
      <c r="AF250" s="55">
        <v>1089.0791639999998</v>
      </c>
      <c r="AG250" s="55">
        <v>1084.8879999999999</v>
      </c>
      <c r="AH250" s="55">
        <v>1076.1246920000001</v>
      </c>
      <c r="AI250" s="55">
        <v>1080.0258160000001</v>
      </c>
      <c r="AJ250" s="55">
        <v>1087.5000199999999</v>
      </c>
      <c r="AK250" s="55">
        <v>1127.0525779999998</v>
      </c>
      <c r="AL250" s="55">
        <v>1116.5265939999999</v>
      </c>
      <c r="AM250" s="55">
        <v>1079.961084</v>
      </c>
      <c r="AN250" s="55">
        <v>1046.0289660000001</v>
      </c>
      <c r="AO250" s="55">
        <v>1005.7112760000001</v>
      </c>
      <c r="AP250" s="55">
        <v>969.53452199999992</v>
      </c>
      <c r="AQ250" s="55">
        <v>939.99823200000003</v>
      </c>
      <c r="AR250" s="55">
        <v>944.06444199999987</v>
      </c>
      <c r="AS250" s="55">
        <v>997.01549599999976</v>
      </c>
      <c r="AT250" s="55">
        <v>981.09466199999997</v>
      </c>
      <c r="AU250" s="55">
        <v>960.23378000000002</v>
      </c>
      <c r="AV250" s="55">
        <v>894.95775200000003</v>
      </c>
      <c r="AW250" s="55">
        <v>839.74680399999988</v>
      </c>
      <c r="AX250" s="56">
        <v>794.72250199999996</v>
      </c>
      <c r="AZ250" s="26">
        <f t="shared" si="11"/>
        <v>1193.0797580000001</v>
      </c>
      <c r="BA250" s="27">
        <f t="shared" si="12"/>
        <v>646.13736399999993</v>
      </c>
    </row>
    <row r="251" spans="1:53">
      <c r="A251" s="52">
        <f t="shared" si="13"/>
        <v>40411</v>
      </c>
      <c r="B251" s="53">
        <v>40411</v>
      </c>
      <c r="C251" s="54">
        <v>737.55161599999997</v>
      </c>
      <c r="D251" s="55">
        <v>686.41194999999993</v>
      </c>
      <c r="E251" s="55">
        <v>650.26694399999997</v>
      </c>
      <c r="F251" s="55">
        <v>623.57246199999997</v>
      </c>
      <c r="G251" s="55">
        <v>614.19595399999992</v>
      </c>
      <c r="H251" s="55">
        <v>589.60792000000004</v>
      </c>
      <c r="I251" s="55">
        <v>586.38024800000005</v>
      </c>
      <c r="J251" s="55">
        <v>578.03260599999999</v>
      </c>
      <c r="K251" s="55">
        <v>576.64433600000007</v>
      </c>
      <c r="L251" s="55">
        <v>572.70162200000004</v>
      </c>
      <c r="M251" s="55">
        <v>592.01012800000001</v>
      </c>
      <c r="N251" s="55">
        <v>592.13207599999998</v>
      </c>
      <c r="O251" s="55">
        <v>594.55631399999993</v>
      </c>
      <c r="P251" s="55">
        <v>604.07074799999998</v>
      </c>
      <c r="Q251" s="55">
        <v>655.10748999999998</v>
      </c>
      <c r="R251" s="55">
        <v>717.05685800000003</v>
      </c>
      <c r="S251" s="55">
        <v>789.86656399999993</v>
      </c>
      <c r="T251" s="55">
        <v>851.18189000000007</v>
      </c>
      <c r="U251" s="55">
        <v>928.25349800000004</v>
      </c>
      <c r="V251" s="55">
        <v>965.8157920000001</v>
      </c>
      <c r="W251" s="55">
        <v>1001.578628</v>
      </c>
      <c r="X251" s="55">
        <v>1006.5758719999999</v>
      </c>
      <c r="Y251" s="55">
        <v>1014.4589739999999</v>
      </c>
      <c r="Z251" s="55">
        <v>1012.7370720000001</v>
      </c>
      <c r="AA251" s="55">
        <v>1002.8571179999999</v>
      </c>
      <c r="AB251" s="55">
        <v>993.65022199999999</v>
      </c>
      <c r="AC251" s="55">
        <v>969.33384400000011</v>
      </c>
      <c r="AD251" s="55">
        <v>946.54462199999989</v>
      </c>
      <c r="AE251" s="55">
        <v>924.50019800000007</v>
      </c>
      <c r="AF251" s="55">
        <v>913.40969399999994</v>
      </c>
      <c r="AG251" s="55">
        <v>908.226268</v>
      </c>
      <c r="AH251" s="55">
        <v>914.12220799999989</v>
      </c>
      <c r="AI251" s="55">
        <v>932.40057599999989</v>
      </c>
      <c r="AJ251" s="55">
        <v>960.810114</v>
      </c>
      <c r="AK251" s="55">
        <v>991.83371600000009</v>
      </c>
      <c r="AL251" s="55">
        <v>1006.2687960000002</v>
      </c>
      <c r="AM251" s="55">
        <v>985.33660400000008</v>
      </c>
      <c r="AN251" s="55">
        <v>962.67616599999985</v>
      </c>
      <c r="AO251" s="55">
        <v>956.40166800000009</v>
      </c>
      <c r="AP251" s="55">
        <v>909.30287399999997</v>
      </c>
      <c r="AQ251" s="55">
        <v>869.8271380000001</v>
      </c>
      <c r="AR251" s="55">
        <v>867.07540399999993</v>
      </c>
      <c r="AS251" s="55">
        <v>934.88037800000006</v>
      </c>
      <c r="AT251" s="55">
        <v>919.51195999999993</v>
      </c>
      <c r="AU251" s="55">
        <v>878.36607800000013</v>
      </c>
      <c r="AV251" s="55">
        <v>837.67895199999987</v>
      </c>
      <c r="AW251" s="55">
        <v>784.49452999999994</v>
      </c>
      <c r="AX251" s="56">
        <v>746.09113400000001</v>
      </c>
      <c r="AZ251" s="26">
        <f t="shared" si="11"/>
        <v>1014.4589739999999</v>
      </c>
      <c r="BA251" s="27">
        <f t="shared" si="12"/>
        <v>572.70162200000004</v>
      </c>
    </row>
    <row r="252" spans="1:53">
      <c r="A252" s="52">
        <f t="shared" si="13"/>
        <v>40412</v>
      </c>
      <c r="B252" s="53">
        <v>40412</v>
      </c>
      <c r="C252" s="54">
        <v>703.79207999999994</v>
      </c>
      <c r="D252" s="55">
        <v>646.25765599999988</v>
      </c>
      <c r="E252" s="55">
        <v>623.66755599999999</v>
      </c>
      <c r="F252" s="55">
        <v>598.92494399999998</v>
      </c>
      <c r="G252" s="55">
        <v>594.11429200000009</v>
      </c>
      <c r="H252" s="55">
        <v>575.69396200000006</v>
      </c>
      <c r="I252" s="55">
        <v>558.15807600000005</v>
      </c>
      <c r="J252" s="55">
        <v>553.71703799999989</v>
      </c>
      <c r="K252" s="55">
        <v>553.77325799999994</v>
      </c>
      <c r="L252" s="55">
        <v>548.64438399999995</v>
      </c>
      <c r="M252" s="55">
        <v>552.96064399999989</v>
      </c>
      <c r="N252" s="55">
        <v>549.52231999999992</v>
      </c>
      <c r="O252" s="55">
        <v>532.82005800000002</v>
      </c>
      <c r="P252" s="55">
        <v>538.89681399999995</v>
      </c>
      <c r="Q252" s="55">
        <v>571.38393600000006</v>
      </c>
      <c r="R252" s="55">
        <v>604.84101399999997</v>
      </c>
      <c r="S252" s="55">
        <v>669.83731400000011</v>
      </c>
      <c r="T252" s="55">
        <v>716.69343399999991</v>
      </c>
      <c r="U252" s="55">
        <v>771.73650199999997</v>
      </c>
      <c r="V252" s="55">
        <v>820.67213200000015</v>
      </c>
      <c r="W252" s="55">
        <v>868.05600000000004</v>
      </c>
      <c r="X252" s="55">
        <v>919.95676600000002</v>
      </c>
      <c r="Y252" s="55">
        <v>955.38802399999997</v>
      </c>
      <c r="Z252" s="55">
        <v>988.66708199999994</v>
      </c>
      <c r="AA252" s="55">
        <v>1025.8159740000001</v>
      </c>
      <c r="AB252" s="55">
        <v>1046.4464560000001</v>
      </c>
      <c r="AC252" s="55">
        <v>1027.100402</v>
      </c>
      <c r="AD252" s="55">
        <v>991.71839399999976</v>
      </c>
      <c r="AE252" s="55">
        <v>961.917374</v>
      </c>
      <c r="AF252" s="55">
        <v>936.96572400000002</v>
      </c>
      <c r="AG252" s="55">
        <v>934.72825199999988</v>
      </c>
      <c r="AH252" s="55">
        <v>921.94885399999998</v>
      </c>
      <c r="AI252" s="55">
        <v>936.82490599999983</v>
      </c>
      <c r="AJ252" s="55">
        <v>960.5243220000001</v>
      </c>
      <c r="AK252" s="55">
        <v>978.79400199999998</v>
      </c>
      <c r="AL252" s="55">
        <v>990.79044400000009</v>
      </c>
      <c r="AM252" s="55">
        <v>976.05974799999979</v>
      </c>
      <c r="AN252" s="55">
        <v>943.85489400000017</v>
      </c>
      <c r="AO252" s="55">
        <v>919.35605799999985</v>
      </c>
      <c r="AP252" s="55">
        <v>901.45958199999995</v>
      </c>
      <c r="AQ252" s="55">
        <v>900.82078999999999</v>
      </c>
      <c r="AR252" s="55">
        <v>930.58873200000005</v>
      </c>
      <c r="AS252" s="55">
        <v>985.25031999999987</v>
      </c>
      <c r="AT252" s="55">
        <v>964.32216000000017</v>
      </c>
      <c r="AU252" s="55">
        <v>927.27607599999999</v>
      </c>
      <c r="AV252" s="55">
        <v>868.82788400000004</v>
      </c>
      <c r="AW252" s="55">
        <v>807.72831000000008</v>
      </c>
      <c r="AX252" s="56">
        <v>751.27416399999993</v>
      </c>
      <c r="AZ252" s="26">
        <f t="shared" si="11"/>
        <v>1046.4464560000001</v>
      </c>
      <c r="BA252" s="27">
        <f t="shared" si="12"/>
        <v>532.82005800000002</v>
      </c>
    </row>
    <row r="253" spans="1:53">
      <c r="A253" s="52">
        <f t="shared" si="13"/>
        <v>40413</v>
      </c>
      <c r="B253" s="53">
        <v>40413</v>
      </c>
      <c r="C253" s="54">
        <v>710.56108999999992</v>
      </c>
      <c r="D253" s="55">
        <v>669.31226000000015</v>
      </c>
      <c r="E253" s="55">
        <v>634.34342599999991</v>
      </c>
      <c r="F253" s="55">
        <v>614.24550600000009</v>
      </c>
      <c r="G253" s="55">
        <v>619.44292200000007</v>
      </c>
      <c r="H253" s="55">
        <v>609.34891200000015</v>
      </c>
      <c r="I253" s="55">
        <v>604.06160399999999</v>
      </c>
      <c r="J253" s="55">
        <v>586.1003740000001</v>
      </c>
      <c r="K253" s="55">
        <v>590.92489999999998</v>
      </c>
      <c r="L253" s="55">
        <v>604.20525199999997</v>
      </c>
      <c r="M253" s="55">
        <v>626.80805599999985</v>
      </c>
      <c r="N253" s="55">
        <v>636.21462799999995</v>
      </c>
      <c r="O253" s="55">
        <v>669.26567399999999</v>
      </c>
      <c r="P253" s="55">
        <v>731.6711220000002</v>
      </c>
      <c r="Q253" s="55">
        <v>829.36237000000006</v>
      </c>
      <c r="R253" s="55">
        <v>915.90870400000006</v>
      </c>
      <c r="S253" s="55">
        <v>1020.8138739999999</v>
      </c>
      <c r="T253" s="55">
        <v>1082.6775880000002</v>
      </c>
      <c r="U253" s="55">
        <v>1139.537448</v>
      </c>
      <c r="V253" s="55">
        <v>1164.8603900000001</v>
      </c>
      <c r="W253" s="55">
        <v>1168.7108800000001</v>
      </c>
      <c r="X253" s="55">
        <v>1191.5102019999999</v>
      </c>
      <c r="Y253" s="55">
        <v>1206.688058</v>
      </c>
      <c r="Z253" s="55">
        <v>1210.2190679999999</v>
      </c>
      <c r="AA253" s="55">
        <v>1229.4084260000002</v>
      </c>
      <c r="AB253" s="55">
        <v>1238.2913919999999</v>
      </c>
      <c r="AC253" s="55">
        <v>1213.8708600000002</v>
      </c>
      <c r="AD253" s="55">
        <v>1183.6057860000001</v>
      </c>
      <c r="AE253" s="55">
        <v>1184.1610499999999</v>
      </c>
      <c r="AF253" s="55">
        <v>1163.5469940000003</v>
      </c>
      <c r="AG253" s="55">
        <v>1145.94795</v>
      </c>
      <c r="AH253" s="55">
        <v>1141.9717360000002</v>
      </c>
      <c r="AI253" s="55">
        <v>1164.087264</v>
      </c>
      <c r="AJ253" s="55">
        <v>1197.36976</v>
      </c>
      <c r="AK253" s="55">
        <v>1240.920486</v>
      </c>
      <c r="AL253" s="55">
        <v>1207.3883759999999</v>
      </c>
      <c r="AM253" s="55">
        <v>1132.9247519999999</v>
      </c>
      <c r="AN253" s="55">
        <v>1078.2814759999999</v>
      </c>
      <c r="AO253" s="55">
        <v>1029.9118420000002</v>
      </c>
      <c r="AP253" s="55">
        <v>997.83737599999995</v>
      </c>
      <c r="AQ253" s="55">
        <v>973.73521199999993</v>
      </c>
      <c r="AR253" s="55">
        <v>1001.2357979999999</v>
      </c>
      <c r="AS253" s="55">
        <v>1072.58692</v>
      </c>
      <c r="AT253" s="55">
        <v>1047.6357459999999</v>
      </c>
      <c r="AU253" s="55">
        <v>1016.336602</v>
      </c>
      <c r="AV253" s="55">
        <v>929.5102720000001</v>
      </c>
      <c r="AW253" s="55">
        <v>864.83680800000002</v>
      </c>
      <c r="AX253" s="56">
        <v>780.82287199999996</v>
      </c>
      <c r="AZ253" s="26">
        <f t="shared" si="11"/>
        <v>1240.920486</v>
      </c>
      <c r="BA253" s="27">
        <f t="shared" si="12"/>
        <v>586.1003740000001</v>
      </c>
    </row>
    <row r="254" spans="1:53">
      <c r="A254" s="52">
        <f t="shared" si="13"/>
        <v>40414</v>
      </c>
      <c r="B254" s="53">
        <v>40414</v>
      </c>
      <c r="C254" s="54">
        <v>715.60830000000021</v>
      </c>
      <c r="D254" s="55">
        <v>684.47417400000006</v>
      </c>
      <c r="E254" s="55">
        <v>639.74866200000008</v>
      </c>
      <c r="F254" s="55">
        <v>626.65787599999999</v>
      </c>
      <c r="G254" s="55">
        <v>635.27912399999991</v>
      </c>
      <c r="H254" s="55">
        <v>619.64597200000003</v>
      </c>
      <c r="I254" s="55">
        <v>601.30426</v>
      </c>
      <c r="J254" s="55">
        <v>602.460644</v>
      </c>
      <c r="K254" s="55">
        <v>600.48493599999995</v>
      </c>
      <c r="L254" s="55">
        <v>610.85851000000002</v>
      </c>
      <c r="M254" s="55">
        <v>630.73993799999994</v>
      </c>
      <c r="N254" s="55">
        <v>630.72874999999999</v>
      </c>
      <c r="O254" s="55">
        <v>656.59091799999987</v>
      </c>
      <c r="P254" s="55">
        <v>704.3621280000001</v>
      </c>
      <c r="Q254" s="55">
        <v>815.25864599999989</v>
      </c>
      <c r="R254" s="55">
        <v>912.03570999999988</v>
      </c>
      <c r="S254" s="55">
        <v>999.86767200000008</v>
      </c>
      <c r="T254" s="55">
        <v>1064.2655940000002</v>
      </c>
      <c r="U254" s="55">
        <v>1135.1526539999998</v>
      </c>
      <c r="V254" s="55">
        <v>1180.3942700000002</v>
      </c>
      <c r="W254" s="55">
        <v>1180.1265699999999</v>
      </c>
      <c r="X254" s="55">
        <v>1194.7764520000003</v>
      </c>
      <c r="Y254" s="55">
        <v>1246.1112619999999</v>
      </c>
      <c r="Z254" s="55">
        <v>1244.0031939999999</v>
      </c>
      <c r="AA254" s="55">
        <v>1250.1120599999997</v>
      </c>
      <c r="AB254" s="55">
        <v>1252.9999420000001</v>
      </c>
      <c r="AC254" s="55">
        <v>1196.0611900000001</v>
      </c>
      <c r="AD254" s="55">
        <v>1175.7782819999998</v>
      </c>
      <c r="AE254" s="55">
        <v>1167.9729639999998</v>
      </c>
      <c r="AF254" s="55">
        <v>1167.9084899999998</v>
      </c>
      <c r="AG254" s="55">
        <v>1166.089788</v>
      </c>
      <c r="AH254" s="55">
        <v>1161.868984</v>
      </c>
      <c r="AI254" s="55">
        <v>1177.2204240000003</v>
      </c>
      <c r="AJ254" s="55">
        <v>1224.5595899999998</v>
      </c>
      <c r="AK254" s="55">
        <v>1255.9027940000001</v>
      </c>
      <c r="AL254" s="55">
        <v>1232.4268860000002</v>
      </c>
      <c r="AM254" s="55">
        <v>1164.653828</v>
      </c>
      <c r="AN254" s="55">
        <v>1113.554016</v>
      </c>
      <c r="AO254" s="55">
        <v>1078.8659639999998</v>
      </c>
      <c r="AP254" s="55">
        <v>1038.7812140000001</v>
      </c>
      <c r="AQ254" s="55">
        <v>1028.8995339999999</v>
      </c>
      <c r="AR254" s="55">
        <v>1047.2213079999999</v>
      </c>
      <c r="AS254" s="55">
        <v>1123.888328</v>
      </c>
      <c r="AT254" s="55">
        <v>1089.4134779999999</v>
      </c>
      <c r="AU254" s="55">
        <v>1042.3948959999998</v>
      </c>
      <c r="AV254" s="55">
        <v>976.3023179999999</v>
      </c>
      <c r="AW254" s="55">
        <v>899.43947199999991</v>
      </c>
      <c r="AX254" s="56">
        <v>831.20265599999982</v>
      </c>
      <c r="AZ254" s="26">
        <f t="shared" si="11"/>
        <v>1255.9027940000001</v>
      </c>
      <c r="BA254" s="27">
        <f t="shared" si="12"/>
        <v>600.48493599999995</v>
      </c>
    </row>
    <row r="255" spans="1:53">
      <c r="A255" s="52">
        <f t="shared" si="13"/>
        <v>40415</v>
      </c>
      <c r="B255" s="53">
        <v>40415</v>
      </c>
      <c r="C255" s="54">
        <v>761.77682800000014</v>
      </c>
      <c r="D255" s="55">
        <v>712.38431999999989</v>
      </c>
      <c r="E255" s="55">
        <v>679.57584399999996</v>
      </c>
      <c r="F255" s="55">
        <v>651.74883799999998</v>
      </c>
      <c r="G255" s="55">
        <v>651.25528800000006</v>
      </c>
      <c r="H255" s="55">
        <v>647.71060599999998</v>
      </c>
      <c r="I255" s="55">
        <v>643.09171600000002</v>
      </c>
      <c r="J255" s="55">
        <v>638.08556399999998</v>
      </c>
      <c r="K255" s="55">
        <v>643.33859999999993</v>
      </c>
      <c r="L255" s="55">
        <v>648.96309199999996</v>
      </c>
      <c r="M255" s="55">
        <v>662.02195000000006</v>
      </c>
      <c r="N255" s="55">
        <v>673.20640200000014</v>
      </c>
      <c r="O255" s="55">
        <v>696.21539399999983</v>
      </c>
      <c r="P255" s="55">
        <v>752.53162599999996</v>
      </c>
      <c r="Q255" s="55">
        <v>869.92486800000006</v>
      </c>
      <c r="R255" s="55">
        <v>968.14890800000012</v>
      </c>
      <c r="S255" s="55">
        <v>1053.590764</v>
      </c>
      <c r="T255" s="55">
        <v>1120.7642940000001</v>
      </c>
      <c r="U255" s="55">
        <v>1160.2208439999999</v>
      </c>
      <c r="V255" s="55">
        <v>1179.2686920000001</v>
      </c>
      <c r="W255" s="55">
        <v>1188.8662780000002</v>
      </c>
      <c r="X255" s="55">
        <v>1197.0604119999998</v>
      </c>
      <c r="Y255" s="55">
        <v>1192.1289020000002</v>
      </c>
      <c r="Z255" s="55">
        <v>1197.5472400000001</v>
      </c>
      <c r="AA255" s="55">
        <v>1207.6139620000001</v>
      </c>
      <c r="AB255" s="55">
        <v>1206.67454</v>
      </c>
      <c r="AC255" s="55">
        <v>1173.487194</v>
      </c>
      <c r="AD255" s="55">
        <v>1156.4505440000003</v>
      </c>
      <c r="AE255" s="55">
        <v>1155.7376199999999</v>
      </c>
      <c r="AF255" s="55">
        <v>1148.0580220000002</v>
      </c>
      <c r="AG255" s="55">
        <v>1152.7119379999999</v>
      </c>
      <c r="AH255" s="55">
        <v>1146.952348</v>
      </c>
      <c r="AI255" s="55">
        <v>1155.5655459999998</v>
      </c>
      <c r="AJ255" s="55">
        <v>1192.843568</v>
      </c>
      <c r="AK255" s="55">
        <v>1225.0355620000003</v>
      </c>
      <c r="AL255" s="55">
        <v>1209.1879399999998</v>
      </c>
      <c r="AM255" s="55">
        <v>1159.5737999999999</v>
      </c>
      <c r="AN255" s="55">
        <v>1110.1908259999996</v>
      </c>
      <c r="AO255" s="55">
        <v>1068.9971540000001</v>
      </c>
      <c r="AP255" s="55">
        <v>1048.0878680000001</v>
      </c>
      <c r="AQ255" s="55">
        <v>1028.4621239999999</v>
      </c>
      <c r="AR255" s="55">
        <v>1077.856534</v>
      </c>
      <c r="AS255" s="55">
        <v>1137.8725599999998</v>
      </c>
      <c r="AT255" s="55">
        <v>1112.6889040000001</v>
      </c>
      <c r="AU255" s="55">
        <v>1060.3713439999999</v>
      </c>
      <c r="AV255" s="55">
        <v>990.4385319999999</v>
      </c>
      <c r="AW255" s="55">
        <v>908.27504999999996</v>
      </c>
      <c r="AX255" s="56">
        <v>824.46205000000009</v>
      </c>
      <c r="AZ255" s="26">
        <f t="shared" si="11"/>
        <v>1225.0355620000003</v>
      </c>
      <c r="BA255" s="27">
        <f t="shared" si="12"/>
        <v>638.08556399999998</v>
      </c>
    </row>
    <row r="256" spans="1:53">
      <c r="A256" s="52">
        <f t="shared" si="13"/>
        <v>40416</v>
      </c>
      <c r="B256" s="53">
        <v>40416</v>
      </c>
      <c r="C256" s="54">
        <v>766.68002200000012</v>
      </c>
      <c r="D256" s="55">
        <v>719.03138199999978</v>
      </c>
      <c r="E256" s="55">
        <v>680.86035199999992</v>
      </c>
      <c r="F256" s="55">
        <v>668.52811199999996</v>
      </c>
      <c r="G256" s="55">
        <v>664.20234600000003</v>
      </c>
      <c r="H256" s="55">
        <v>653.69717400000002</v>
      </c>
      <c r="I256" s="55">
        <v>639.80017399999997</v>
      </c>
      <c r="J256" s="55">
        <v>631.174802</v>
      </c>
      <c r="K256" s="55">
        <v>629.4885119999999</v>
      </c>
      <c r="L256" s="55">
        <v>637.87626799999987</v>
      </c>
      <c r="M256" s="55">
        <v>657.77720999999997</v>
      </c>
      <c r="N256" s="55">
        <v>675.80969599999992</v>
      </c>
      <c r="O256" s="55">
        <v>689.91884599999992</v>
      </c>
      <c r="P256" s="55">
        <v>745.65125399999999</v>
      </c>
      <c r="Q256" s="55">
        <v>853.880312</v>
      </c>
      <c r="R256" s="55">
        <v>952.26723999999979</v>
      </c>
      <c r="S256" s="55">
        <v>1052.8720499999999</v>
      </c>
      <c r="T256" s="55">
        <v>1116.2867180000003</v>
      </c>
      <c r="U256" s="55">
        <v>1166.4784299999999</v>
      </c>
      <c r="V256" s="55">
        <v>1175.6925780000001</v>
      </c>
      <c r="W256" s="55">
        <v>1182.1080920000002</v>
      </c>
      <c r="X256" s="55">
        <v>1189.54792</v>
      </c>
      <c r="Y256" s="55">
        <v>1192.4804240000003</v>
      </c>
      <c r="Z256" s="55">
        <v>1187.379314</v>
      </c>
      <c r="AA256" s="55">
        <v>1202.9682680000001</v>
      </c>
      <c r="AB256" s="55">
        <v>1194.0217140000004</v>
      </c>
      <c r="AC256" s="55">
        <v>1162.3467699999999</v>
      </c>
      <c r="AD256" s="55">
        <v>1143.4810239999999</v>
      </c>
      <c r="AE256" s="55">
        <v>1141.1705540000003</v>
      </c>
      <c r="AF256" s="55">
        <v>1137.8235480000001</v>
      </c>
      <c r="AG256" s="55">
        <v>1139.4419440000001</v>
      </c>
      <c r="AH256" s="55">
        <v>1135.2858700000004</v>
      </c>
      <c r="AI256" s="55">
        <v>1151.4595799999997</v>
      </c>
      <c r="AJ256" s="55">
        <v>1205.661836</v>
      </c>
      <c r="AK256" s="55">
        <v>1230.3309260000003</v>
      </c>
      <c r="AL256" s="55">
        <v>1198.7053960000003</v>
      </c>
      <c r="AM256" s="55">
        <v>1160.4778540000002</v>
      </c>
      <c r="AN256" s="55">
        <v>1114.7167919999997</v>
      </c>
      <c r="AO256" s="55">
        <v>1085.3004660000001</v>
      </c>
      <c r="AP256" s="55">
        <v>1056.7739340000001</v>
      </c>
      <c r="AQ256" s="55">
        <v>1053.4875439999998</v>
      </c>
      <c r="AR256" s="55">
        <v>1096.8479440000003</v>
      </c>
      <c r="AS256" s="55">
        <v>1145.877614</v>
      </c>
      <c r="AT256" s="55">
        <v>1100.9343239999998</v>
      </c>
      <c r="AU256" s="55">
        <v>1044.0443819999998</v>
      </c>
      <c r="AV256" s="55">
        <v>980.03927599999997</v>
      </c>
      <c r="AW256" s="55">
        <v>910.36527000000001</v>
      </c>
      <c r="AX256" s="56">
        <v>835.61865</v>
      </c>
      <c r="AZ256" s="26">
        <f t="shared" si="11"/>
        <v>1230.3309260000003</v>
      </c>
      <c r="BA256" s="27">
        <f t="shared" si="12"/>
        <v>629.4885119999999</v>
      </c>
    </row>
    <row r="257" spans="1:53">
      <c r="A257" s="52">
        <f t="shared" si="13"/>
        <v>40417</v>
      </c>
      <c r="B257" s="53">
        <v>40417</v>
      </c>
      <c r="C257" s="54">
        <v>773.80455199999994</v>
      </c>
      <c r="D257" s="55">
        <v>722.07268399999987</v>
      </c>
      <c r="E257" s="55">
        <v>682.20332599999983</v>
      </c>
      <c r="F257" s="55">
        <v>662.628602</v>
      </c>
      <c r="G257" s="55">
        <v>669.59509000000003</v>
      </c>
      <c r="H257" s="55">
        <v>645.52058599999998</v>
      </c>
      <c r="I257" s="55">
        <v>633.96732200000008</v>
      </c>
      <c r="J257" s="55">
        <v>640.51713599999994</v>
      </c>
      <c r="K257" s="55">
        <v>634.14463199999989</v>
      </c>
      <c r="L257" s="55">
        <v>641.06047800000022</v>
      </c>
      <c r="M257" s="55">
        <v>660.46375799999998</v>
      </c>
      <c r="N257" s="55">
        <v>674.10201400000005</v>
      </c>
      <c r="O257" s="55">
        <v>698.07603799999993</v>
      </c>
      <c r="P257" s="55">
        <v>744.68674199999998</v>
      </c>
      <c r="Q257" s="55">
        <v>854.40044200000011</v>
      </c>
      <c r="R257" s="55">
        <v>956.27351600000009</v>
      </c>
      <c r="S257" s="55">
        <v>1050.4235640000002</v>
      </c>
      <c r="T257" s="55">
        <v>1111.8511019999999</v>
      </c>
      <c r="U257" s="55">
        <v>1159.449762</v>
      </c>
      <c r="V257" s="55">
        <v>1174.21255</v>
      </c>
      <c r="W257" s="55">
        <v>1177.3613020000003</v>
      </c>
      <c r="X257" s="55">
        <v>1191.177676</v>
      </c>
      <c r="Y257" s="55">
        <v>1200.2142180000001</v>
      </c>
      <c r="Z257" s="55">
        <v>1200.6467499999999</v>
      </c>
      <c r="AA257" s="55">
        <v>1202.6181179999999</v>
      </c>
      <c r="AB257" s="55">
        <v>1192.9922200000001</v>
      </c>
      <c r="AC257" s="55">
        <v>1164.6778080000004</v>
      </c>
      <c r="AD257" s="55">
        <v>1137.2615019999998</v>
      </c>
      <c r="AE257" s="55">
        <v>1122.2877559999999</v>
      </c>
      <c r="AF257" s="55">
        <v>1112.6981659999999</v>
      </c>
      <c r="AG257" s="55">
        <v>1098.4717559999997</v>
      </c>
      <c r="AH257" s="55">
        <v>1094.4678039999999</v>
      </c>
      <c r="AI257" s="55">
        <v>1093.5645399999999</v>
      </c>
      <c r="AJ257" s="55">
        <v>1119.2288599999999</v>
      </c>
      <c r="AK257" s="55">
        <v>1140.384802</v>
      </c>
      <c r="AL257" s="55">
        <v>1131.1980120000001</v>
      </c>
      <c r="AM257" s="55">
        <v>1097.21307</v>
      </c>
      <c r="AN257" s="55">
        <v>1060.73216</v>
      </c>
      <c r="AO257" s="55">
        <v>1031.7566200000001</v>
      </c>
      <c r="AP257" s="55">
        <v>1006.7160800000001</v>
      </c>
      <c r="AQ257" s="55">
        <v>1016.5294000000001</v>
      </c>
      <c r="AR257" s="55">
        <v>1049.7127699999999</v>
      </c>
      <c r="AS257" s="55">
        <v>1055.8001560000002</v>
      </c>
      <c r="AT257" s="55">
        <v>1024.1302079999998</v>
      </c>
      <c r="AU257" s="55">
        <v>985.80914399999983</v>
      </c>
      <c r="AV257" s="55">
        <v>916.43118599999991</v>
      </c>
      <c r="AW257" s="55">
        <v>866.27895999999998</v>
      </c>
      <c r="AX257" s="56">
        <v>827.1267959999999</v>
      </c>
      <c r="AZ257" s="26">
        <f t="shared" si="11"/>
        <v>1202.6181179999999</v>
      </c>
      <c r="BA257" s="27">
        <f t="shared" si="12"/>
        <v>633.96732200000008</v>
      </c>
    </row>
    <row r="258" spans="1:53">
      <c r="A258" s="52">
        <f t="shared" si="13"/>
        <v>40418</v>
      </c>
      <c r="B258" s="53">
        <v>40418</v>
      </c>
      <c r="C258" s="54">
        <v>772.22468400000002</v>
      </c>
      <c r="D258" s="55">
        <v>722.77567600000009</v>
      </c>
      <c r="E258" s="55">
        <v>684.01801399999988</v>
      </c>
      <c r="F258" s="55">
        <v>661.996174</v>
      </c>
      <c r="G258" s="55">
        <v>655.02989200000013</v>
      </c>
      <c r="H258" s="55">
        <v>641.45251200000007</v>
      </c>
      <c r="I258" s="55">
        <v>623.74241800000004</v>
      </c>
      <c r="J258" s="55">
        <v>612.96603800000003</v>
      </c>
      <c r="K258" s="55">
        <v>614.06302800000003</v>
      </c>
      <c r="L258" s="55">
        <v>619.99381199999993</v>
      </c>
      <c r="M258" s="55">
        <v>629.01115599999991</v>
      </c>
      <c r="N258" s="55">
        <v>632.02317599999992</v>
      </c>
      <c r="O258" s="55">
        <v>631.50520399999982</v>
      </c>
      <c r="P258" s="55">
        <v>649.13853199999994</v>
      </c>
      <c r="Q258" s="55">
        <v>703.16404399999999</v>
      </c>
      <c r="R258" s="55">
        <v>765.75072000000011</v>
      </c>
      <c r="S258" s="55">
        <v>832.78351600000008</v>
      </c>
      <c r="T258" s="55">
        <v>888.6041560000001</v>
      </c>
      <c r="U258" s="55">
        <v>921.794218</v>
      </c>
      <c r="V258" s="55">
        <v>969.24283400000002</v>
      </c>
      <c r="W258" s="55">
        <v>996.61228600000015</v>
      </c>
      <c r="X258" s="55">
        <v>1004.33267</v>
      </c>
      <c r="Y258" s="55">
        <v>999.15472</v>
      </c>
      <c r="Z258" s="55">
        <v>1006.708856</v>
      </c>
      <c r="AA258" s="55">
        <v>999.84704399999987</v>
      </c>
      <c r="AB258" s="55">
        <v>995.86621000000002</v>
      </c>
      <c r="AC258" s="55">
        <v>973.22528199999988</v>
      </c>
      <c r="AD258" s="55">
        <v>948.91789199999994</v>
      </c>
      <c r="AE258" s="55">
        <v>935.58197799999994</v>
      </c>
      <c r="AF258" s="55">
        <v>921.82968399999993</v>
      </c>
      <c r="AG258" s="55">
        <v>916.10046199999999</v>
      </c>
      <c r="AH258" s="55">
        <v>914.91271400000005</v>
      </c>
      <c r="AI258" s="55">
        <v>926.10793000000001</v>
      </c>
      <c r="AJ258" s="55">
        <v>952.97048799999993</v>
      </c>
      <c r="AK258" s="55">
        <v>989.41788999999994</v>
      </c>
      <c r="AL258" s="55">
        <v>1001.2583779999999</v>
      </c>
      <c r="AM258" s="55">
        <v>989.48676199999977</v>
      </c>
      <c r="AN258" s="55">
        <v>959.285886</v>
      </c>
      <c r="AO258" s="55">
        <v>960.6079739999999</v>
      </c>
      <c r="AP258" s="55">
        <v>926.694434</v>
      </c>
      <c r="AQ258" s="55">
        <v>911.84608800000001</v>
      </c>
      <c r="AR258" s="55">
        <v>962.5088320000001</v>
      </c>
      <c r="AS258" s="55">
        <v>960.316326</v>
      </c>
      <c r="AT258" s="55">
        <v>928.93495800000017</v>
      </c>
      <c r="AU258" s="55">
        <v>888.12265000000002</v>
      </c>
      <c r="AV258" s="55">
        <v>842.43610599999988</v>
      </c>
      <c r="AW258" s="55">
        <v>792.52547800000002</v>
      </c>
      <c r="AX258" s="56">
        <v>751.92994599999997</v>
      </c>
      <c r="AZ258" s="26">
        <f t="shared" si="11"/>
        <v>1006.708856</v>
      </c>
      <c r="BA258" s="27">
        <f t="shared" si="12"/>
        <v>612.96603800000003</v>
      </c>
    </row>
    <row r="259" spans="1:53">
      <c r="A259" s="52">
        <f t="shared" si="13"/>
        <v>40419</v>
      </c>
      <c r="B259" s="53">
        <v>40419</v>
      </c>
      <c r="C259" s="54">
        <v>716.18848200000002</v>
      </c>
      <c r="D259" s="55">
        <v>663.31893600000001</v>
      </c>
      <c r="E259" s="55">
        <v>640.94526399999995</v>
      </c>
      <c r="F259" s="55">
        <v>616.2282100000001</v>
      </c>
      <c r="G259" s="55">
        <v>616.6960140000001</v>
      </c>
      <c r="H259" s="55">
        <v>589.90051600000004</v>
      </c>
      <c r="I259" s="55">
        <v>584.93893400000002</v>
      </c>
      <c r="J259" s="55">
        <v>563.26169600000003</v>
      </c>
      <c r="K259" s="55">
        <v>576.56904599999996</v>
      </c>
      <c r="L259" s="55">
        <v>580.04152799999997</v>
      </c>
      <c r="M259" s="55">
        <v>594.28668400000004</v>
      </c>
      <c r="N259" s="55">
        <v>592.82230200000004</v>
      </c>
      <c r="O259" s="55">
        <v>587.34144600000002</v>
      </c>
      <c r="P259" s="55">
        <v>582.89250200000004</v>
      </c>
      <c r="Q259" s="55">
        <v>603.87340600000005</v>
      </c>
      <c r="R259" s="55">
        <v>625.349962</v>
      </c>
      <c r="S259" s="55">
        <v>675.16836399999988</v>
      </c>
      <c r="T259" s="55">
        <v>740.42547800000011</v>
      </c>
      <c r="U259" s="55">
        <v>784.54950000000019</v>
      </c>
      <c r="V259" s="55">
        <v>839.82922999999994</v>
      </c>
      <c r="W259" s="55">
        <v>886.88858199999993</v>
      </c>
      <c r="X259" s="55">
        <v>906.88583800000004</v>
      </c>
      <c r="Y259" s="55">
        <v>932.35332999999991</v>
      </c>
      <c r="Z259" s="55">
        <v>958.18426599999998</v>
      </c>
      <c r="AA259" s="55">
        <v>987.22027200000002</v>
      </c>
      <c r="AB259" s="55">
        <v>1064.2414159999998</v>
      </c>
      <c r="AC259" s="55">
        <v>1047.6134460000001</v>
      </c>
      <c r="AD259" s="55">
        <v>1002.1453160000001</v>
      </c>
      <c r="AE259" s="55">
        <v>927.80952000000002</v>
      </c>
      <c r="AF259" s="55">
        <v>912.97140000000002</v>
      </c>
      <c r="AG259" s="55">
        <v>887.79674599999998</v>
      </c>
      <c r="AH259" s="55">
        <v>884.85000599999978</v>
      </c>
      <c r="AI259" s="55">
        <v>896.51856199999997</v>
      </c>
      <c r="AJ259" s="55">
        <v>900.22823599999992</v>
      </c>
      <c r="AK259" s="55">
        <v>917.61208199999987</v>
      </c>
      <c r="AL259" s="55">
        <v>932.52368799999999</v>
      </c>
      <c r="AM259" s="55">
        <v>904.27906999999993</v>
      </c>
      <c r="AN259" s="55">
        <v>880.50116000000003</v>
      </c>
      <c r="AO259" s="55">
        <v>858.43541399999992</v>
      </c>
      <c r="AP259" s="55">
        <v>841.17378800000006</v>
      </c>
      <c r="AQ259" s="55">
        <v>846.68898399999989</v>
      </c>
      <c r="AR259" s="55">
        <v>902.69834999999989</v>
      </c>
      <c r="AS259" s="55">
        <v>949.36384999999996</v>
      </c>
      <c r="AT259" s="55">
        <v>920.13252199999999</v>
      </c>
      <c r="AU259" s="55">
        <v>889.52701800000011</v>
      </c>
      <c r="AV259" s="55">
        <v>825.89758399999994</v>
      </c>
      <c r="AW259" s="55">
        <v>771.1195019999999</v>
      </c>
      <c r="AX259" s="56">
        <v>723.75004799999988</v>
      </c>
      <c r="AZ259" s="26">
        <f t="shared" si="11"/>
        <v>1064.2414159999998</v>
      </c>
      <c r="BA259" s="27">
        <f t="shared" si="12"/>
        <v>563.26169600000003</v>
      </c>
    </row>
    <row r="260" spans="1:53">
      <c r="A260" s="52">
        <f t="shared" si="13"/>
        <v>40420</v>
      </c>
      <c r="B260" s="53">
        <v>40420</v>
      </c>
      <c r="C260" s="54">
        <v>696.97425599999997</v>
      </c>
      <c r="D260" s="55">
        <v>648.81950999999992</v>
      </c>
      <c r="E260" s="55">
        <v>620.77134799999999</v>
      </c>
      <c r="F260" s="55">
        <v>603.32912800000008</v>
      </c>
      <c r="G260" s="55">
        <v>593.51874599999996</v>
      </c>
      <c r="H260" s="55">
        <v>583.17286399999989</v>
      </c>
      <c r="I260" s="55">
        <v>577.61541399999999</v>
      </c>
      <c r="J260" s="55">
        <v>566.21238400000004</v>
      </c>
      <c r="K260" s="55">
        <v>561.82964200000004</v>
      </c>
      <c r="L260" s="55">
        <v>576.63368400000002</v>
      </c>
      <c r="M260" s="55">
        <v>583.21070800000007</v>
      </c>
      <c r="N260" s="55">
        <v>607.68399599999998</v>
      </c>
      <c r="O260" s="55">
        <v>630.26771599999995</v>
      </c>
      <c r="P260" s="55">
        <v>655.30326400000013</v>
      </c>
      <c r="Q260" s="55">
        <v>727.68709799999999</v>
      </c>
      <c r="R260" s="55">
        <v>795.98137199999996</v>
      </c>
      <c r="S260" s="55">
        <v>885.49379799999986</v>
      </c>
      <c r="T260" s="55">
        <v>962.41416199999981</v>
      </c>
      <c r="U260" s="55">
        <v>1038.5822920000001</v>
      </c>
      <c r="V260" s="55">
        <v>1125.1412160000002</v>
      </c>
      <c r="W260" s="55">
        <v>1146.818008</v>
      </c>
      <c r="X260" s="55">
        <v>1160.962188</v>
      </c>
      <c r="Y260" s="55">
        <v>1178.966158</v>
      </c>
      <c r="Z260" s="55">
        <v>1183.2727159999999</v>
      </c>
      <c r="AA260" s="55">
        <v>1179.62967</v>
      </c>
      <c r="AB260" s="55">
        <v>1179.3966460000001</v>
      </c>
      <c r="AC260" s="55">
        <v>1148.7620260000001</v>
      </c>
      <c r="AD260" s="55">
        <v>1127.935328</v>
      </c>
      <c r="AE260" s="55">
        <v>1102.4017959999999</v>
      </c>
      <c r="AF260" s="55">
        <v>1102.1039519999999</v>
      </c>
      <c r="AG260" s="55">
        <v>1092.7969960000003</v>
      </c>
      <c r="AH260" s="55">
        <v>1093.1223279999999</v>
      </c>
      <c r="AI260" s="55">
        <v>1105.6757040000002</v>
      </c>
      <c r="AJ260" s="55">
        <v>1136.7540279999998</v>
      </c>
      <c r="AK260" s="55">
        <v>1176.7515460000002</v>
      </c>
      <c r="AL260" s="55">
        <v>1173.1422920000002</v>
      </c>
      <c r="AM260" s="55">
        <v>1121.1319920000001</v>
      </c>
      <c r="AN260" s="55">
        <v>1078.7410000000002</v>
      </c>
      <c r="AO260" s="55">
        <v>1060.1025999999999</v>
      </c>
      <c r="AP260" s="55">
        <v>1031.0656460000002</v>
      </c>
      <c r="AQ260" s="55">
        <v>1040.4708420000002</v>
      </c>
      <c r="AR260" s="55">
        <v>1127.5119299999999</v>
      </c>
      <c r="AS260" s="55">
        <v>1156.0869120000002</v>
      </c>
      <c r="AT260" s="55">
        <v>1107.9917700000001</v>
      </c>
      <c r="AU260" s="55">
        <v>1056.70739</v>
      </c>
      <c r="AV260" s="55">
        <v>973.67682400000001</v>
      </c>
      <c r="AW260" s="55">
        <v>898.04115999999999</v>
      </c>
      <c r="AX260" s="56">
        <v>835.58732200000009</v>
      </c>
      <c r="AZ260" s="26">
        <f t="shared" si="11"/>
        <v>1183.2727159999999</v>
      </c>
      <c r="BA260" s="27">
        <f t="shared" si="12"/>
        <v>561.82964200000004</v>
      </c>
    </row>
    <row r="261" spans="1:53" ht="13.5" thickBot="1">
      <c r="A261" s="52">
        <f t="shared" si="13"/>
        <v>40421</v>
      </c>
      <c r="B261" s="53">
        <v>40421</v>
      </c>
      <c r="C261" s="59">
        <v>788.18922199999986</v>
      </c>
      <c r="D261" s="60">
        <v>745.44349399999999</v>
      </c>
      <c r="E261" s="60">
        <v>678.23553600000002</v>
      </c>
      <c r="F261" s="60">
        <v>643.83361600000001</v>
      </c>
      <c r="G261" s="60">
        <v>653.81265400000007</v>
      </c>
      <c r="H261" s="60">
        <v>637.22773400000005</v>
      </c>
      <c r="I261" s="60">
        <v>627.44360599999993</v>
      </c>
      <c r="J261" s="60">
        <v>623.63489200000004</v>
      </c>
      <c r="K261" s="60">
        <v>622.9083760000002</v>
      </c>
      <c r="L261" s="60">
        <v>625.98009200000001</v>
      </c>
      <c r="M261" s="60">
        <v>647.47993200000008</v>
      </c>
      <c r="N261" s="60">
        <v>659.07451000000003</v>
      </c>
      <c r="O261" s="60">
        <v>702.77182800000003</v>
      </c>
      <c r="P261" s="60">
        <v>753.44090799999981</v>
      </c>
      <c r="Q261" s="60">
        <v>892.29900200000009</v>
      </c>
      <c r="R261" s="60">
        <v>971.58135800000014</v>
      </c>
      <c r="S261" s="60">
        <v>1062.5989959999999</v>
      </c>
      <c r="T261" s="60">
        <v>1108.0270119999998</v>
      </c>
      <c r="U261" s="60">
        <v>1161.2973760000002</v>
      </c>
      <c r="V261" s="60">
        <v>1179.7016000000003</v>
      </c>
      <c r="W261" s="60">
        <v>1180.2731099999996</v>
      </c>
      <c r="X261" s="60">
        <v>1191.4511999999997</v>
      </c>
      <c r="Y261" s="60">
        <v>1225.6973800000003</v>
      </c>
      <c r="Z261" s="60">
        <v>1220.7121479999998</v>
      </c>
      <c r="AA261" s="60">
        <v>1226.437494</v>
      </c>
      <c r="AB261" s="60">
        <v>1224.4430839999998</v>
      </c>
      <c r="AC261" s="60">
        <v>1206.0157540000002</v>
      </c>
      <c r="AD261" s="60">
        <v>1184.872934</v>
      </c>
      <c r="AE261" s="60">
        <v>1173.8508899999999</v>
      </c>
      <c r="AF261" s="60">
        <v>1174.7602100000001</v>
      </c>
      <c r="AG261" s="60">
        <v>1181.3674559999999</v>
      </c>
      <c r="AH261" s="60">
        <v>1177.3311939999999</v>
      </c>
      <c r="AI261" s="60">
        <v>1208.9575720000003</v>
      </c>
      <c r="AJ261" s="60">
        <v>1248.4126479999995</v>
      </c>
      <c r="AK261" s="60">
        <v>1280.0968360000002</v>
      </c>
      <c r="AL261" s="60">
        <v>1262.2163660000003</v>
      </c>
      <c r="AM261" s="60">
        <v>1201.4643899999999</v>
      </c>
      <c r="AN261" s="60">
        <v>1169.3268</v>
      </c>
      <c r="AO261" s="60">
        <v>1132.4023239999999</v>
      </c>
      <c r="AP261" s="60">
        <v>1108.8268100000003</v>
      </c>
      <c r="AQ261" s="60">
        <v>1151.75558</v>
      </c>
      <c r="AR261" s="60">
        <v>1203.8437540000004</v>
      </c>
      <c r="AS261" s="60">
        <v>1209.4349839999998</v>
      </c>
      <c r="AT261" s="60">
        <v>1148.6210639999999</v>
      </c>
      <c r="AU261" s="60">
        <v>1081.66832</v>
      </c>
      <c r="AV261" s="60">
        <v>1001.203784</v>
      </c>
      <c r="AW261" s="60">
        <v>912.73988200000008</v>
      </c>
      <c r="AX261" s="61">
        <v>809.44883199999981</v>
      </c>
      <c r="AZ261" s="28">
        <f t="shared" si="11"/>
        <v>1280.0968360000002</v>
      </c>
      <c r="BA261" s="29">
        <f t="shared" si="12"/>
        <v>622.9083760000002</v>
      </c>
    </row>
    <row r="262" spans="1:53">
      <c r="A262" s="52">
        <f t="shared" si="13"/>
        <v>40422</v>
      </c>
      <c r="B262" s="53">
        <v>40422</v>
      </c>
      <c r="C262" s="49">
        <v>749.82393799999988</v>
      </c>
      <c r="D262" s="50">
        <v>709.60047199999985</v>
      </c>
      <c r="E262" s="50">
        <v>683.57255199999997</v>
      </c>
      <c r="F262" s="50">
        <v>667.63463000000002</v>
      </c>
      <c r="G262" s="50">
        <v>668.43925600000011</v>
      </c>
      <c r="H262" s="50">
        <v>654.83465599999988</v>
      </c>
      <c r="I262" s="50">
        <v>644.36518000000001</v>
      </c>
      <c r="J262" s="50">
        <v>639.32041600000014</v>
      </c>
      <c r="K262" s="50">
        <v>636.76775199999986</v>
      </c>
      <c r="L262" s="50">
        <v>646.75083200000006</v>
      </c>
      <c r="M262" s="50">
        <v>663.39755000000002</v>
      </c>
      <c r="N262" s="50">
        <v>680.72351599999979</v>
      </c>
      <c r="O262" s="50">
        <v>735.99883799999998</v>
      </c>
      <c r="P262" s="50">
        <v>795.47184399999992</v>
      </c>
      <c r="Q262" s="50">
        <v>937.28931599999999</v>
      </c>
      <c r="R262" s="50">
        <v>1041.86455</v>
      </c>
      <c r="S262" s="50">
        <v>1104.4309759999999</v>
      </c>
      <c r="T262" s="50">
        <v>1142.4146760000001</v>
      </c>
      <c r="U262" s="50">
        <v>1175.8814359999999</v>
      </c>
      <c r="V262" s="50">
        <v>1192.6964700000001</v>
      </c>
      <c r="W262" s="50">
        <v>1188.6719619999999</v>
      </c>
      <c r="X262" s="50">
        <v>1197.5162539999999</v>
      </c>
      <c r="Y262" s="50">
        <v>1207.146692</v>
      </c>
      <c r="Z262" s="50">
        <v>1209.8219160000001</v>
      </c>
      <c r="AA262" s="50">
        <v>1213.1465360000002</v>
      </c>
      <c r="AB262" s="50">
        <v>1211.35436</v>
      </c>
      <c r="AC262" s="50">
        <v>1188.9452239999998</v>
      </c>
      <c r="AD262" s="50">
        <v>1172.9457040000002</v>
      </c>
      <c r="AE262" s="50">
        <v>1173.4669420000002</v>
      </c>
      <c r="AF262" s="50">
        <v>1170.2496580000004</v>
      </c>
      <c r="AG262" s="50">
        <v>1172.9379819999997</v>
      </c>
      <c r="AH262" s="50">
        <v>1185.7472199999997</v>
      </c>
      <c r="AI262" s="50">
        <v>1196.6041220000002</v>
      </c>
      <c r="AJ262" s="50">
        <v>1234.4519080000002</v>
      </c>
      <c r="AK262" s="50">
        <v>1255.9791079999998</v>
      </c>
      <c r="AL262" s="50">
        <v>1243.7914380000002</v>
      </c>
      <c r="AM262" s="50">
        <v>1192.0264000000002</v>
      </c>
      <c r="AN262" s="50">
        <v>1132.8611699999997</v>
      </c>
      <c r="AO262" s="50">
        <v>1094.6687099999999</v>
      </c>
      <c r="AP262" s="50">
        <v>1085.8549800000001</v>
      </c>
      <c r="AQ262" s="50">
        <v>1105.5982220000001</v>
      </c>
      <c r="AR262" s="50">
        <v>1170.8944900000001</v>
      </c>
      <c r="AS262" s="50">
        <v>1180.5533479999999</v>
      </c>
      <c r="AT262" s="50">
        <v>1125.06906</v>
      </c>
      <c r="AU262" s="50">
        <v>1061.2412700000002</v>
      </c>
      <c r="AV262" s="50">
        <v>959.76728000000003</v>
      </c>
      <c r="AW262" s="50">
        <v>883.99399200000005</v>
      </c>
      <c r="AX262" s="51">
        <v>827.47267000000011</v>
      </c>
      <c r="AZ262" s="24">
        <f t="shared" si="11"/>
        <v>1255.9791079999998</v>
      </c>
      <c r="BA262" s="25">
        <f t="shared" si="12"/>
        <v>636.76775199999986</v>
      </c>
    </row>
    <row r="263" spans="1:53">
      <c r="A263" s="52">
        <f t="shared" si="13"/>
        <v>40423</v>
      </c>
      <c r="B263" s="53">
        <v>40423</v>
      </c>
      <c r="C263" s="54">
        <v>765.07814400000007</v>
      </c>
      <c r="D263" s="55">
        <v>722.68693799999994</v>
      </c>
      <c r="E263" s="55">
        <v>699.56396000000007</v>
      </c>
      <c r="F263" s="55">
        <v>675.81342599999994</v>
      </c>
      <c r="G263" s="55">
        <v>664.20414200000005</v>
      </c>
      <c r="H263" s="55">
        <v>665.464518</v>
      </c>
      <c r="I263" s="55">
        <v>647.7862100000001</v>
      </c>
      <c r="J263" s="55">
        <v>643.00979200000006</v>
      </c>
      <c r="K263" s="55">
        <v>641.87520400000017</v>
      </c>
      <c r="L263" s="55">
        <v>650.19418399999995</v>
      </c>
      <c r="M263" s="55">
        <v>673.28175799999997</v>
      </c>
      <c r="N263" s="55">
        <v>698.61605200000008</v>
      </c>
      <c r="O263" s="55">
        <v>743.40480000000014</v>
      </c>
      <c r="P263" s="55">
        <v>804.26303399999995</v>
      </c>
      <c r="Q263" s="55">
        <v>945.16563199999996</v>
      </c>
      <c r="R263" s="55">
        <v>1043.3539719999999</v>
      </c>
      <c r="S263" s="55">
        <v>1112.2726719999998</v>
      </c>
      <c r="T263" s="55">
        <v>1156.6338860000001</v>
      </c>
      <c r="U263" s="55">
        <v>1220.3537199999998</v>
      </c>
      <c r="V263" s="55">
        <v>1228.5600680000002</v>
      </c>
      <c r="W263" s="55">
        <v>1231.5910719999999</v>
      </c>
      <c r="X263" s="55">
        <v>1242.0650639999999</v>
      </c>
      <c r="Y263" s="55">
        <v>1244.23307</v>
      </c>
      <c r="Z263" s="55">
        <v>1250.6280739999995</v>
      </c>
      <c r="AA263" s="55">
        <v>1247.309606</v>
      </c>
      <c r="AB263" s="55">
        <v>1239.1674820000001</v>
      </c>
      <c r="AC263" s="55">
        <v>1213.6231779999998</v>
      </c>
      <c r="AD263" s="55">
        <v>1193.4421139999997</v>
      </c>
      <c r="AE263" s="55">
        <v>1192.8307280000001</v>
      </c>
      <c r="AF263" s="55">
        <v>1188.7120480000001</v>
      </c>
      <c r="AG263" s="55">
        <v>1190.5487760000003</v>
      </c>
      <c r="AH263" s="55">
        <v>1198.8931280000002</v>
      </c>
      <c r="AI263" s="55">
        <v>1222.7700839999998</v>
      </c>
      <c r="AJ263" s="55">
        <v>1257.095442</v>
      </c>
      <c r="AK263" s="55">
        <v>1282.2840420000005</v>
      </c>
      <c r="AL263" s="55">
        <v>1274.7288759999997</v>
      </c>
      <c r="AM263" s="55">
        <v>1226.242146</v>
      </c>
      <c r="AN263" s="55">
        <v>1165.816834</v>
      </c>
      <c r="AO263" s="55">
        <v>1104.1532779999998</v>
      </c>
      <c r="AP263" s="55">
        <v>1078.8767440000001</v>
      </c>
      <c r="AQ263" s="55">
        <v>1090.9939079999999</v>
      </c>
      <c r="AR263" s="55">
        <v>1183.851132</v>
      </c>
      <c r="AS263" s="55">
        <v>1187.5058600000002</v>
      </c>
      <c r="AT263" s="55">
        <v>1138.8908280000001</v>
      </c>
      <c r="AU263" s="55">
        <v>1058.9814879999999</v>
      </c>
      <c r="AV263" s="55">
        <v>980.33968199999993</v>
      </c>
      <c r="AW263" s="55">
        <v>884.42522000000008</v>
      </c>
      <c r="AX263" s="56">
        <v>828.29497599999991</v>
      </c>
      <c r="AZ263" s="26">
        <f t="shared" si="11"/>
        <v>1282.2840420000005</v>
      </c>
      <c r="BA263" s="27">
        <f t="shared" si="12"/>
        <v>641.87520400000017</v>
      </c>
    </row>
    <row r="264" spans="1:53">
      <c r="A264" s="52">
        <f t="shared" si="13"/>
        <v>40424</v>
      </c>
      <c r="B264" s="53">
        <v>40424</v>
      </c>
      <c r="C264" s="54">
        <v>771.71384999999987</v>
      </c>
      <c r="D264" s="55">
        <v>731.96687800000018</v>
      </c>
      <c r="E264" s="55">
        <v>701.86493000000007</v>
      </c>
      <c r="F264" s="55">
        <v>675.7552519999997</v>
      </c>
      <c r="G264" s="55">
        <v>671.99857599999996</v>
      </c>
      <c r="H264" s="55">
        <v>667.08637199999987</v>
      </c>
      <c r="I264" s="55">
        <v>654.56391000000008</v>
      </c>
      <c r="J264" s="55">
        <v>650.69045799999992</v>
      </c>
      <c r="K264" s="55">
        <v>646.24858199999994</v>
      </c>
      <c r="L264" s="55">
        <v>650.53714800000012</v>
      </c>
      <c r="M264" s="55">
        <v>671.31949800000007</v>
      </c>
      <c r="N264" s="55">
        <v>695.59412600000007</v>
      </c>
      <c r="O264" s="55">
        <v>739.21467199999984</v>
      </c>
      <c r="P264" s="55">
        <v>786.58561399999996</v>
      </c>
      <c r="Q264" s="55">
        <v>942.83268999999996</v>
      </c>
      <c r="R264" s="55">
        <v>1032.7189519999999</v>
      </c>
      <c r="S264" s="55">
        <v>1100.4166519999999</v>
      </c>
      <c r="T264" s="55">
        <v>1133.897432</v>
      </c>
      <c r="U264" s="55">
        <v>1168.5867959999998</v>
      </c>
      <c r="V264" s="55">
        <v>1184.2154760000001</v>
      </c>
      <c r="W264" s="55">
        <v>1182.7459080000003</v>
      </c>
      <c r="X264" s="55">
        <v>1187.2841020000001</v>
      </c>
      <c r="Y264" s="55">
        <v>1202.5339339999998</v>
      </c>
      <c r="Z264" s="55">
        <v>1203.2535599999997</v>
      </c>
      <c r="AA264" s="55">
        <v>1201.69776</v>
      </c>
      <c r="AB264" s="55">
        <v>1197.3029540000002</v>
      </c>
      <c r="AC264" s="55">
        <v>1169.03565</v>
      </c>
      <c r="AD264" s="55">
        <v>1127.8635100000001</v>
      </c>
      <c r="AE264" s="55">
        <v>1121.8720440000002</v>
      </c>
      <c r="AF264" s="55">
        <v>1106.5628960000001</v>
      </c>
      <c r="AG264" s="55">
        <v>1101.3312999999998</v>
      </c>
      <c r="AH264" s="55">
        <v>1093.4828560000001</v>
      </c>
      <c r="AI264" s="55">
        <v>1118.9077980000002</v>
      </c>
      <c r="AJ264" s="55">
        <v>1129.3955000000001</v>
      </c>
      <c r="AK264" s="55">
        <v>1154.3686059999998</v>
      </c>
      <c r="AL264" s="55">
        <v>1146.3669360000001</v>
      </c>
      <c r="AM264" s="55">
        <v>1117.0399699999998</v>
      </c>
      <c r="AN264" s="55">
        <v>1072.1435780000002</v>
      </c>
      <c r="AO264" s="55">
        <v>1038.8394559999999</v>
      </c>
      <c r="AP264" s="55">
        <v>1020.2413959999999</v>
      </c>
      <c r="AQ264" s="55">
        <v>1027.4754720000001</v>
      </c>
      <c r="AR264" s="55">
        <v>1112.3392219999998</v>
      </c>
      <c r="AS264" s="55">
        <v>1087.219912</v>
      </c>
      <c r="AT264" s="55">
        <v>1041.3816739999997</v>
      </c>
      <c r="AU264" s="55">
        <v>993.50253199999986</v>
      </c>
      <c r="AV264" s="55">
        <v>927.83505600000001</v>
      </c>
      <c r="AW264" s="55">
        <v>868.91859799999997</v>
      </c>
      <c r="AX264" s="56">
        <v>828.15778000000012</v>
      </c>
      <c r="AZ264" s="26">
        <f t="shared" ref="AZ264:AZ327" si="14">MAX(C264:AX264)</f>
        <v>1203.2535599999997</v>
      </c>
      <c r="BA264" s="27">
        <f t="shared" ref="BA264:BA327" si="15">MIN(C264:AX264)</f>
        <v>646.24858199999994</v>
      </c>
    </row>
    <row r="265" spans="1:53">
      <c r="A265" s="52">
        <f t="shared" si="13"/>
        <v>40425</v>
      </c>
      <c r="B265" s="53">
        <v>40425</v>
      </c>
      <c r="C265" s="54">
        <v>764.02649599999995</v>
      </c>
      <c r="D265" s="55">
        <v>721.64995800000008</v>
      </c>
      <c r="E265" s="55">
        <v>689.56317199999989</v>
      </c>
      <c r="F265" s="55">
        <v>661.93705799999998</v>
      </c>
      <c r="G265" s="55">
        <v>653.35434600000008</v>
      </c>
      <c r="H265" s="55">
        <v>648.42106400000011</v>
      </c>
      <c r="I265" s="55">
        <v>633.74308199999996</v>
      </c>
      <c r="J265" s="55">
        <v>629.66574200000014</v>
      </c>
      <c r="K265" s="55">
        <v>628.24801000000002</v>
      </c>
      <c r="L265" s="55">
        <v>631.2341120000001</v>
      </c>
      <c r="M265" s="55">
        <v>627.27723400000002</v>
      </c>
      <c r="N265" s="55">
        <v>632.46169599999996</v>
      </c>
      <c r="O265" s="55">
        <v>646.05005000000006</v>
      </c>
      <c r="P265" s="55">
        <v>647.10492199999999</v>
      </c>
      <c r="Q265" s="55">
        <v>699.21461399999987</v>
      </c>
      <c r="R265" s="55">
        <v>752.84159599999998</v>
      </c>
      <c r="S265" s="55">
        <v>835.30708800000002</v>
      </c>
      <c r="T265" s="55">
        <v>909.58576000000005</v>
      </c>
      <c r="U265" s="55">
        <v>981.2023260000002</v>
      </c>
      <c r="V265" s="55">
        <v>1007.5469159999999</v>
      </c>
      <c r="W265" s="55">
        <v>1029.203086</v>
      </c>
      <c r="X265" s="55">
        <v>1042.6744920000001</v>
      </c>
      <c r="Y265" s="55">
        <v>1047.762416</v>
      </c>
      <c r="Z265" s="55">
        <v>1052.9711179999999</v>
      </c>
      <c r="AA265" s="55">
        <v>1059.5472199999999</v>
      </c>
      <c r="AB265" s="55">
        <v>1068.0360859999998</v>
      </c>
      <c r="AC265" s="55">
        <v>1053.2204320000001</v>
      </c>
      <c r="AD265" s="55">
        <v>1027.2360899999996</v>
      </c>
      <c r="AE265" s="55">
        <v>1006.8541859999999</v>
      </c>
      <c r="AF265" s="55">
        <v>994.96375400000011</v>
      </c>
      <c r="AG265" s="55">
        <v>982.47449600000016</v>
      </c>
      <c r="AH265" s="55">
        <v>976.1531339999998</v>
      </c>
      <c r="AI265" s="55">
        <v>981.47090400000002</v>
      </c>
      <c r="AJ265" s="55">
        <v>1007.846558</v>
      </c>
      <c r="AK265" s="55">
        <v>1051.4860699999999</v>
      </c>
      <c r="AL265" s="55">
        <v>1053.3389900000002</v>
      </c>
      <c r="AM265" s="55">
        <v>1046.8435180000001</v>
      </c>
      <c r="AN265" s="55">
        <v>1025.770716</v>
      </c>
      <c r="AO265" s="55">
        <v>1006.1801819999998</v>
      </c>
      <c r="AP265" s="55">
        <v>974.43458999999996</v>
      </c>
      <c r="AQ265" s="55">
        <v>974.24436999999989</v>
      </c>
      <c r="AR265" s="55">
        <v>1011.845466</v>
      </c>
      <c r="AS265" s="55">
        <v>994.52056399999992</v>
      </c>
      <c r="AT265" s="55">
        <v>957.75368200000003</v>
      </c>
      <c r="AU265" s="55">
        <v>914.08015399999999</v>
      </c>
      <c r="AV265" s="55">
        <v>867.78269599999999</v>
      </c>
      <c r="AW265" s="55">
        <v>817.38627799999995</v>
      </c>
      <c r="AX265" s="56">
        <v>773.16564199999993</v>
      </c>
      <c r="AZ265" s="26">
        <f t="shared" si="14"/>
        <v>1068.0360859999998</v>
      </c>
      <c r="BA265" s="27">
        <f t="shared" si="15"/>
        <v>627.27723400000002</v>
      </c>
    </row>
    <row r="266" spans="1:53">
      <c r="A266" s="52">
        <f t="shared" si="13"/>
        <v>40426</v>
      </c>
      <c r="B266" s="53">
        <v>40426</v>
      </c>
      <c r="C266" s="54">
        <v>734.00312999999994</v>
      </c>
      <c r="D266" s="55">
        <v>690.80824399999995</v>
      </c>
      <c r="E266" s="55">
        <v>653.25000000000011</v>
      </c>
      <c r="F266" s="55">
        <v>633.03759000000014</v>
      </c>
      <c r="G266" s="55">
        <v>628.43400200000008</v>
      </c>
      <c r="H266" s="55">
        <v>612.262336</v>
      </c>
      <c r="I266" s="55">
        <v>598.12858399999993</v>
      </c>
      <c r="J266" s="55">
        <v>588.49543599999993</v>
      </c>
      <c r="K266" s="55">
        <v>573.71949600000005</v>
      </c>
      <c r="L266" s="55">
        <v>584.33910800000001</v>
      </c>
      <c r="M266" s="55">
        <v>586.04091600000004</v>
      </c>
      <c r="N266" s="55">
        <v>587.26737400000002</v>
      </c>
      <c r="O266" s="55">
        <v>603.02796600000011</v>
      </c>
      <c r="P266" s="55">
        <v>594.95764000000008</v>
      </c>
      <c r="Q266" s="55">
        <v>613.15946999999983</v>
      </c>
      <c r="R266" s="55">
        <v>645.77180799999996</v>
      </c>
      <c r="S266" s="55">
        <v>712.52861000000007</v>
      </c>
      <c r="T266" s="55">
        <v>766.44079799999997</v>
      </c>
      <c r="U266" s="55">
        <v>832.69128000000012</v>
      </c>
      <c r="V266" s="55">
        <v>890.07590400000004</v>
      </c>
      <c r="W266" s="55">
        <v>943.63271800000007</v>
      </c>
      <c r="X266" s="55">
        <v>964.87911199999985</v>
      </c>
      <c r="Y266" s="55">
        <v>986.06756799999994</v>
      </c>
      <c r="Z266" s="55">
        <v>1011.585016</v>
      </c>
      <c r="AA266" s="55">
        <v>1055.64519</v>
      </c>
      <c r="AB266" s="55">
        <v>1075.9181939999999</v>
      </c>
      <c r="AC266" s="55">
        <v>1064.8135619999998</v>
      </c>
      <c r="AD266" s="55">
        <v>1027.7804840000001</v>
      </c>
      <c r="AE266" s="55">
        <v>974.38412200000016</v>
      </c>
      <c r="AF266" s="55">
        <v>967.451322</v>
      </c>
      <c r="AG266" s="55">
        <v>967.60182599999985</v>
      </c>
      <c r="AH266" s="55">
        <v>966.30828199999985</v>
      </c>
      <c r="AI266" s="55">
        <v>990.61834800000008</v>
      </c>
      <c r="AJ266" s="55">
        <v>1008.9403460000002</v>
      </c>
      <c r="AK266" s="55">
        <v>1049.3165999999999</v>
      </c>
      <c r="AL266" s="55">
        <v>1049.281168</v>
      </c>
      <c r="AM266" s="55">
        <v>1028.2342020000001</v>
      </c>
      <c r="AN266" s="55">
        <v>1021.901296</v>
      </c>
      <c r="AO266" s="55">
        <v>1014.9853999999998</v>
      </c>
      <c r="AP266" s="55">
        <v>1021.1261199999999</v>
      </c>
      <c r="AQ266" s="55">
        <v>1064.8107319999999</v>
      </c>
      <c r="AR266" s="55">
        <v>1057.3478</v>
      </c>
      <c r="AS266" s="55">
        <v>1032.8878500000001</v>
      </c>
      <c r="AT266" s="55">
        <v>976.19120999999996</v>
      </c>
      <c r="AU266" s="55">
        <v>914.70148400000005</v>
      </c>
      <c r="AV266" s="55">
        <v>859.73509599999988</v>
      </c>
      <c r="AW266" s="55">
        <v>789.44568200000003</v>
      </c>
      <c r="AX266" s="56">
        <v>721.587312</v>
      </c>
      <c r="AZ266" s="26">
        <f t="shared" si="14"/>
        <v>1075.9181939999999</v>
      </c>
      <c r="BA266" s="27">
        <f t="shared" si="15"/>
        <v>573.71949600000005</v>
      </c>
    </row>
    <row r="267" spans="1:53">
      <c r="A267" s="52">
        <f t="shared" si="13"/>
        <v>40427</v>
      </c>
      <c r="B267" s="53">
        <v>40427</v>
      </c>
      <c r="C267" s="54">
        <v>683.83858399999997</v>
      </c>
      <c r="D267" s="55">
        <v>650.55251999999996</v>
      </c>
      <c r="E267" s="55">
        <v>625.73679200000004</v>
      </c>
      <c r="F267" s="55">
        <v>614.88790199999994</v>
      </c>
      <c r="G267" s="55">
        <v>618.56631800000002</v>
      </c>
      <c r="H267" s="55">
        <v>609.00868800000001</v>
      </c>
      <c r="I267" s="55">
        <v>603.03154400000005</v>
      </c>
      <c r="J267" s="55">
        <v>595.23171400000001</v>
      </c>
      <c r="K267" s="55">
        <v>593.70201199999997</v>
      </c>
      <c r="L267" s="55">
        <v>602.79290400000002</v>
      </c>
      <c r="M267" s="55">
        <v>615.93194999999992</v>
      </c>
      <c r="N267" s="55">
        <v>631.08496000000002</v>
      </c>
      <c r="O267" s="55">
        <v>706.44626799999992</v>
      </c>
      <c r="P267" s="55">
        <v>769.48285800000008</v>
      </c>
      <c r="Q267" s="55">
        <v>926.43876599999999</v>
      </c>
      <c r="R267" s="55">
        <v>1027.2712980000001</v>
      </c>
      <c r="S267" s="55">
        <v>1098.9934579999999</v>
      </c>
      <c r="T267" s="55">
        <v>1123.4590860000001</v>
      </c>
      <c r="U267" s="55">
        <v>1158.5156759999998</v>
      </c>
      <c r="V267" s="55">
        <v>1184.1933000000001</v>
      </c>
      <c r="W267" s="55">
        <v>1193.8142079999998</v>
      </c>
      <c r="X267" s="55">
        <v>1204.057552</v>
      </c>
      <c r="Y267" s="55">
        <v>1220.2547119999999</v>
      </c>
      <c r="Z267" s="55">
        <v>1241.231908</v>
      </c>
      <c r="AA267" s="55">
        <v>1243.7913680000001</v>
      </c>
      <c r="AB267" s="55">
        <v>1255.152928</v>
      </c>
      <c r="AC267" s="55">
        <v>1239.5411479999998</v>
      </c>
      <c r="AD267" s="55">
        <v>1217.5702440000002</v>
      </c>
      <c r="AE267" s="55">
        <v>1201.4114020000002</v>
      </c>
      <c r="AF267" s="55">
        <v>1205.4938219999999</v>
      </c>
      <c r="AG267" s="55">
        <v>1236.8368879999998</v>
      </c>
      <c r="AH267" s="55">
        <v>1268.141844</v>
      </c>
      <c r="AI267" s="55">
        <v>1306.9660759999999</v>
      </c>
      <c r="AJ267" s="55">
        <v>1364.440388</v>
      </c>
      <c r="AK267" s="55">
        <v>1401.0395960000001</v>
      </c>
      <c r="AL267" s="55">
        <v>1372.486942</v>
      </c>
      <c r="AM267" s="55">
        <v>1309.1960599999998</v>
      </c>
      <c r="AN267" s="55">
        <v>1271.63059</v>
      </c>
      <c r="AO267" s="55">
        <v>1248.2080900000001</v>
      </c>
      <c r="AP267" s="55">
        <v>1234.127964</v>
      </c>
      <c r="AQ267" s="55">
        <v>1238.4725899999999</v>
      </c>
      <c r="AR267" s="55">
        <v>1224.483978</v>
      </c>
      <c r="AS267" s="55">
        <v>1205.8074139999999</v>
      </c>
      <c r="AT267" s="55">
        <v>1144.8199539999998</v>
      </c>
      <c r="AU267" s="55">
        <v>1080.391768</v>
      </c>
      <c r="AV267" s="55">
        <v>972.94043600000009</v>
      </c>
      <c r="AW267" s="55">
        <v>921.99412399999994</v>
      </c>
      <c r="AX267" s="56">
        <v>847.18372600000021</v>
      </c>
      <c r="AZ267" s="26">
        <f t="shared" si="14"/>
        <v>1401.0395960000001</v>
      </c>
      <c r="BA267" s="27">
        <f t="shared" si="15"/>
        <v>593.70201199999997</v>
      </c>
    </row>
    <row r="268" spans="1:53">
      <c r="A268" s="52">
        <f t="shared" si="13"/>
        <v>40428</v>
      </c>
      <c r="B268" s="53">
        <v>40428</v>
      </c>
      <c r="C268" s="54">
        <v>795.86799799999994</v>
      </c>
      <c r="D268" s="55">
        <v>748.43592000000012</v>
      </c>
      <c r="E268" s="55">
        <v>717.6927740000001</v>
      </c>
      <c r="F268" s="55">
        <v>702.66080599999987</v>
      </c>
      <c r="G268" s="55">
        <v>707.58145399999989</v>
      </c>
      <c r="H268" s="55">
        <v>696.24648200000001</v>
      </c>
      <c r="I268" s="55">
        <v>686.50782000000015</v>
      </c>
      <c r="J268" s="55">
        <v>676.37497199999996</v>
      </c>
      <c r="K268" s="55">
        <v>676.56153599999993</v>
      </c>
      <c r="L268" s="55">
        <v>679.93903</v>
      </c>
      <c r="M268" s="55">
        <v>701.45953199999997</v>
      </c>
      <c r="N268" s="55">
        <v>714.35961799999995</v>
      </c>
      <c r="O268" s="55">
        <v>771.12875599999995</v>
      </c>
      <c r="P268" s="55">
        <v>830.81717200000003</v>
      </c>
      <c r="Q268" s="55">
        <v>966.89844400000027</v>
      </c>
      <c r="R268" s="55">
        <v>1083.2153060000001</v>
      </c>
      <c r="S268" s="55">
        <v>1136.0671380000001</v>
      </c>
      <c r="T268" s="55">
        <v>1170.8002879999999</v>
      </c>
      <c r="U268" s="55">
        <v>1198.4874419999996</v>
      </c>
      <c r="V268" s="55">
        <v>1216.8507659999996</v>
      </c>
      <c r="W268" s="55">
        <v>1208.893656</v>
      </c>
      <c r="X268" s="55">
        <v>1217.4668840000002</v>
      </c>
      <c r="Y268" s="55">
        <v>1223.7347379999999</v>
      </c>
      <c r="Z268" s="55">
        <v>1228.652016</v>
      </c>
      <c r="AA268" s="55">
        <v>1250.74018</v>
      </c>
      <c r="AB268" s="55">
        <v>1233.745034</v>
      </c>
      <c r="AC268" s="55">
        <v>1202.185266</v>
      </c>
      <c r="AD268" s="55">
        <v>1166.1011260000002</v>
      </c>
      <c r="AE268" s="55">
        <v>1148.1895939999999</v>
      </c>
      <c r="AF268" s="55">
        <v>1144.803482</v>
      </c>
      <c r="AG268" s="55">
        <v>1142.6994079999997</v>
      </c>
      <c r="AH268" s="55">
        <v>1155.1224179999999</v>
      </c>
      <c r="AI268" s="55">
        <v>1195.1776980000002</v>
      </c>
      <c r="AJ268" s="55">
        <v>1243.9891539999999</v>
      </c>
      <c r="AK268" s="55">
        <v>1276.178486</v>
      </c>
      <c r="AL268" s="55">
        <v>1252.9336700000001</v>
      </c>
      <c r="AM268" s="55">
        <v>1192.5644579999998</v>
      </c>
      <c r="AN268" s="55">
        <v>1141.4973660000001</v>
      </c>
      <c r="AO268" s="55">
        <v>1121.0924</v>
      </c>
      <c r="AP268" s="55">
        <v>1098.8792159999998</v>
      </c>
      <c r="AQ268" s="55">
        <v>1155.0682800000002</v>
      </c>
      <c r="AR268" s="55">
        <v>1187.0172439999997</v>
      </c>
      <c r="AS268" s="55">
        <v>1157.611766</v>
      </c>
      <c r="AT268" s="55">
        <v>1097.061778</v>
      </c>
      <c r="AU268" s="55">
        <v>1034.93354</v>
      </c>
      <c r="AV268" s="55">
        <v>940.24509199999989</v>
      </c>
      <c r="AW268" s="55">
        <v>861.89786000000004</v>
      </c>
      <c r="AX268" s="56">
        <v>804.4190500000002</v>
      </c>
      <c r="AZ268" s="26">
        <f t="shared" si="14"/>
        <v>1276.178486</v>
      </c>
      <c r="BA268" s="27">
        <f t="shared" si="15"/>
        <v>676.37497199999996</v>
      </c>
    </row>
    <row r="269" spans="1:53">
      <c r="A269" s="52">
        <f t="shared" si="13"/>
        <v>40429</v>
      </c>
      <c r="B269" s="53">
        <v>40429</v>
      </c>
      <c r="C269" s="54">
        <v>752.26661600000011</v>
      </c>
      <c r="D269" s="55">
        <v>704.52871200000004</v>
      </c>
      <c r="E269" s="55">
        <v>669.27557200000001</v>
      </c>
      <c r="F269" s="55">
        <v>673.42385400000001</v>
      </c>
      <c r="G269" s="55">
        <v>662.11210799999992</v>
      </c>
      <c r="H269" s="55">
        <v>657.31993199999999</v>
      </c>
      <c r="I269" s="55">
        <v>649.34192999999982</v>
      </c>
      <c r="J269" s="55">
        <v>644.2807160000001</v>
      </c>
      <c r="K269" s="55">
        <v>638.63712799999996</v>
      </c>
      <c r="L269" s="55">
        <v>641.99947800000007</v>
      </c>
      <c r="M269" s="55">
        <v>649.24350600000002</v>
      </c>
      <c r="N269" s="55">
        <v>672.72817199999997</v>
      </c>
      <c r="O269" s="55">
        <v>731.05244399999992</v>
      </c>
      <c r="P269" s="55">
        <v>785.52004799999997</v>
      </c>
      <c r="Q269" s="55">
        <v>926.82932199999982</v>
      </c>
      <c r="R269" s="55">
        <v>1022.222084</v>
      </c>
      <c r="S269" s="55">
        <v>1134.0460839999998</v>
      </c>
      <c r="T269" s="55">
        <v>1158.5798280000004</v>
      </c>
      <c r="U269" s="55">
        <v>1197.9803199999999</v>
      </c>
      <c r="V269" s="55">
        <v>1211.108348</v>
      </c>
      <c r="W269" s="55">
        <v>1204.9820080000002</v>
      </c>
      <c r="X269" s="55">
        <v>1209.6300259999998</v>
      </c>
      <c r="Y269" s="55">
        <v>1222.6880320000002</v>
      </c>
      <c r="Z269" s="55">
        <v>1220.6823499999998</v>
      </c>
      <c r="AA269" s="55">
        <v>1225.2040480000001</v>
      </c>
      <c r="AB269" s="55">
        <v>1221.4755359999999</v>
      </c>
      <c r="AC269" s="55">
        <v>1199.3511080000003</v>
      </c>
      <c r="AD269" s="55">
        <v>1178.8239460000002</v>
      </c>
      <c r="AE269" s="55">
        <v>1176.7753119999998</v>
      </c>
      <c r="AF269" s="55">
        <v>1175.5630980000003</v>
      </c>
      <c r="AG269" s="55">
        <v>1175.5825200000004</v>
      </c>
      <c r="AH269" s="55">
        <v>1191.0423679999997</v>
      </c>
      <c r="AI269" s="55">
        <v>1220.2891279999999</v>
      </c>
      <c r="AJ269" s="55">
        <v>1265.753616</v>
      </c>
      <c r="AK269" s="55">
        <v>1294.7121380000001</v>
      </c>
      <c r="AL269" s="55">
        <v>1272.5072299999999</v>
      </c>
      <c r="AM269" s="55">
        <v>1221.7629920000002</v>
      </c>
      <c r="AN269" s="55">
        <v>1172.3452260000001</v>
      </c>
      <c r="AO269" s="55">
        <v>1140.5887239999997</v>
      </c>
      <c r="AP269" s="55">
        <v>1127.6247720000001</v>
      </c>
      <c r="AQ269" s="55">
        <v>1178.661096</v>
      </c>
      <c r="AR269" s="55">
        <v>1221.5389279999999</v>
      </c>
      <c r="AS269" s="55">
        <v>1193.6889960000001</v>
      </c>
      <c r="AT269" s="55">
        <v>1137.486594</v>
      </c>
      <c r="AU269" s="55">
        <v>1061.6147920000001</v>
      </c>
      <c r="AV269" s="55">
        <v>967.18137800000011</v>
      </c>
      <c r="AW269" s="55">
        <v>903.89379600000007</v>
      </c>
      <c r="AX269" s="56">
        <v>833.97928599999977</v>
      </c>
      <c r="AZ269" s="26">
        <f t="shared" si="14"/>
        <v>1294.7121380000001</v>
      </c>
      <c r="BA269" s="27">
        <f t="shared" si="15"/>
        <v>638.63712799999996</v>
      </c>
    </row>
    <row r="270" spans="1:53">
      <c r="A270" s="52">
        <f t="shared" si="13"/>
        <v>40430</v>
      </c>
      <c r="B270" s="53">
        <v>40430</v>
      </c>
      <c r="C270" s="54">
        <v>773.85379</v>
      </c>
      <c r="D270" s="55">
        <v>731.03450200000009</v>
      </c>
      <c r="E270" s="55">
        <v>702.921018</v>
      </c>
      <c r="F270" s="55">
        <v>674.48194199999989</v>
      </c>
      <c r="G270" s="55">
        <v>677.67923799999994</v>
      </c>
      <c r="H270" s="55">
        <v>667.10208599999987</v>
      </c>
      <c r="I270" s="55">
        <v>653.93636600000002</v>
      </c>
      <c r="J270" s="55">
        <v>660.07968599999992</v>
      </c>
      <c r="K270" s="55">
        <v>652.71307999999999</v>
      </c>
      <c r="L270" s="55">
        <v>662.21480799999995</v>
      </c>
      <c r="M270" s="55">
        <v>675.41158599999983</v>
      </c>
      <c r="N270" s="55">
        <v>697.65387799999996</v>
      </c>
      <c r="O270" s="55">
        <v>766.520174</v>
      </c>
      <c r="P270" s="55">
        <v>811.284312</v>
      </c>
      <c r="Q270" s="55">
        <v>956.39676599999996</v>
      </c>
      <c r="R270" s="55">
        <v>1056.047022</v>
      </c>
      <c r="S270" s="55">
        <v>1147.96226</v>
      </c>
      <c r="T270" s="55">
        <v>1164.9186340000001</v>
      </c>
      <c r="U270" s="55">
        <v>1191.9755299999999</v>
      </c>
      <c r="V270" s="55">
        <v>1209.6573659999999</v>
      </c>
      <c r="W270" s="55">
        <v>1210.866534</v>
      </c>
      <c r="X270" s="55">
        <v>1210.9812060000002</v>
      </c>
      <c r="Y270" s="55">
        <v>1214.4119760000001</v>
      </c>
      <c r="Z270" s="55">
        <v>1218.957332</v>
      </c>
      <c r="AA270" s="55">
        <v>1229.174244</v>
      </c>
      <c r="AB270" s="55">
        <v>1232.843216</v>
      </c>
      <c r="AC270" s="55">
        <v>1198.1196660000003</v>
      </c>
      <c r="AD270" s="55">
        <v>1172.5325140000002</v>
      </c>
      <c r="AE270" s="55">
        <v>1166.1160500000003</v>
      </c>
      <c r="AF270" s="55">
        <v>1164.938756</v>
      </c>
      <c r="AG270" s="55">
        <v>1167.3918000000003</v>
      </c>
      <c r="AH270" s="55">
        <v>1175.0369000000001</v>
      </c>
      <c r="AI270" s="55">
        <v>1207.000344</v>
      </c>
      <c r="AJ270" s="55">
        <v>1243.3500359999998</v>
      </c>
      <c r="AK270" s="55">
        <v>1274.3020140000003</v>
      </c>
      <c r="AL270" s="55">
        <v>1259.4859300000001</v>
      </c>
      <c r="AM270" s="55">
        <v>1219.409212</v>
      </c>
      <c r="AN270" s="55">
        <v>1178.8316579999998</v>
      </c>
      <c r="AO270" s="55">
        <v>1153.423992</v>
      </c>
      <c r="AP270" s="55">
        <v>1140.0925559999998</v>
      </c>
      <c r="AQ270" s="55">
        <v>1197.5483360000001</v>
      </c>
      <c r="AR270" s="55">
        <v>1229.5670640000003</v>
      </c>
      <c r="AS270" s="55">
        <v>1205.2256700000003</v>
      </c>
      <c r="AT270" s="55">
        <v>1128.1823260000001</v>
      </c>
      <c r="AU270" s="55">
        <v>1069.5771460000001</v>
      </c>
      <c r="AV270" s="55">
        <v>977.13556199999994</v>
      </c>
      <c r="AW270" s="55">
        <v>907.16476399999988</v>
      </c>
      <c r="AX270" s="56">
        <v>832.69894600000021</v>
      </c>
      <c r="AZ270" s="26">
        <f t="shared" si="14"/>
        <v>1274.3020140000003</v>
      </c>
      <c r="BA270" s="27">
        <f t="shared" si="15"/>
        <v>652.71307999999999</v>
      </c>
    </row>
    <row r="271" spans="1:53">
      <c r="A271" s="52">
        <f t="shared" si="13"/>
        <v>40431</v>
      </c>
      <c r="B271" s="53">
        <v>40431</v>
      </c>
      <c r="C271" s="54">
        <v>759.49849000000006</v>
      </c>
      <c r="D271" s="55">
        <v>719.76582799999983</v>
      </c>
      <c r="E271" s="55">
        <v>687.00604599999997</v>
      </c>
      <c r="F271" s="55">
        <v>658.27501199999995</v>
      </c>
      <c r="G271" s="55">
        <v>660.99985199999992</v>
      </c>
      <c r="H271" s="55">
        <v>653.55719799999997</v>
      </c>
      <c r="I271" s="55">
        <v>641.14044000000013</v>
      </c>
      <c r="J271" s="55">
        <v>635.48347799999999</v>
      </c>
      <c r="K271" s="55">
        <v>631.35104999999999</v>
      </c>
      <c r="L271" s="55">
        <v>638.46467199999995</v>
      </c>
      <c r="M271" s="55">
        <v>655.60978</v>
      </c>
      <c r="N271" s="55">
        <v>673.17473199999995</v>
      </c>
      <c r="O271" s="55">
        <v>750.83518000000015</v>
      </c>
      <c r="P271" s="55">
        <v>803.92551000000003</v>
      </c>
      <c r="Q271" s="55">
        <v>935.64182800000015</v>
      </c>
      <c r="R271" s="55">
        <v>1019.8145540000002</v>
      </c>
      <c r="S271" s="55">
        <v>1106.4956</v>
      </c>
      <c r="T271" s="55">
        <v>1140.3145179999999</v>
      </c>
      <c r="U271" s="55">
        <v>1157.958052</v>
      </c>
      <c r="V271" s="55">
        <v>1168.480724</v>
      </c>
      <c r="W271" s="55">
        <v>1173.9481500000002</v>
      </c>
      <c r="X271" s="55">
        <v>1176.1255679999999</v>
      </c>
      <c r="Y271" s="55">
        <v>1175.6706079999997</v>
      </c>
      <c r="Z271" s="55">
        <v>1178.9226699999999</v>
      </c>
      <c r="AA271" s="55">
        <v>1177.8498199999999</v>
      </c>
      <c r="AB271" s="55">
        <v>1173.3353459999998</v>
      </c>
      <c r="AC271" s="55">
        <v>1141.9170120000001</v>
      </c>
      <c r="AD271" s="55">
        <v>1112.5165099999999</v>
      </c>
      <c r="AE271" s="55">
        <v>1099.6772999999998</v>
      </c>
      <c r="AF271" s="55">
        <v>1094.3190979999999</v>
      </c>
      <c r="AG271" s="55">
        <v>1086.1851259999999</v>
      </c>
      <c r="AH271" s="55">
        <v>1086.2377199999999</v>
      </c>
      <c r="AI271" s="55">
        <v>1131.15067</v>
      </c>
      <c r="AJ271" s="55">
        <v>1158.7289739999999</v>
      </c>
      <c r="AK271" s="55">
        <v>1180.3221159999996</v>
      </c>
      <c r="AL271" s="55">
        <v>1169.472088</v>
      </c>
      <c r="AM271" s="55">
        <v>1144.8137939999999</v>
      </c>
      <c r="AN271" s="55">
        <v>1113.1278540000001</v>
      </c>
      <c r="AO271" s="55">
        <v>1075.0059159999998</v>
      </c>
      <c r="AP271" s="55">
        <v>1063.49955</v>
      </c>
      <c r="AQ271" s="55">
        <v>1112.9749500000003</v>
      </c>
      <c r="AR271" s="55">
        <v>1128.6771919999999</v>
      </c>
      <c r="AS271" s="55">
        <v>1104.1024419999999</v>
      </c>
      <c r="AT271" s="55">
        <v>1051.4214280000001</v>
      </c>
      <c r="AU271" s="55">
        <v>1001.5482820000002</v>
      </c>
      <c r="AV271" s="55">
        <v>942.21301199999994</v>
      </c>
      <c r="AW271" s="55">
        <v>885.93305599999997</v>
      </c>
      <c r="AX271" s="56">
        <v>824.38267799999994</v>
      </c>
      <c r="AZ271" s="26">
        <f t="shared" si="14"/>
        <v>1180.3221159999996</v>
      </c>
      <c r="BA271" s="27">
        <f t="shared" si="15"/>
        <v>631.35104999999999</v>
      </c>
    </row>
    <row r="272" spans="1:53">
      <c r="A272" s="52">
        <f t="shared" si="13"/>
        <v>40432</v>
      </c>
      <c r="B272" s="53">
        <v>40432</v>
      </c>
      <c r="C272" s="54">
        <v>776.90497599999992</v>
      </c>
      <c r="D272" s="55">
        <v>733.07136399999979</v>
      </c>
      <c r="E272" s="55">
        <v>698.43241999999987</v>
      </c>
      <c r="F272" s="55">
        <v>670.55884600000002</v>
      </c>
      <c r="G272" s="55">
        <v>663.60192599999993</v>
      </c>
      <c r="H272" s="55">
        <v>651.06383800000026</v>
      </c>
      <c r="I272" s="55">
        <v>636.14564600000017</v>
      </c>
      <c r="J272" s="55">
        <v>624.74683400000004</v>
      </c>
      <c r="K272" s="55">
        <v>596.19485400000008</v>
      </c>
      <c r="L272" s="55">
        <v>587.86192800000003</v>
      </c>
      <c r="M272" s="55">
        <v>600.51651199999992</v>
      </c>
      <c r="N272" s="55">
        <v>605.11633800000004</v>
      </c>
      <c r="O272" s="55">
        <v>636.1190600000001</v>
      </c>
      <c r="P272" s="55">
        <v>633.617976</v>
      </c>
      <c r="Q272" s="55">
        <v>677.0826659999999</v>
      </c>
      <c r="R272" s="55">
        <v>731.2941219999999</v>
      </c>
      <c r="S272" s="55">
        <v>815.57844200000011</v>
      </c>
      <c r="T272" s="55">
        <v>881.77230200000008</v>
      </c>
      <c r="U272" s="55">
        <v>964.25104400000009</v>
      </c>
      <c r="V272" s="55">
        <v>987.76070200000015</v>
      </c>
      <c r="W272" s="55">
        <v>1011.087486</v>
      </c>
      <c r="X272" s="55">
        <v>1023.4502319999999</v>
      </c>
      <c r="Y272" s="55">
        <v>1029.5770299999999</v>
      </c>
      <c r="Z272" s="55">
        <v>1024.4493519999999</v>
      </c>
      <c r="AA272" s="55">
        <v>1033.9774540000001</v>
      </c>
      <c r="AB272" s="55">
        <v>1024.0111140000001</v>
      </c>
      <c r="AC272" s="55">
        <v>996.47225600000002</v>
      </c>
      <c r="AD272" s="55">
        <v>973.22792200000015</v>
      </c>
      <c r="AE272" s="55">
        <v>955.85350600000004</v>
      </c>
      <c r="AF272" s="55">
        <v>948.38493199999994</v>
      </c>
      <c r="AG272" s="55">
        <v>944.3515120000003</v>
      </c>
      <c r="AH272" s="55">
        <v>935.98857999999996</v>
      </c>
      <c r="AI272" s="55">
        <v>948.30447799999979</v>
      </c>
      <c r="AJ272" s="55">
        <v>979.36639999999989</v>
      </c>
      <c r="AK272" s="55">
        <v>1023.3491080000001</v>
      </c>
      <c r="AL272" s="55">
        <v>1032.2098920000001</v>
      </c>
      <c r="AM272" s="55">
        <v>1013.5802840000001</v>
      </c>
      <c r="AN272" s="55">
        <v>997.68241</v>
      </c>
      <c r="AO272" s="55">
        <v>1003.241134</v>
      </c>
      <c r="AP272" s="55">
        <v>996.23356400000011</v>
      </c>
      <c r="AQ272" s="55">
        <v>1011.8280659999999</v>
      </c>
      <c r="AR272" s="55">
        <v>1005.929488</v>
      </c>
      <c r="AS272" s="55">
        <v>980.15624600000001</v>
      </c>
      <c r="AT272" s="55">
        <v>941.08999600000004</v>
      </c>
      <c r="AU272" s="55">
        <v>890.32131000000004</v>
      </c>
      <c r="AV272" s="55">
        <v>841.90979799999991</v>
      </c>
      <c r="AW272" s="55">
        <v>799.44067999999993</v>
      </c>
      <c r="AX272" s="56">
        <v>759.35522800000012</v>
      </c>
      <c r="AZ272" s="26">
        <f t="shared" si="14"/>
        <v>1033.9774540000001</v>
      </c>
      <c r="BA272" s="27">
        <f t="shared" si="15"/>
        <v>587.86192800000003</v>
      </c>
    </row>
    <row r="273" spans="1:53">
      <c r="A273" s="52">
        <f t="shared" si="13"/>
        <v>40433</v>
      </c>
      <c r="B273" s="53">
        <v>40433</v>
      </c>
      <c r="C273" s="54">
        <v>706.47545800000023</v>
      </c>
      <c r="D273" s="55">
        <v>667.96782600000006</v>
      </c>
      <c r="E273" s="55">
        <v>630.5357939999999</v>
      </c>
      <c r="F273" s="55">
        <v>615.77508199999988</v>
      </c>
      <c r="G273" s="55">
        <v>601.91723000000002</v>
      </c>
      <c r="H273" s="55">
        <v>583.12517400000002</v>
      </c>
      <c r="I273" s="55">
        <v>574.36410999999998</v>
      </c>
      <c r="J273" s="55">
        <v>556.2132079999999</v>
      </c>
      <c r="K273" s="55">
        <v>556.55778199999997</v>
      </c>
      <c r="L273" s="55">
        <v>555.02987400000018</v>
      </c>
      <c r="M273" s="55">
        <v>563.52782000000002</v>
      </c>
      <c r="N273" s="55">
        <v>570.23063999999999</v>
      </c>
      <c r="O273" s="55">
        <v>582.99515999999994</v>
      </c>
      <c r="P273" s="55">
        <v>568.15593599999988</v>
      </c>
      <c r="Q273" s="55">
        <v>588.1857500000001</v>
      </c>
      <c r="R273" s="55">
        <v>628.24431000000016</v>
      </c>
      <c r="S273" s="55">
        <v>694.21591199999989</v>
      </c>
      <c r="T273" s="55">
        <v>766.20281200000011</v>
      </c>
      <c r="U273" s="55">
        <v>851.22766399999989</v>
      </c>
      <c r="V273" s="55">
        <v>896.33334599999978</v>
      </c>
      <c r="W273" s="55">
        <v>938.01703399999997</v>
      </c>
      <c r="X273" s="55">
        <v>966.130988</v>
      </c>
      <c r="Y273" s="55">
        <v>988.57794800000011</v>
      </c>
      <c r="Z273" s="55">
        <v>1008.0642180000002</v>
      </c>
      <c r="AA273" s="55">
        <v>1047.057992</v>
      </c>
      <c r="AB273" s="55">
        <v>1088.8764820000001</v>
      </c>
      <c r="AC273" s="55">
        <v>1074.2204840000002</v>
      </c>
      <c r="AD273" s="55">
        <v>1027.7089920000001</v>
      </c>
      <c r="AE273" s="55">
        <v>994.84397200000001</v>
      </c>
      <c r="AF273" s="55">
        <v>974.40979600000003</v>
      </c>
      <c r="AG273" s="55">
        <v>969.99536200000023</v>
      </c>
      <c r="AH273" s="55">
        <v>960.15441199999998</v>
      </c>
      <c r="AI273" s="55">
        <v>969.11520799999994</v>
      </c>
      <c r="AJ273" s="55">
        <v>981.36715000000004</v>
      </c>
      <c r="AK273" s="55">
        <v>1009.691274</v>
      </c>
      <c r="AL273" s="55">
        <v>1031.9210619999999</v>
      </c>
      <c r="AM273" s="55">
        <v>1021.8494099999998</v>
      </c>
      <c r="AN273" s="55">
        <v>1020.8567460000002</v>
      </c>
      <c r="AO273" s="55">
        <v>1024.2689339999999</v>
      </c>
      <c r="AP273" s="55">
        <v>1037.4621140000002</v>
      </c>
      <c r="AQ273" s="55">
        <v>1080.009018</v>
      </c>
      <c r="AR273" s="55">
        <v>1070.65085</v>
      </c>
      <c r="AS273" s="55">
        <v>1039.05737</v>
      </c>
      <c r="AT273" s="55">
        <v>983.71727199999987</v>
      </c>
      <c r="AU273" s="55">
        <v>934.41671200000008</v>
      </c>
      <c r="AV273" s="55">
        <v>829.45293599999991</v>
      </c>
      <c r="AW273" s="55">
        <v>775.88343400000008</v>
      </c>
      <c r="AX273" s="56">
        <v>713.25158799999997</v>
      </c>
      <c r="AZ273" s="26">
        <f t="shared" si="14"/>
        <v>1088.8764820000001</v>
      </c>
      <c r="BA273" s="27">
        <f t="shared" si="15"/>
        <v>555.02987400000018</v>
      </c>
    </row>
    <row r="274" spans="1:53">
      <c r="A274" s="52">
        <f t="shared" si="13"/>
        <v>40434</v>
      </c>
      <c r="B274" s="53">
        <v>40434</v>
      </c>
      <c r="C274" s="54">
        <v>669.56410200000005</v>
      </c>
      <c r="D274" s="55">
        <v>638.03052400000001</v>
      </c>
      <c r="E274" s="55">
        <v>607.45889</v>
      </c>
      <c r="F274" s="55">
        <v>592.40282200000001</v>
      </c>
      <c r="G274" s="55">
        <v>604.10289999999998</v>
      </c>
      <c r="H274" s="55">
        <v>590.57523199999991</v>
      </c>
      <c r="I274" s="55">
        <v>581.75026200000002</v>
      </c>
      <c r="J274" s="55">
        <v>583.10704200000009</v>
      </c>
      <c r="K274" s="55">
        <v>579.4948780000002</v>
      </c>
      <c r="L274" s="55">
        <v>581.77920800000004</v>
      </c>
      <c r="M274" s="55">
        <v>600.41272400000003</v>
      </c>
      <c r="N274" s="55">
        <v>620.54711199999997</v>
      </c>
      <c r="O274" s="55">
        <v>679.12713600000006</v>
      </c>
      <c r="P274" s="55">
        <v>762.85326800000007</v>
      </c>
      <c r="Q274" s="55">
        <v>908.66292800000008</v>
      </c>
      <c r="R274" s="55">
        <v>1035.2739839999999</v>
      </c>
      <c r="S274" s="55">
        <v>1095.0217940000002</v>
      </c>
      <c r="T274" s="55">
        <v>1110.673088</v>
      </c>
      <c r="U274" s="55">
        <v>1143.3578479999999</v>
      </c>
      <c r="V274" s="55">
        <v>1175.4390100000001</v>
      </c>
      <c r="W274" s="55">
        <v>1179.1138560000002</v>
      </c>
      <c r="X274" s="55">
        <v>1191.320254</v>
      </c>
      <c r="Y274" s="55">
        <v>1207.7987680000001</v>
      </c>
      <c r="Z274" s="55">
        <v>1220.2207000000001</v>
      </c>
      <c r="AA274" s="55">
        <v>1225.3494840000001</v>
      </c>
      <c r="AB274" s="55">
        <v>1224.4542939999999</v>
      </c>
      <c r="AC274" s="55">
        <v>1202.9542040000001</v>
      </c>
      <c r="AD274" s="55">
        <v>1182.3052580000001</v>
      </c>
      <c r="AE274" s="55">
        <v>1183.467584</v>
      </c>
      <c r="AF274" s="55">
        <v>1176.4950839999999</v>
      </c>
      <c r="AG274" s="55">
        <v>1175.4516419999998</v>
      </c>
      <c r="AH274" s="55">
        <v>1195.515028</v>
      </c>
      <c r="AI274" s="55">
        <v>1233.4325240000001</v>
      </c>
      <c r="AJ274" s="55">
        <v>1285.2145320000002</v>
      </c>
      <c r="AK274" s="55">
        <v>1332.410844</v>
      </c>
      <c r="AL274" s="55">
        <v>1301.7322340000001</v>
      </c>
      <c r="AM274" s="55">
        <v>1233.8588159999997</v>
      </c>
      <c r="AN274" s="55">
        <v>1186.836544</v>
      </c>
      <c r="AO274" s="55">
        <v>1167.3826319999998</v>
      </c>
      <c r="AP274" s="55">
        <v>1161.5835079999997</v>
      </c>
      <c r="AQ274" s="55">
        <v>1195.0709979999999</v>
      </c>
      <c r="AR274" s="55">
        <v>1180.5907240000001</v>
      </c>
      <c r="AS274" s="55">
        <v>1140.79504</v>
      </c>
      <c r="AT274" s="55">
        <v>1073.009826</v>
      </c>
      <c r="AU274" s="55">
        <v>1004.4880360000001</v>
      </c>
      <c r="AV274" s="55">
        <v>916.67461200000002</v>
      </c>
      <c r="AW274" s="55">
        <v>853.86229600000001</v>
      </c>
      <c r="AX274" s="56">
        <v>781.8468240000002</v>
      </c>
      <c r="AZ274" s="26">
        <f t="shared" si="14"/>
        <v>1332.410844</v>
      </c>
      <c r="BA274" s="27">
        <f t="shared" si="15"/>
        <v>579.4948780000002</v>
      </c>
    </row>
    <row r="275" spans="1:53">
      <c r="A275" s="52">
        <f t="shared" si="13"/>
        <v>40435</v>
      </c>
      <c r="B275" s="53">
        <v>40435</v>
      </c>
      <c r="C275" s="54">
        <v>724.40056600000014</v>
      </c>
      <c r="D275" s="55">
        <v>687.73461599999996</v>
      </c>
      <c r="E275" s="55">
        <v>661.27273600000001</v>
      </c>
      <c r="F275" s="55">
        <v>650.91721599999994</v>
      </c>
      <c r="G275" s="55">
        <v>657.92039800000009</v>
      </c>
      <c r="H275" s="55">
        <v>648.06094200000007</v>
      </c>
      <c r="I275" s="55">
        <v>636.32004999999992</v>
      </c>
      <c r="J275" s="55">
        <v>628.44758400000001</v>
      </c>
      <c r="K275" s="55">
        <v>624.97395200000005</v>
      </c>
      <c r="L275" s="55">
        <v>632.50545599999998</v>
      </c>
      <c r="M275" s="55">
        <v>646.73112000000003</v>
      </c>
      <c r="N275" s="55">
        <v>676.43041400000016</v>
      </c>
      <c r="O275" s="55">
        <v>735.96607800000004</v>
      </c>
      <c r="P275" s="55">
        <v>803.05404399999998</v>
      </c>
      <c r="Q275" s="55">
        <v>915.99262799999997</v>
      </c>
      <c r="R275" s="55">
        <v>1022.2422539999998</v>
      </c>
      <c r="S275" s="55">
        <v>1102.6269459999999</v>
      </c>
      <c r="T275" s="55">
        <v>1107.7368720000002</v>
      </c>
      <c r="U275" s="55">
        <v>1147.222878</v>
      </c>
      <c r="V275" s="55">
        <v>1178.26998</v>
      </c>
      <c r="W275" s="55">
        <v>1175.5309420000001</v>
      </c>
      <c r="X275" s="55">
        <v>1184.6230719999999</v>
      </c>
      <c r="Y275" s="55">
        <v>1191.6494660000001</v>
      </c>
      <c r="Z275" s="55">
        <v>1197.3429760000001</v>
      </c>
      <c r="AA275" s="55">
        <v>1201.2348200000001</v>
      </c>
      <c r="AB275" s="55">
        <v>1201.5103639999998</v>
      </c>
      <c r="AC275" s="55">
        <v>1172.219642</v>
      </c>
      <c r="AD275" s="55">
        <v>1133.515942</v>
      </c>
      <c r="AE275" s="55">
        <v>1135.457236</v>
      </c>
      <c r="AF275" s="55">
        <v>1126.71066</v>
      </c>
      <c r="AG275" s="55">
        <v>1135.6792820000001</v>
      </c>
      <c r="AH275" s="55">
        <v>1147.0829639999999</v>
      </c>
      <c r="AI275" s="55">
        <v>1186.9028279999998</v>
      </c>
      <c r="AJ275" s="55">
        <v>1232.2691799999998</v>
      </c>
      <c r="AK275" s="55">
        <v>1265.7067299999999</v>
      </c>
      <c r="AL275" s="55">
        <v>1245.4047720000001</v>
      </c>
      <c r="AM275" s="55">
        <v>1175.6964339999997</v>
      </c>
      <c r="AN275" s="55">
        <v>1143.4439139999999</v>
      </c>
      <c r="AO275" s="55">
        <v>1111.620392</v>
      </c>
      <c r="AP275" s="55">
        <v>1098.569902</v>
      </c>
      <c r="AQ275" s="55">
        <v>1181.031516</v>
      </c>
      <c r="AR275" s="55">
        <v>1182.677162</v>
      </c>
      <c r="AS275" s="55">
        <v>1137.2568279999998</v>
      </c>
      <c r="AT275" s="55">
        <v>1083.1655279999998</v>
      </c>
      <c r="AU275" s="55">
        <v>1013.8507179999999</v>
      </c>
      <c r="AV275" s="55">
        <v>930.80599600000016</v>
      </c>
      <c r="AW275" s="55">
        <v>842.37199599999997</v>
      </c>
      <c r="AX275" s="56">
        <v>786.97274000000004</v>
      </c>
      <c r="AZ275" s="26">
        <f t="shared" si="14"/>
        <v>1265.7067299999999</v>
      </c>
      <c r="BA275" s="27">
        <f t="shared" si="15"/>
        <v>624.97395200000005</v>
      </c>
    </row>
    <row r="276" spans="1:53">
      <c r="A276" s="52">
        <f t="shared" ref="A276:A339" si="16">B276</f>
        <v>40436</v>
      </c>
      <c r="B276" s="53">
        <v>40436</v>
      </c>
      <c r="C276" s="54">
        <v>735.93537200000003</v>
      </c>
      <c r="D276" s="55">
        <v>692.87943999999993</v>
      </c>
      <c r="E276" s="55">
        <v>662.44391199999995</v>
      </c>
      <c r="F276" s="55">
        <v>648.42453999999998</v>
      </c>
      <c r="G276" s="55">
        <v>654.97905199999991</v>
      </c>
      <c r="H276" s="55">
        <v>644.29611</v>
      </c>
      <c r="I276" s="55">
        <v>626.14357599999994</v>
      </c>
      <c r="J276" s="55">
        <v>619.11894000000007</v>
      </c>
      <c r="K276" s="55">
        <v>625.39166</v>
      </c>
      <c r="L276" s="55">
        <v>633.40950600000019</v>
      </c>
      <c r="M276" s="55">
        <v>648.6955539999999</v>
      </c>
      <c r="N276" s="55">
        <v>671.66922599999998</v>
      </c>
      <c r="O276" s="55">
        <v>741.82548599999996</v>
      </c>
      <c r="P276" s="55">
        <v>815.63484200000005</v>
      </c>
      <c r="Q276" s="55">
        <v>939.99470400000007</v>
      </c>
      <c r="R276" s="55">
        <v>1054.6020120000001</v>
      </c>
      <c r="S276" s="55">
        <v>1109.0188920000001</v>
      </c>
      <c r="T276" s="55">
        <v>1144.3611260000002</v>
      </c>
      <c r="U276" s="55">
        <v>1179.9071200000003</v>
      </c>
      <c r="V276" s="55">
        <v>1199.1738580000001</v>
      </c>
      <c r="W276" s="55">
        <v>1187.0748959999999</v>
      </c>
      <c r="X276" s="55">
        <v>1201.6521520000001</v>
      </c>
      <c r="Y276" s="55">
        <v>1208.3127440000001</v>
      </c>
      <c r="Z276" s="55">
        <v>1205.853476</v>
      </c>
      <c r="AA276" s="55">
        <v>1217.566998</v>
      </c>
      <c r="AB276" s="55">
        <v>1208.3815400000001</v>
      </c>
      <c r="AC276" s="55">
        <v>1175.5067900000001</v>
      </c>
      <c r="AD276" s="55">
        <v>1157.9190140000001</v>
      </c>
      <c r="AE276" s="55">
        <v>1151.354486</v>
      </c>
      <c r="AF276" s="55">
        <v>1150.0962240000001</v>
      </c>
      <c r="AG276" s="55">
        <v>1150.013436</v>
      </c>
      <c r="AH276" s="55">
        <v>1170.7974239999999</v>
      </c>
      <c r="AI276" s="55">
        <v>1197.0479339999999</v>
      </c>
      <c r="AJ276" s="55">
        <v>1252.6041760000001</v>
      </c>
      <c r="AK276" s="55">
        <v>1272.1174799999999</v>
      </c>
      <c r="AL276" s="55">
        <v>1240.644172</v>
      </c>
      <c r="AM276" s="55">
        <v>1188.9248599999999</v>
      </c>
      <c r="AN276" s="55">
        <v>1144.899482</v>
      </c>
      <c r="AO276" s="55">
        <v>1121.0925420000001</v>
      </c>
      <c r="AP276" s="55">
        <v>1158.02953</v>
      </c>
      <c r="AQ276" s="55">
        <v>1208.1313200000002</v>
      </c>
      <c r="AR276" s="55">
        <v>1195.4350399999998</v>
      </c>
      <c r="AS276" s="55">
        <v>1155.5927860000002</v>
      </c>
      <c r="AT276" s="55">
        <v>1095.8987360000001</v>
      </c>
      <c r="AU276" s="55">
        <v>1019.86537</v>
      </c>
      <c r="AV276" s="55">
        <v>926.00761800000009</v>
      </c>
      <c r="AW276" s="55">
        <v>846.42412799999977</v>
      </c>
      <c r="AX276" s="56">
        <v>786.05020000000002</v>
      </c>
      <c r="AZ276" s="26">
        <f t="shared" si="14"/>
        <v>1272.1174799999999</v>
      </c>
      <c r="BA276" s="27">
        <f t="shared" si="15"/>
        <v>619.11894000000007</v>
      </c>
    </row>
    <row r="277" spans="1:53">
      <c r="A277" s="52">
        <f t="shared" si="16"/>
        <v>40437</v>
      </c>
      <c r="B277" s="53">
        <v>40437</v>
      </c>
      <c r="C277" s="54">
        <v>726.92445999999995</v>
      </c>
      <c r="D277" s="55">
        <v>688.91736199999991</v>
      </c>
      <c r="E277" s="55">
        <v>663.92774199999997</v>
      </c>
      <c r="F277" s="55">
        <v>639.96488399999998</v>
      </c>
      <c r="G277" s="55">
        <v>644.37033400000007</v>
      </c>
      <c r="H277" s="55">
        <v>635.73713799999996</v>
      </c>
      <c r="I277" s="55">
        <v>635.75977</v>
      </c>
      <c r="J277" s="55">
        <v>619.20850199999995</v>
      </c>
      <c r="K277" s="55">
        <v>620.97866599999998</v>
      </c>
      <c r="L277" s="55">
        <v>635.07811399999991</v>
      </c>
      <c r="M277" s="55">
        <v>649.45904400000006</v>
      </c>
      <c r="N277" s="55">
        <v>668.21863799999994</v>
      </c>
      <c r="O277" s="55">
        <v>740.27289600000006</v>
      </c>
      <c r="P277" s="55">
        <v>801.29235799999992</v>
      </c>
      <c r="Q277" s="55">
        <v>924.161834</v>
      </c>
      <c r="R277" s="55">
        <v>1031.098324</v>
      </c>
      <c r="S277" s="55">
        <v>1103.8415520000003</v>
      </c>
      <c r="T277" s="55">
        <v>1122.49927</v>
      </c>
      <c r="U277" s="55">
        <v>1154.1214079999997</v>
      </c>
      <c r="V277" s="55">
        <v>1173.7702859999999</v>
      </c>
      <c r="W277" s="55">
        <v>1170.7372299999997</v>
      </c>
      <c r="X277" s="55">
        <v>1178.8212139999998</v>
      </c>
      <c r="Y277" s="55">
        <v>1185.547264</v>
      </c>
      <c r="Z277" s="55">
        <v>1182.0785759999999</v>
      </c>
      <c r="AA277" s="55">
        <v>1196.912654</v>
      </c>
      <c r="AB277" s="55">
        <v>1186.8507460000003</v>
      </c>
      <c r="AC277" s="55">
        <v>1160.443882</v>
      </c>
      <c r="AD277" s="55">
        <v>1137.6384700000001</v>
      </c>
      <c r="AE277" s="55">
        <v>1134.1558280000002</v>
      </c>
      <c r="AF277" s="55">
        <v>1120.2074</v>
      </c>
      <c r="AG277" s="55">
        <v>1130.124452</v>
      </c>
      <c r="AH277" s="55">
        <v>1139.906696</v>
      </c>
      <c r="AI277" s="55">
        <v>1174.4251959999999</v>
      </c>
      <c r="AJ277" s="55">
        <v>1216.9119359999997</v>
      </c>
      <c r="AK277" s="55">
        <v>1240.0780720000002</v>
      </c>
      <c r="AL277" s="55">
        <v>1222.620312</v>
      </c>
      <c r="AM277" s="55">
        <v>1175.1009819999999</v>
      </c>
      <c r="AN277" s="55">
        <v>1131.097978</v>
      </c>
      <c r="AO277" s="55">
        <v>1114.7753439999999</v>
      </c>
      <c r="AP277" s="55">
        <v>1129.7562379999997</v>
      </c>
      <c r="AQ277" s="55">
        <v>1207.8878219999999</v>
      </c>
      <c r="AR277" s="55">
        <v>1208.705234</v>
      </c>
      <c r="AS277" s="55">
        <v>1158.9592699999998</v>
      </c>
      <c r="AT277" s="55">
        <v>1096.5785919999998</v>
      </c>
      <c r="AU277" s="55">
        <v>1024.5541619999999</v>
      </c>
      <c r="AV277" s="55">
        <v>933.30199399999992</v>
      </c>
      <c r="AW277" s="55">
        <v>857.952448</v>
      </c>
      <c r="AX277" s="56">
        <v>788.06706600000007</v>
      </c>
      <c r="AZ277" s="26">
        <f t="shared" si="14"/>
        <v>1240.0780720000002</v>
      </c>
      <c r="BA277" s="27">
        <f t="shared" si="15"/>
        <v>619.20850199999995</v>
      </c>
    </row>
    <row r="278" spans="1:53">
      <c r="A278" s="52">
        <f t="shared" si="16"/>
        <v>40438</v>
      </c>
      <c r="B278" s="53">
        <v>40438</v>
      </c>
      <c r="C278" s="54">
        <v>740.95424000000003</v>
      </c>
      <c r="D278" s="55">
        <v>690.29809</v>
      </c>
      <c r="E278" s="55">
        <v>660.76214600000003</v>
      </c>
      <c r="F278" s="55">
        <v>645.82551799999999</v>
      </c>
      <c r="G278" s="55">
        <v>646.69537200000013</v>
      </c>
      <c r="H278" s="55">
        <v>638.79712600000005</v>
      </c>
      <c r="I278" s="55">
        <v>630.80475999999999</v>
      </c>
      <c r="J278" s="55">
        <v>627.11967600000003</v>
      </c>
      <c r="K278" s="55">
        <v>631.19707999999991</v>
      </c>
      <c r="L278" s="55">
        <v>630.53523399999995</v>
      </c>
      <c r="M278" s="55">
        <v>659.32112000000006</v>
      </c>
      <c r="N278" s="55">
        <v>667.34555799999998</v>
      </c>
      <c r="O278" s="55">
        <v>723.24547999999993</v>
      </c>
      <c r="P278" s="55">
        <v>790.76124799999991</v>
      </c>
      <c r="Q278" s="55">
        <v>918.13370400000008</v>
      </c>
      <c r="R278" s="55">
        <v>1020.2004480000001</v>
      </c>
      <c r="S278" s="55">
        <v>1090.812406</v>
      </c>
      <c r="T278" s="55">
        <v>1119.2065459999999</v>
      </c>
      <c r="U278" s="55">
        <v>1154.5450999999998</v>
      </c>
      <c r="V278" s="55">
        <v>1178.7544899999998</v>
      </c>
      <c r="W278" s="55">
        <v>1174.320774</v>
      </c>
      <c r="X278" s="55">
        <v>1183.5974999999999</v>
      </c>
      <c r="Y278" s="55">
        <v>1181.8977259999999</v>
      </c>
      <c r="Z278" s="55">
        <v>1185.289816</v>
      </c>
      <c r="AA278" s="55">
        <v>1181.8876359999997</v>
      </c>
      <c r="AB278" s="55">
        <v>1168.1170020000002</v>
      </c>
      <c r="AC278" s="55">
        <v>1132.7937559999998</v>
      </c>
      <c r="AD278" s="55">
        <v>1101.4297320000001</v>
      </c>
      <c r="AE278" s="55">
        <v>1087.2535740000001</v>
      </c>
      <c r="AF278" s="55">
        <v>1084.35483</v>
      </c>
      <c r="AG278" s="55">
        <v>1086.2150040000001</v>
      </c>
      <c r="AH278" s="55">
        <v>1105.6840139999997</v>
      </c>
      <c r="AI278" s="55">
        <v>1122.1312359999997</v>
      </c>
      <c r="AJ278" s="55">
        <v>1145.937586</v>
      </c>
      <c r="AK278" s="55">
        <v>1177.146794</v>
      </c>
      <c r="AL278" s="55">
        <v>1158.649676</v>
      </c>
      <c r="AM278" s="55">
        <v>1124.8784320000002</v>
      </c>
      <c r="AN278" s="55">
        <v>1095.603306</v>
      </c>
      <c r="AO278" s="55">
        <v>1071.4010880000001</v>
      </c>
      <c r="AP278" s="55">
        <v>1106.2648060000001</v>
      </c>
      <c r="AQ278" s="55">
        <v>1166.0730279999998</v>
      </c>
      <c r="AR278" s="55">
        <v>1147.1612660000001</v>
      </c>
      <c r="AS278" s="55">
        <v>1109.487584</v>
      </c>
      <c r="AT278" s="55">
        <v>1050.7035640000001</v>
      </c>
      <c r="AU278" s="55">
        <v>1001.8940980000001</v>
      </c>
      <c r="AV278" s="55">
        <v>933.35584599999993</v>
      </c>
      <c r="AW278" s="55">
        <v>872.24293200000011</v>
      </c>
      <c r="AX278" s="56">
        <v>821.59634800000003</v>
      </c>
      <c r="AZ278" s="26">
        <f t="shared" si="14"/>
        <v>1185.289816</v>
      </c>
      <c r="BA278" s="27">
        <f t="shared" si="15"/>
        <v>627.11967600000003</v>
      </c>
    </row>
    <row r="279" spans="1:53">
      <c r="A279" s="52">
        <f t="shared" si="16"/>
        <v>40439</v>
      </c>
      <c r="B279" s="53">
        <v>40439</v>
      </c>
      <c r="C279" s="54">
        <v>756.49247800000012</v>
      </c>
      <c r="D279" s="55">
        <v>721.70067799999993</v>
      </c>
      <c r="E279" s="55">
        <v>680.45042000000001</v>
      </c>
      <c r="F279" s="55">
        <v>653.62034800000015</v>
      </c>
      <c r="G279" s="55">
        <v>661.45654399999989</v>
      </c>
      <c r="H279" s="55">
        <v>641.88862399999994</v>
      </c>
      <c r="I279" s="55">
        <v>628.52378799999985</v>
      </c>
      <c r="J279" s="55">
        <v>616.39137799999992</v>
      </c>
      <c r="K279" s="55">
        <v>617.30879600000003</v>
      </c>
      <c r="L279" s="55">
        <v>619.8644139999999</v>
      </c>
      <c r="M279" s="55">
        <v>628.73742000000004</v>
      </c>
      <c r="N279" s="55">
        <v>636.0058919999999</v>
      </c>
      <c r="O279" s="55">
        <v>664.77554000000009</v>
      </c>
      <c r="P279" s="55">
        <v>679.79095800000005</v>
      </c>
      <c r="Q279" s="55">
        <v>723.15035399999999</v>
      </c>
      <c r="R279" s="55">
        <v>775.93792399999995</v>
      </c>
      <c r="S279" s="55">
        <v>859.30668800000012</v>
      </c>
      <c r="T279" s="55">
        <v>926.8246059999999</v>
      </c>
      <c r="U279" s="55">
        <v>999.04086799999993</v>
      </c>
      <c r="V279" s="55">
        <v>1046.8802719999999</v>
      </c>
      <c r="W279" s="55">
        <v>1073.4799699999999</v>
      </c>
      <c r="X279" s="55">
        <v>1089.086022</v>
      </c>
      <c r="Y279" s="55">
        <v>1103.0216480000001</v>
      </c>
      <c r="Z279" s="55">
        <v>1117.9298819999999</v>
      </c>
      <c r="AA279" s="55">
        <v>1118.7097100000001</v>
      </c>
      <c r="AB279" s="55">
        <v>1121.4702319999999</v>
      </c>
      <c r="AC279" s="55">
        <v>1100.9083680000001</v>
      </c>
      <c r="AD279" s="55">
        <v>1074.6819659999999</v>
      </c>
      <c r="AE279" s="55">
        <v>1057.1625560000002</v>
      </c>
      <c r="AF279" s="55">
        <v>1043.466508</v>
      </c>
      <c r="AG279" s="55">
        <v>1049.11112</v>
      </c>
      <c r="AH279" s="55">
        <v>1056.178664</v>
      </c>
      <c r="AI279" s="55">
        <v>1074.9609399999999</v>
      </c>
      <c r="AJ279" s="55">
        <v>1095.6424460000003</v>
      </c>
      <c r="AK279" s="55">
        <v>1130.9296620000002</v>
      </c>
      <c r="AL279" s="55">
        <v>1145.1282960000001</v>
      </c>
      <c r="AM279" s="55">
        <v>1124.0839120000001</v>
      </c>
      <c r="AN279" s="55">
        <v>1111.911372</v>
      </c>
      <c r="AO279" s="55">
        <v>1107.3362339999996</v>
      </c>
      <c r="AP279" s="55">
        <v>1112.7309</v>
      </c>
      <c r="AQ279" s="55">
        <v>1099.7086379999996</v>
      </c>
      <c r="AR279" s="55">
        <v>1080.1757460000001</v>
      </c>
      <c r="AS279" s="55">
        <v>1046.3636359999998</v>
      </c>
      <c r="AT279" s="55">
        <v>985.40211800000031</v>
      </c>
      <c r="AU279" s="55">
        <v>942.45259599999986</v>
      </c>
      <c r="AV279" s="55">
        <v>881.04298399999993</v>
      </c>
      <c r="AW279" s="55">
        <v>838.29659000000004</v>
      </c>
      <c r="AX279" s="56">
        <v>807.74506000000008</v>
      </c>
      <c r="AZ279" s="26">
        <f t="shared" si="14"/>
        <v>1145.1282960000001</v>
      </c>
      <c r="BA279" s="27">
        <f t="shared" si="15"/>
        <v>616.39137799999992</v>
      </c>
    </row>
    <row r="280" spans="1:53">
      <c r="A280" s="52">
        <f t="shared" si="16"/>
        <v>40440</v>
      </c>
      <c r="B280" s="53">
        <v>40440</v>
      </c>
      <c r="C280" s="54">
        <v>756.41650400000003</v>
      </c>
      <c r="D280" s="55">
        <v>712.55447399999991</v>
      </c>
      <c r="E280" s="55">
        <v>680.85722399999997</v>
      </c>
      <c r="F280" s="55">
        <v>660.04551200000014</v>
      </c>
      <c r="G280" s="55">
        <v>665.12855399999989</v>
      </c>
      <c r="H280" s="55">
        <v>641.612886</v>
      </c>
      <c r="I280" s="55">
        <v>622.18069200000002</v>
      </c>
      <c r="J280" s="55">
        <v>617.08165200000008</v>
      </c>
      <c r="K280" s="55">
        <v>607.00144200000011</v>
      </c>
      <c r="L280" s="55">
        <v>612.23380600000007</v>
      </c>
      <c r="M280" s="55">
        <v>621.29365599999994</v>
      </c>
      <c r="N280" s="55">
        <v>621.17835600000012</v>
      </c>
      <c r="O280" s="55">
        <v>641.13346000000001</v>
      </c>
      <c r="P280" s="55">
        <v>648.58334400000012</v>
      </c>
      <c r="Q280" s="55">
        <v>649.74185399999988</v>
      </c>
      <c r="R280" s="55">
        <v>676.33950800000002</v>
      </c>
      <c r="S280" s="55">
        <v>732.79978999999992</v>
      </c>
      <c r="T280" s="55">
        <v>785.83403199999998</v>
      </c>
      <c r="U280" s="55">
        <v>850.75520600000016</v>
      </c>
      <c r="V280" s="55">
        <v>902.96286000000009</v>
      </c>
      <c r="W280" s="55">
        <v>953.86061199999995</v>
      </c>
      <c r="X280" s="55">
        <v>982.06065399999989</v>
      </c>
      <c r="Y280" s="55">
        <v>1008.1584799999999</v>
      </c>
      <c r="Z280" s="55">
        <v>1036.1784820000003</v>
      </c>
      <c r="AA280" s="55">
        <v>1090.2886499999997</v>
      </c>
      <c r="AB280" s="55">
        <v>1110.3989239999999</v>
      </c>
      <c r="AC280" s="55">
        <v>1101.499642</v>
      </c>
      <c r="AD280" s="55">
        <v>1057.481372</v>
      </c>
      <c r="AE280" s="55">
        <v>1027.3439799999999</v>
      </c>
      <c r="AF280" s="55">
        <v>999.28379799999993</v>
      </c>
      <c r="AG280" s="55">
        <v>991.59643000000005</v>
      </c>
      <c r="AH280" s="55">
        <v>991.68699400000003</v>
      </c>
      <c r="AI280" s="55">
        <v>1011.036158</v>
      </c>
      <c r="AJ280" s="55">
        <v>1024.6924040000001</v>
      </c>
      <c r="AK280" s="55">
        <v>1042.9721279999999</v>
      </c>
      <c r="AL280" s="55">
        <v>1059.194624</v>
      </c>
      <c r="AM280" s="55">
        <v>1050.8872839999999</v>
      </c>
      <c r="AN280" s="55">
        <v>1044.089708</v>
      </c>
      <c r="AO280" s="55">
        <v>1052.4017240000001</v>
      </c>
      <c r="AP280" s="55">
        <v>1100.5567900000003</v>
      </c>
      <c r="AQ280" s="55">
        <v>1086.7868780000001</v>
      </c>
      <c r="AR280" s="55">
        <v>1066.252788</v>
      </c>
      <c r="AS280" s="55">
        <v>1058.4265399999999</v>
      </c>
      <c r="AT280" s="55">
        <v>1000.956852</v>
      </c>
      <c r="AU280" s="55">
        <v>945.55423799999994</v>
      </c>
      <c r="AV280" s="55">
        <v>867.1478860000002</v>
      </c>
      <c r="AW280" s="55">
        <v>822.39006599999982</v>
      </c>
      <c r="AX280" s="56">
        <v>762.14904999999999</v>
      </c>
      <c r="AZ280" s="26">
        <f t="shared" si="14"/>
        <v>1110.3989239999999</v>
      </c>
      <c r="BA280" s="27">
        <f t="shared" si="15"/>
        <v>607.00144200000011</v>
      </c>
    </row>
    <row r="281" spans="1:53">
      <c r="A281" s="52">
        <f t="shared" si="16"/>
        <v>40441</v>
      </c>
      <c r="B281" s="53">
        <v>40441</v>
      </c>
      <c r="C281" s="54">
        <v>712.1547119999999</v>
      </c>
      <c r="D281" s="55">
        <v>666.76066199999991</v>
      </c>
      <c r="E281" s="55">
        <v>647.51848799999993</v>
      </c>
      <c r="F281" s="55">
        <v>633.49179800000002</v>
      </c>
      <c r="G281" s="55">
        <v>640.76705000000004</v>
      </c>
      <c r="H281" s="55">
        <v>634.82634199999995</v>
      </c>
      <c r="I281" s="55">
        <v>630.268958</v>
      </c>
      <c r="J281" s="55">
        <v>608.84521400000006</v>
      </c>
      <c r="K281" s="55">
        <v>622.50897599999996</v>
      </c>
      <c r="L281" s="55">
        <v>628.46443399999998</v>
      </c>
      <c r="M281" s="55">
        <v>644.21875599999998</v>
      </c>
      <c r="N281" s="55">
        <v>671.26154399999996</v>
      </c>
      <c r="O281" s="55">
        <v>729.98296399999992</v>
      </c>
      <c r="P281" s="55">
        <v>828.19963600000005</v>
      </c>
      <c r="Q281" s="55">
        <v>943.18657599999995</v>
      </c>
      <c r="R281" s="55">
        <v>1038.9090460000002</v>
      </c>
      <c r="S281" s="55">
        <v>1116.6731699999998</v>
      </c>
      <c r="T281" s="55">
        <v>1135.546554</v>
      </c>
      <c r="U281" s="55">
        <v>1165.3075760000002</v>
      </c>
      <c r="V281" s="55">
        <v>1182.373304</v>
      </c>
      <c r="W281" s="55">
        <v>1181.5854560000002</v>
      </c>
      <c r="X281" s="55">
        <v>1197.0402179999999</v>
      </c>
      <c r="Y281" s="55">
        <v>1200.4725599999999</v>
      </c>
      <c r="Z281" s="55">
        <v>1207.5592039999999</v>
      </c>
      <c r="AA281" s="55">
        <v>1217.3515279999997</v>
      </c>
      <c r="AB281" s="55">
        <v>1220.492342</v>
      </c>
      <c r="AC281" s="55">
        <v>1209.269542</v>
      </c>
      <c r="AD281" s="55">
        <v>1184.39509</v>
      </c>
      <c r="AE281" s="55">
        <v>1183.6090029999998</v>
      </c>
      <c r="AF281" s="55">
        <v>1167.934794</v>
      </c>
      <c r="AG281" s="55">
        <v>1162.7591299999999</v>
      </c>
      <c r="AH281" s="55">
        <v>1185.9019500000002</v>
      </c>
      <c r="AI281" s="55">
        <v>1209.6259599999998</v>
      </c>
      <c r="AJ281" s="55">
        <v>1253.73677</v>
      </c>
      <c r="AK281" s="55">
        <v>1286.2297720000001</v>
      </c>
      <c r="AL281" s="55">
        <v>1250.2579840000001</v>
      </c>
      <c r="AM281" s="55">
        <v>1194.6229100000003</v>
      </c>
      <c r="AN281" s="55">
        <v>1150.8301219999998</v>
      </c>
      <c r="AO281" s="55">
        <v>1121.5888320000001</v>
      </c>
      <c r="AP281" s="55">
        <v>1185.8168920000001</v>
      </c>
      <c r="AQ281" s="55">
        <v>1221.8197620000001</v>
      </c>
      <c r="AR281" s="55">
        <v>1203.0129460000001</v>
      </c>
      <c r="AS281" s="55">
        <v>1158.2366039999999</v>
      </c>
      <c r="AT281" s="55">
        <v>1098.7795719999997</v>
      </c>
      <c r="AU281" s="55">
        <v>1039.6080999999999</v>
      </c>
      <c r="AV281" s="55">
        <v>953.15042199999982</v>
      </c>
      <c r="AW281" s="55">
        <v>880.68420000000003</v>
      </c>
      <c r="AX281" s="56">
        <v>808.97086999999999</v>
      </c>
      <c r="AZ281" s="26">
        <f t="shared" si="14"/>
        <v>1286.2297720000001</v>
      </c>
      <c r="BA281" s="27">
        <f t="shared" si="15"/>
        <v>608.84521400000006</v>
      </c>
    </row>
    <row r="282" spans="1:53">
      <c r="A282" s="52">
        <f t="shared" si="16"/>
        <v>40442</v>
      </c>
      <c r="B282" s="53">
        <v>40442</v>
      </c>
      <c r="C282" s="54">
        <v>753.29757800000016</v>
      </c>
      <c r="D282" s="55">
        <v>719.74739199999999</v>
      </c>
      <c r="E282" s="55">
        <v>697.36973800000021</v>
      </c>
      <c r="F282" s="55">
        <v>667.08488999999997</v>
      </c>
      <c r="G282" s="55">
        <v>675.43421799999999</v>
      </c>
      <c r="H282" s="55">
        <v>675.46333000000004</v>
      </c>
      <c r="I282" s="55">
        <v>664.39709600000015</v>
      </c>
      <c r="J282" s="55">
        <v>660.26894600000014</v>
      </c>
      <c r="K282" s="55">
        <v>650.67477800000006</v>
      </c>
      <c r="L282" s="55">
        <v>664.25185800000008</v>
      </c>
      <c r="M282" s="55">
        <v>681.13126399999987</v>
      </c>
      <c r="N282" s="55">
        <v>696.56404000000009</v>
      </c>
      <c r="O282" s="55">
        <v>769.90882600000009</v>
      </c>
      <c r="P282" s="55">
        <v>839.94187800000009</v>
      </c>
      <c r="Q282" s="55">
        <v>971.597306</v>
      </c>
      <c r="R282" s="55">
        <v>1066.4492439999999</v>
      </c>
      <c r="S282" s="55">
        <v>1130.253066</v>
      </c>
      <c r="T282" s="55">
        <v>1156.4860419999995</v>
      </c>
      <c r="U282" s="55">
        <v>1202.2906120000002</v>
      </c>
      <c r="V282" s="55">
        <v>1210.6559540000001</v>
      </c>
      <c r="W282" s="55">
        <v>1203.4118979999998</v>
      </c>
      <c r="X282" s="55">
        <v>1205.2386039999999</v>
      </c>
      <c r="Y282" s="55">
        <v>1216.2719199999997</v>
      </c>
      <c r="Z282" s="55">
        <v>1217.3789300000001</v>
      </c>
      <c r="AA282" s="55">
        <v>1231.815096</v>
      </c>
      <c r="AB282" s="55">
        <v>1226.4548540000001</v>
      </c>
      <c r="AC282" s="55">
        <v>1196.4336880000001</v>
      </c>
      <c r="AD282" s="55">
        <v>1170.7227119999998</v>
      </c>
      <c r="AE282" s="55">
        <v>1168.249638</v>
      </c>
      <c r="AF282" s="55">
        <v>1170.1730599999999</v>
      </c>
      <c r="AG282" s="55">
        <v>1173.064104</v>
      </c>
      <c r="AH282" s="55">
        <v>1184.4958500000002</v>
      </c>
      <c r="AI282" s="55">
        <v>1218.9667079999997</v>
      </c>
      <c r="AJ282" s="55">
        <v>1268.4800080000002</v>
      </c>
      <c r="AK282" s="55">
        <v>1298.8391299999998</v>
      </c>
      <c r="AL282" s="55">
        <v>1268.529794</v>
      </c>
      <c r="AM282" s="55">
        <v>1210.919764</v>
      </c>
      <c r="AN282" s="55">
        <v>1167.965256</v>
      </c>
      <c r="AO282" s="55">
        <v>1154.0960420000001</v>
      </c>
      <c r="AP282" s="55">
        <v>1223.395456</v>
      </c>
      <c r="AQ282" s="55">
        <v>1251.4642200000001</v>
      </c>
      <c r="AR282" s="55">
        <v>1225.2760799999999</v>
      </c>
      <c r="AS282" s="55">
        <v>1186.6856380000002</v>
      </c>
      <c r="AT282" s="55">
        <v>1129.538652</v>
      </c>
      <c r="AU282" s="55">
        <v>1058.3887360000001</v>
      </c>
      <c r="AV282" s="55">
        <v>978.12281400000006</v>
      </c>
      <c r="AW282" s="55">
        <v>893.75330400000007</v>
      </c>
      <c r="AX282" s="56">
        <v>835.39722599999993</v>
      </c>
      <c r="AZ282" s="26">
        <f t="shared" si="14"/>
        <v>1298.8391299999998</v>
      </c>
      <c r="BA282" s="27">
        <f t="shared" si="15"/>
        <v>650.67477800000006</v>
      </c>
    </row>
    <row r="283" spans="1:53">
      <c r="A283" s="52">
        <f t="shared" si="16"/>
        <v>40443</v>
      </c>
      <c r="B283" s="53">
        <v>40443</v>
      </c>
      <c r="C283" s="54">
        <v>777.95109600000001</v>
      </c>
      <c r="D283" s="55">
        <v>734.65883000000008</v>
      </c>
      <c r="E283" s="55">
        <v>700.38446399999987</v>
      </c>
      <c r="F283" s="55">
        <v>688.78305599999987</v>
      </c>
      <c r="G283" s="55">
        <v>699.598028</v>
      </c>
      <c r="H283" s="55">
        <v>684.93440399999997</v>
      </c>
      <c r="I283" s="55">
        <v>675.72212400000012</v>
      </c>
      <c r="J283" s="55">
        <v>672.28047199999992</v>
      </c>
      <c r="K283" s="55">
        <v>676.40587400000015</v>
      </c>
      <c r="L283" s="55">
        <v>684.19866400000001</v>
      </c>
      <c r="M283" s="55">
        <v>702.77976200000012</v>
      </c>
      <c r="N283" s="55">
        <v>718.18709999999987</v>
      </c>
      <c r="O283" s="55">
        <v>785.87584599999991</v>
      </c>
      <c r="P283" s="55">
        <v>871.67721599999993</v>
      </c>
      <c r="Q283" s="55">
        <v>1006.73393</v>
      </c>
      <c r="R283" s="55">
        <v>1121.8835020000001</v>
      </c>
      <c r="S283" s="55">
        <v>1192.571038</v>
      </c>
      <c r="T283" s="55">
        <v>1206.5041120000001</v>
      </c>
      <c r="U283" s="55">
        <v>1232.1719020000003</v>
      </c>
      <c r="V283" s="55">
        <v>1242.542966</v>
      </c>
      <c r="W283" s="55">
        <v>1238.7507840000003</v>
      </c>
      <c r="X283" s="55">
        <v>1239.00206</v>
      </c>
      <c r="Y283" s="55">
        <v>1244.9403539999998</v>
      </c>
      <c r="Z283" s="55">
        <v>1241.40183</v>
      </c>
      <c r="AA283" s="55">
        <v>1243.1124620000001</v>
      </c>
      <c r="AB283" s="55">
        <v>1244.6753439999998</v>
      </c>
      <c r="AC283" s="55">
        <v>1217.3168680000001</v>
      </c>
      <c r="AD283" s="55">
        <v>1199.6261040000002</v>
      </c>
      <c r="AE283" s="55">
        <v>1194.2563800000003</v>
      </c>
      <c r="AF283" s="55">
        <v>1195.5625100000002</v>
      </c>
      <c r="AG283" s="55">
        <v>1206.8695360000002</v>
      </c>
      <c r="AH283" s="55">
        <v>1225.8014160000002</v>
      </c>
      <c r="AI283" s="55">
        <v>1262.1566559999999</v>
      </c>
      <c r="AJ283" s="55">
        <v>1346.8638820000001</v>
      </c>
      <c r="AK283" s="55">
        <v>1374.43832</v>
      </c>
      <c r="AL283" s="55">
        <v>1340.40002</v>
      </c>
      <c r="AM283" s="55">
        <v>1288.5850640000003</v>
      </c>
      <c r="AN283" s="55">
        <v>1247.6496059999999</v>
      </c>
      <c r="AO283" s="55">
        <v>1247.109316</v>
      </c>
      <c r="AP283" s="55">
        <v>1312.949946</v>
      </c>
      <c r="AQ283" s="55">
        <v>1314.6925660000002</v>
      </c>
      <c r="AR283" s="55">
        <v>1287.8874119999996</v>
      </c>
      <c r="AS283" s="55">
        <v>1232.2490059999998</v>
      </c>
      <c r="AT283" s="55">
        <v>1164.5680359999999</v>
      </c>
      <c r="AU283" s="55">
        <v>1117.1558599999998</v>
      </c>
      <c r="AV283" s="55">
        <v>1013.2977159999999</v>
      </c>
      <c r="AW283" s="55">
        <v>936.25681199999997</v>
      </c>
      <c r="AX283" s="56">
        <v>867.2547159999998</v>
      </c>
      <c r="AZ283" s="26">
        <f t="shared" si="14"/>
        <v>1374.43832</v>
      </c>
      <c r="BA283" s="27">
        <f t="shared" si="15"/>
        <v>672.28047199999992</v>
      </c>
    </row>
    <row r="284" spans="1:53">
      <c r="A284" s="52">
        <f t="shared" si="16"/>
        <v>40444</v>
      </c>
      <c r="B284" s="53">
        <v>40444</v>
      </c>
      <c r="C284" s="54">
        <v>810.25341600000002</v>
      </c>
      <c r="D284" s="55">
        <v>774.44448399999999</v>
      </c>
      <c r="E284" s="55">
        <v>750.61628599999983</v>
      </c>
      <c r="F284" s="55">
        <v>731.46828599999992</v>
      </c>
      <c r="G284" s="55">
        <v>737.55066199999987</v>
      </c>
      <c r="H284" s="55">
        <v>718.29989000000012</v>
      </c>
      <c r="I284" s="55">
        <v>715.21582599999988</v>
      </c>
      <c r="J284" s="55">
        <v>705.94368400000008</v>
      </c>
      <c r="K284" s="55">
        <v>705.63661999999999</v>
      </c>
      <c r="L284" s="55">
        <v>714.65515999999991</v>
      </c>
      <c r="M284" s="55">
        <v>733.28258000000005</v>
      </c>
      <c r="N284" s="55">
        <v>752.93676600000003</v>
      </c>
      <c r="O284" s="55">
        <v>811.50917400000003</v>
      </c>
      <c r="P284" s="55">
        <v>897.06990199999996</v>
      </c>
      <c r="Q284" s="55">
        <v>1040.1773679999999</v>
      </c>
      <c r="R284" s="55">
        <v>1124.9739080000002</v>
      </c>
      <c r="S284" s="55">
        <v>1138.4168085000001</v>
      </c>
      <c r="T284" s="55">
        <v>1151.8597089999998</v>
      </c>
      <c r="U284" s="55">
        <v>1181.9833939999999</v>
      </c>
      <c r="V284" s="55">
        <v>1201.206408</v>
      </c>
      <c r="W284" s="55">
        <v>1193.6351829999999</v>
      </c>
      <c r="X284" s="55">
        <v>1202.1882259999998</v>
      </c>
      <c r="Y284" s="55">
        <v>1206.5225020000003</v>
      </c>
      <c r="Z284" s="55">
        <v>1201.552484</v>
      </c>
      <c r="AA284" s="55">
        <v>1208.0953159999999</v>
      </c>
      <c r="AB284" s="55">
        <v>1201.7663950000001</v>
      </c>
      <c r="AC284" s="55">
        <v>1173.255314</v>
      </c>
      <c r="AD284" s="55">
        <v>1154.528511</v>
      </c>
      <c r="AE284" s="55">
        <v>1149.4448280000001</v>
      </c>
      <c r="AF284" s="55">
        <v>1142.883466</v>
      </c>
      <c r="AG284" s="55">
        <v>1171.560295</v>
      </c>
      <c r="AH284" s="55">
        <v>1200.237124</v>
      </c>
      <c r="AI284" s="55">
        <v>1231.8141719999996</v>
      </c>
      <c r="AJ284" s="55">
        <v>1280.8139199999998</v>
      </c>
      <c r="AK284" s="55">
        <v>1312.9267379999997</v>
      </c>
      <c r="AL284" s="55">
        <v>1289.5281520000001</v>
      </c>
      <c r="AM284" s="55">
        <v>1255.3574179999998</v>
      </c>
      <c r="AN284" s="55">
        <v>1236.1467500000003</v>
      </c>
      <c r="AO284" s="55">
        <v>1232.645368</v>
      </c>
      <c r="AP284" s="55">
        <v>1269.5458739999999</v>
      </c>
      <c r="AQ284" s="55">
        <v>1266.1900200000002</v>
      </c>
      <c r="AR284" s="55">
        <v>1228.3212700000001</v>
      </c>
      <c r="AS284" s="55">
        <v>1181.0822600000001</v>
      </c>
      <c r="AT284" s="55">
        <v>1118.2275080000002</v>
      </c>
      <c r="AU284" s="55">
        <v>1052.8461360000001</v>
      </c>
      <c r="AV284" s="55">
        <v>952.09933999999998</v>
      </c>
      <c r="AW284" s="55">
        <v>882.61039800000003</v>
      </c>
      <c r="AX284" s="56">
        <v>806.46147600000006</v>
      </c>
      <c r="AZ284" s="26">
        <f t="shared" si="14"/>
        <v>1312.9267379999997</v>
      </c>
      <c r="BA284" s="27">
        <f t="shared" si="15"/>
        <v>705.63661999999999</v>
      </c>
    </row>
    <row r="285" spans="1:53">
      <c r="A285" s="52">
        <f t="shared" si="16"/>
        <v>40445</v>
      </c>
      <c r="B285" s="53">
        <v>40445</v>
      </c>
      <c r="C285" s="54">
        <v>749.71535000000029</v>
      </c>
      <c r="D285" s="55">
        <v>710.77455399999997</v>
      </c>
      <c r="E285" s="55">
        <v>673.11521400000004</v>
      </c>
      <c r="F285" s="55">
        <v>653.49560799999995</v>
      </c>
      <c r="G285" s="55">
        <v>648.25367800000004</v>
      </c>
      <c r="H285" s="55">
        <v>641.70680600000003</v>
      </c>
      <c r="I285" s="55">
        <v>636.93338400000005</v>
      </c>
      <c r="J285" s="55">
        <v>625.01187400000003</v>
      </c>
      <c r="K285" s="55">
        <v>625.05957399999988</v>
      </c>
      <c r="L285" s="55">
        <v>638.00883600000009</v>
      </c>
      <c r="M285" s="55">
        <v>649.01666</v>
      </c>
      <c r="N285" s="55">
        <v>671.58845999999994</v>
      </c>
      <c r="O285" s="55">
        <v>725.34092399999997</v>
      </c>
      <c r="P285" s="55">
        <v>806.74458600000003</v>
      </c>
      <c r="Q285" s="55">
        <v>949.52966800000024</v>
      </c>
      <c r="R285" s="55">
        <v>1032.467148</v>
      </c>
      <c r="S285" s="55">
        <v>1113.304844</v>
      </c>
      <c r="T285" s="55">
        <v>1122.5905300000002</v>
      </c>
      <c r="U285" s="55">
        <v>1153.9130499999999</v>
      </c>
      <c r="V285" s="55">
        <v>1169.1222679999998</v>
      </c>
      <c r="W285" s="55">
        <v>1168.312846</v>
      </c>
      <c r="X285" s="55">
        <v>1177.537026</v>
      </c>
      <c r="Y285" s="55">
        <v>1183.0115740000001</v>
      </c>
      <c r="Z285" s="55">
        <v>1176.7674419999998</v>
      </c>
      <c r="AA285" s="55">
        <v>1173.8600220000001</v>
      </c>
      <c r="AB285" s="55">
        <v>1165.0717480000003</v>
      </c>
      <c r="AC285" s="55">
        <v>1130.9699740000001</v>
      </c>
      <c r="AD285" s="55">
        <v>1104.591496</v>
      </c>
      <c r="AE285" s="55">
        <v>1093.9250100000002</v>
      </c>
      <c r="AF285" s="55">
        <v>1088.5647039999999</v>
      </c>
      <c r="AG285" s="55">
        <v>1077.7895940000001</v>
      </c>
      <c r="AH285" s="55">
        <v>1079.030178</v>
      </c>
      <c r="AI285" s="55">
        <v>1089.0500520000001</v>
      </c>
      <c r="AJ285" s="55">
        <v>1128.262246</v>
      </c>
      <c r="AK285" s="55">
        <v>1149.0328999999997</v>
      </c>
      <c r="AL285" s="55">
        <v>1146.5013780000002</v>
      </c>
      <c r="AM285" s="55">
        <v>1119.3254680000002</v>
      </c>
      <c r="AN285" s="55">
        <v>1096.1940320000001</v>
      </c>
      <c r="AO285" s="55">
        <v>1099.804402</v>
      </c>
      <c r="AP285" s="55">
        <v>1151.3232839999998</v>
      </c>
      <c r="AQ285" s="55">
        <v>1162.0620879999997</v>
      </c>
      <c r="AR285" s="55">
        <v>1132.971018</v>
      </c>
      <c r="AS285" s="55">
        <v>1089.1903180000002</v>
      </c>
      <c r="AT285" s="55">
        <v>1029.0303839999999</v>
      </c>
      <c r="AU285" s="55">
        <v>977.65751</v>
      </c>
      <c r="AV285" s="55">
        <v>905.71476399999995</v>
      </c>
      <c r="AW285" s="55">
        <v>855.20411400000012</v>
      </c>
      <c r="AX285" s="56">
        <v>798.31024600000012</v>
      </c>
      <c r="AZ285" s="26">
        <f t="shared" si="14"/>
        <v>1183.0115740000001</v>
      </c>
      <c r="BA285" s="27">
        <f t="shared" si="15"/>
        <v>625.01187400000003</v>
      </c>
    </row>
    <row r="286" spans="1:53">
      <c r="A286" s="52">
        <f t="shared" si="16"/>
        <v>40446</v>
      </c>
      <c r="B286" s="53">
        <v>40446</v>
      </c>
      <c r="C286" s="54">
        <v>741.75982199999999</v>
      </c>
      <c r="D286" s="55">
        <v>696.13638600000002</v>
      </c>
      <c r="E286" s="55">
        <v>664.78046199999994</v>
      </c>
      <c r="F286" s="55">
        <v>624.80080400000008</v>
      </c>
      <c r="G286" s="55">
        <v>637.3014579999998</v>
      </c>
      <c r="H286" s="55">
        <v>625.49963000000002</v>
      </c>
      <c r="I286" s="55">
        <v>606.98449200000005</v>
      </c>
      <c r="J286" s="55">
        <v>599.3156859999998</v>
      </c>
      <c r="K286" s="55">
        <v>599.44264799999996</v>
      </c>
      <c r="L286" s="55">
        <v>604.35368400000004</v>
      </c>
      <c r="M286" s="55">
        <v>614.86120600000004</v>
      </c>
      <c r="N286" s="55">
        <v>615.62939799999981</v>
      </c>
      <c r="O286" s="55">
        <v>639.70530599999995</v>
      </c>
      <c r="P286" s="55">
        <v>673.49434800000006</v>
      </c>
      <c r="Q286" s="55">
        <v>696.85859799999992</v>
      </c>
      <c r="R286" s="55">
        <v>753.38683000000003</v>
      </c>
      <c r="S286" s="55">
        <v>837.97987399999988</v>
      </c>
      <c r="T286" s="55">
        <v>924.97125599999993</v>
      </c>
      <c r="U286" s="55">
        <v>981.23838599999988</v>
      </c>
      <c r="V286" s="55">
        <v>1014.4296079999999</v>
      </c>
      <c r="W286" s="55">
        <v>1031.5115579999999</v>
      </c>
      <c r="X286" s="55">
        <v>1039.0836280000001</v>
      </c>
      <c r="Y286" s="55">
        <v>1044.6308519999998</v>
      </c>
      <c r="Z286" s="55">
        <v>1049.8803700000001</v>
      </c>
      <c r="AA286" s="55">
        <v>1047.8487539999999</v>
      </c>
      <c r="AB286" s="55">
        <v>1046.125884</v>
      </c>
      <c r="AC286" s="55">
        <v>1021.7996520000002</v>
      </c>
      <c r="AD286" s="55">
        <v>992.86700400000007</v>
      </c>
      <c r="AE286" s="55">
        <v>975.79844199999991</v>
      </c>
      <c r="AF286" s="55">
        <v>955.07034799999997</v>
      </c>
      <c r="AG286" s="55">
        <v>949.86541999999986</v>
      </c>
      <c r="AH286" s="55">
        <v>956.32619399999976</v>
      </c>
      <c r="AI286" s="55">
        <v>967.12090200000011</v>
      </c>
      <c r="AJ286" s="55">
        <v>1006.5059120000001</v>
      </c>
      <c r="AK286" s="55">
        <v>1049.856178</v>
      </c>
      <c r="AL286" s="55">
        <v>1068.772894</v>
      </c>
      <c r="AM286" s="55">
        <v>1060.408038</v>
      </c>
      <c r="AN286" s="55">
        <v>1053.4721679999998</v>
      </c>
      <c r="AO286" s="55">
        <v>1092.415618</v>
      </c>
      <c r="AP286" s="55">
        <v>1143.2577940000001</v>
      </c>
      <c r="AQ286" s="55">
        <v>1107.4821020000002</v>
      </c>
      <c r="AR286" s="55">
        <v>1063.9751980000001</v>
      </c>
      <c r="AS286" s="55">
        <v>1039.6631160000002</v>
      </c>
      <c r="AT286" s="55">
        <v>996.82180800000015</v>
      </c>
      <c r="AU286" s="55">
        <v>955.49335600000006</v>
      </c>
      <c r="AV286" s="55">
        <v>887.1810999999999</v>
      </c>
      <c r="AW286" s="55">
        <v>838.45353</v>
      </c>
      <c r="AX286" s="56">
        <v>802.95602999999994</v>
      </c>
      <c r="AZ286" s="26">
        <f t="shared" si="14"/>
        <v>1143.2577940000001</v>
      </c>
      <c r="BA286" s="27">
        <f t="shared" si="15"/>
        <v>599.3156859999998</v>
      </c>
    </row>
    <row r="287" spans="1:53">
      <c r="A287" s="52">
        <f t="shared" si="16"/>
        <v>40447</v>
      </c>
      <c r="B287" s="53">
        <v>40447</v>
      </c>
      <c r="C287" s="54">
        <v>759.4983860000001</v>
      </c>
      <c r="D287" s="55">
        <v>711.26212799999985</v>
      </c>
      <c r="E287" s="55">
        <v>675.78345799999988</v>
      </c>
      <c r="F287" s="55">
        <v>658.52942599999994</v>
      </c>
      <c r="G287" s="55">
        <v>648.06164799999999</v>
      </c>
      <c r="H287" s="55">
        <v>643.28946200000007</v>
      </c>
      <c r="I287" s="55">
        <v>628.9839639999999</v>
      </c>
      <c r="J287" s="55">
        <v>617.24086000000011</v>
      </c>
      <c r="K287" s="55">
        <v>610.04085999999995</v>
      </c>
      <c r="L287" s="55">
        <v>610.25461199999995</v>
      </c>
      <c r="M287" s="55">
        <v>611.28081799999995</v>
      </c>
      <c r="N287" s="55">
        <v>609.01906000000008</v>
      </c>
      <c r="O287" s="55">
        <v>623.22990000000004</v>
      </c>
      <c r="P287" s="55">
        <v>639.69159000000002</v>
      </c>
      <c r="Q287" s="55">
        <v>655.36875999999995</v>
      </c>
      <c r="R287" s="55">
        <v>668.05966000000001</v>
      </c>
      <c r="S287" s="55">
        <v>722.68561</v>
      </c>
      <c r="T287" s="55">
        <v>792.08224399999995</v>
      </c>
      <c r="U287" s="55">
        <v>863.09130599999992</v>
      </c>
      <c r="V287" s="55">
        <v>904.69485399999985</v>
      </c>
      <c r="W287" s="55">
        <v>960.79993000000002</v>
      </c>
      <c r="X287" s="55">
        <v>987.27834800000005</v>
      </c>
      <c r="Y287" s="55">
        <v>997.59304000000009</v>
      </c>
      <c r="Z287" s="55">
        <v>1025.2730160000001</v>
      </c>
      <c r="AA287" s="55">
        <v>1060.2718339999999</v>
      </c>
      <c r="AB287" s="55">
        <v>1084.2509800000003</v>
      </c>
      <c r="AC287" s="55">
        <v>1084.849514</v>
      </c>
      <c r="AD287" s="55">
        <v>1042.651756</v>
      </c>
      <c r="AE287" s="55">
        <v>1001.6437699999999</v>
      </c>
      <c r="AF287" s="55">
        <v>974.94768399999998</v>
      </c>
      <c r="AG287" s="55">
        <v>973.00570400000004</v>
      </c>
      <c r="AH287" s="55">
        <v>970.48279199999979</v>
      </c>
      <c r="AI287" s="55">
        <v>967.8035000000001</v>
      </c>
      <c r="AJ287" s="55">
        <v>989.20153799999991</v>
      </c>
      <c r="AK287" s="55">
        <v>1021.2514619999997</v>
      </c>
      <c r="AL287" s="55">
        <v>1024.717762</v>
      </c>
      <c r="AM287" s="55">
        <v>1016.9927400000001</v>
      </c>
      <c r="AN287" s="55">
        <v>1013.2373699999999</v>
      </c>
      <c r="AO287" s="55">
        <v>1046.8895320000001</v>
      </c>
      <c r="AP287" s="55">
        <v>1133.26206</v>
      </c>
      <c r="AQ287" s="55">
        <v>1125.0961460000001</v>
      </c>
      <c r="AR287" s="55">
        <v>1081.8997099999997</v>
      </c>
      <c r="AS287" s="55">
        <v>1061.8606279999997</v>
      </c>
      <c r="AT287" s="55">
        <v>1004.5807040000001</v>
      </c>
      <c r="AU287" s="55">
        <v>956.04228599999988</v>
      </c>
      <c r="AV287" s="55">
        <v>883.54517199999998</v>
      </c>
      <c r="AW287" s="55">
        <v>819.39400799999999</v>
      </c>
      <c r="AX287" s="56">
        <v>766.232888</v>
      </c>
      <c r="AZ287" s="26">
        <f t="shared" si="14"/>
        <v>1133.26206</v>
      </c>
      <c r="BA287" s="27">
        <f t="shared" si="15"/>
        <v>609.01906000000008</v>
      </c>
    </row>
    <row r="288" spans="1:53">
      <c r="A288" s="52">
        <f t="shared" si="16"/>
        <v>40448</v>
      </c>
      <c r="B288" s="53">
        <v>40448</v>
      </c>
      <c r="C288" s="54">
        <v>713.19600000000003</v>
      </c>
      <c r="D288" s="55">
        <v>666.46914199999992</v>
      </c>
      <c r="E288" s="55">
        <v>637.55789000000004</v>
      </c>
      <c r="F288" s="55">
        <v>634.98565800000006</v>
      </c>
      <c r="G288" s="55">
        <v>642.38990599999988</v>
      </c>
      <c r="H288" s="55">
        <v>636.52528600000016</v>
      </c>
      <c r="I288" s="55">
        <v>627.01222599999994</v>
      </c>
      <c r="J288" s="55">
        <v>636.35809200000006</v>
      </c>
      <c r="K288" s="55">
        <v>637.91839200000004</v>
      </c>
      <c r="L288" s="55">
        <v>645.29768599999989</v>
      </c>
      <c r="M288" s="55">
        <v>650.71059600000012</v>
      </c>
      <c r="N288" s="55">
        <v>670.59950599999991</v>
      </c>
      <c r="O288" s="55">
        <v>726.60108199999991</v>
      </c>
      <c r="P288" s="55">
        <v>820.73156000000006</v>
      </c>
      <c r="Q288" s="55">
        <v>965.72014800000011</v>
      </c>
      <c r="R288" s="55">
        <v>1075.3644499999998</v>
      </c>
      <c r="S288" s="55">
        <v>1139.5818779999997</v>
      </c>
      <c r="T288" s="55">
        <v>1162.332866</v>
      </c>
      <c r="U288" s="55">
        <v>1204.3589019999999</v>
      </c>
      <c r="V288" s="55">
        <v>1221.9773439999999</v>
      </c>
      <c r="W288" s="55">
        <v>1218.7647739999998</v>
      </c>
      <c r="X288" s="55">
        <v>1228.7130240000001</v>
      </c>
      <c r="Y288" s="55">
        <v>1238.8059000000001</v>
      </c>
      <c r="Z288" s="55">
        <v>1238.7690799999998</v>
      </c>
      <c r="AA288" s="55">
        <v>1241.7978799999999</v>
      </c>
      <c r="AB288" s="55">
        <v>1241.9490180000003</v>
      </c>
      <c r="AC288" s="55">
        <v>1215.5848800000001</v>
      </c>
      <c r="AD288" s="55">
        <v>1186.4849220000001</v>
      </c>
      <c r="AE288" s="55">
        <v>1183.7504219999996</v>
      </c>
      <c r="AF288" s="55">
        <v>1179.4622639999998</v>
      </c>
      <c r="AG288" s="55">
        <v>1181.6278659999998</v>
      </c>
      <c r="AH288" s="55">
        <v>1190.971524</v>
      </c>
      <c r="AI288" s="55">
        <v>1224.2291479999999</v>
      </c>
      <c r="AJ288" s="55">
        <v>1276.7355599999996</v>
      </c>
      <c r="AK288" s="55">
        <v>1309.4307100000003</v>
      </c>
      <c r="AL288" s="55">
        <v>1272.7522839999997</v>
      </c>
      <c r="AM288" s="55">
        <v>1211.1370419999998</v>
      </c>
      <c r="AN288" s="55">
        <v>1192.7321560000003</v>
      </c>
      <c r="AO288" s="55">
        <v>1228.4120879999998</v>
      </c>
      <c r="AP288" s="55">
        <v>1270.743978</v>
      </c>
      <c r="AQ288" s="55">
        <v>1250.8650239999999</v>
      </c>
      <c r="AR288" s="55">
        <v>1222.7983579999998</v>
      </c>
      <c r="AS288" s="55">
        <v>1190.9993899999999</v>
      </c>
      <c r="AT288" s="55">
        <v>1123.2908440000001</v>
      </c>
      <c r="AU288" s="55">
        <v>1062.3010519999998</v>
      </c>
      <c r="AV288" s="55">
        <v>962.551018</v>
      </c>
      <c r="AW288" s="55">
        <v>880.39388200000008</v>
      </c>
      <c r="AX288" s="56">
        <v>821.398596</v>
      </c>
      <c r="AZ288" s="26">
        <f t="shared" si="14"/>
        <v>1309.4307100000003</v>
      </c>
      <c r="BA288" s="27">
        <f t="shared" si="15"/>
        <v>627.01222599999994</v>
      </c>
    </row>
    <row r="289" spans="1:53">
      <c r="A289" s="52">
        <f t="shared" si="16"/>
        <v>40449</v>
      </c>
      <c r="B289" s="53">
        <v>40449</v>
      </c>
      <c r="C289" s="54">
        <v>755.98582400000009</v>
      </c>
      <c r="D289" s="55">
        <v>694.00700000000006</v>
      </c>
      <c r="E289" s="55">
        <v>653.40348800000004</v>
      </c>
      <c r="F289" s="55">
        <v>643.91876400000001</v>
      </c>
      <c r="G289" s="55">
        <v>648.94143599999995</v>
      </c>
      <c r="H289" s="55">
        <v>637.95698000000004</v>
      </c>
      <c r="I289" s="55">
        <v>633.47995399999991</v>
      </c>
      <c r="J289" s="55">
        <v>627.41168599999992</v>
      </c>
      <c r="K289" s="55">
        <v>630.19851199999994</v>
      </c>
      <c r="L289" s="55">
        <v>643.65217399999983</v>
      </c>
      <c r="M289" s="55">
        <v>653.19306599999993</v>
      </c>
      <c r="N289" s="55">
        <v>677.88804599999992</v>
      </c>
      <c r="O289" s="55">
        <v>739.66851400000019</v>
      </c>
      <c r="P289" s="55">
        <v>849.37807199999997</v>
      </c>
      <c r="Q289" s="55">
        <v>981.69055600000002</v>
      </c>
      <c r="R289" s="55">
        <v>1055.6455139999998</v>
      </c>
      <c r="S289" s="55">
        <v>1109.454154</v>
      </c>
      <c r="T289" s="55">
        <v>1132.8331540000001</v>
      </c>
      <c r="U289" s="55">
        <v>1172.835374</v>
      </c>
      <c r="V289" s="55">
        <v>1196.0067059999999</v>
      </c>
      <c r="W289" s="55">
        <v>1195.5977599999999</v>
      </c>
      <c r="X289" s="55">
        <v>1198.1045019999999</v>
      </c>
      <c r="Y289" s="55">
        <v>1204.7759820000001</v>
      </c>
      <c r="Z289" s="55">
        <v>1202.8809380000002</v>
      </c>
      <c r="AA289" s="55">
        <v>1212.6735939999999</v>
      </c>
      <c r="AB289" s="55">
        <v>1202.4301660000003</v>
      </c>
      <c r="AC289" s="55">
        <v>1187.073218</v>
      </c>
      <c r="AD289" s="55">
        <v>1162.9000140000001</v>
      </c>
      <c r="AE289" s="55">
        <v>1168.5723280000002</v>
      </c>
      <c r="AF289" s="55">
        <v>1162.380242</v>
      </c>
      <c r="AG289" s="55">
        <v>1167.1999860000003</v>
      </c>
      <c r="AH289" s="55">
        <v>1192.6881679999997</v>
      </c>
      <c r="AI289" s="55">
        <v>1253.295302</v>
      </c>
      <c r="AJ289" s="55">
        <v>1306.4586080000001</v>
      </c>
      <c r="AK289" s="55">
        <v>1343.818102</v>
      </c>
      <c r="AL289" s="55">
        <v>1320.5113819999997</v>
      </c>
      <c r="AM289" s="55">
        <v>1278.5449679999999</v>
      </c>
      <c r="AN289" s="55">
        <v>1278.9249919999997</v>
      </c>
      <c r="AO289" s="55">
        <v>1305.342852</v>
      </c>
      <c r="AP289" s="55">
        <v>1340.6778059999999</v>
      </c>
      <c r="AQ289" s="55">
        <v>1318.1465620000001</v>
      </c>
      <c r="AR289" s="55">
        <v>1279.152268</v>
      </c>
      <c r="AS289" s="55">
        <v>1236.3787580000003</v>
      </c>
      <c r="AT289" s="55">
        <v>1177.4478300000001</v>
      </c>
      <c r="AU289" s="55">
        <v>1105.5574459999998</v>
      </c>
      <c r="AV289" s="55">
        <v>1012.1380179999999</v>
      </c>
      <c r="AW289" s="55">
        <v>923.77440400000012</v>
      </c>
      <c r="AX289" s="56">
        <v>843.96874200000002</v>
      </c>
      <c r="AZ289" s="26">
        <f t="shared" si="14"/>
        <v>1343.818102</v>
      </c>
      <c r="BA289" s="27">
        <f t="shared" si="15"/>
        <v>627.41168599999992</v>
      </c>
    </row>
    <row r="290" spans="1:53">
      <c r="A290" s="52">
        <f t="shared" si="16"/>
        <v>40450</v>
      </c>
      <c r="B290" s="53">
        <v>40450</v>
      </c>
      <c r="C290" s="54">
        <v>787.18810800000006</v>
      </c>
      <c r="D290" s="55">
        <v>731.21847200000002</v>
      </c>
      <c r="E290" s="55">
        <v>702.67311599999994</v>
      </c>
      <c r="F290" s="55">
        <v>685.69481199999996</v>
      </c>
      <c r="G290" s="55">
        <v>695.13047999999981</v>
      </c>
      <c r="H290" s="55">
        <v>686.52547600000003</v>
      </c>
      <c r="I290" s="55">
        <v>675.03345400000001</v>
      </c>
      <c r="J290" s="55">
        <v>667.13123599999994</v>
      </c>
      <c r="K290" s="55">
        <v>668.84178799999995</v>
      </c>
      <c r="L290" s="55">
        <v>681.52127000000007</v>
      </c>
      <c r="M290" s="55">
        <v>702.50814800000012</v>
      </c>
      <c r="N290" s="55">
        <v>723.25510999999995</v>
      </c>
      <c r="O290" s="55">
        <v>786.45431200000007</v>
      </c>
      <c r="P290" s="55">
        <v>883.59103000000016</v>
      </c>
      <c r="Q290" s="55">
        <v>1032.4197899999999</v>
      </c>
      <c r="R290" s="55">
        <v>1129.7585979999997</v>
      </c>
      <c r="S290" s="55">
        <v>1197.1288300000001</v>
      </c>
      <c r="T290" s="55">
        <v>1190.4715640000002</v>
      </c>
      <c r="U290" s="55">
        <v>1225.6384800000001</v>
      </c>
      <c r="V290" s="55">
        <v>1237.1630400000001</v>
      </c>
      <c r="W290" s="55">
        <v>1226.2601419999999</v>
      </c>
      <c r="X290" s="55">
        <v>1224.1349279999997</v>
      </c>
      <c r="Y290" s="55">
        <v>1240.5690900000004</v>
      </c>
      <c r="Z290" s="55">
        <v>1226.061322</v>
      </c>
      <c r="AA290" s="55">
        <v>1232.2540280000001</v>
      </c>
      <c r="AB290" s="55">
        <v>1223.981796</v>
      </c>
      <c r="AC290" s="55">
        <v>1192.7465320000001</v>
      </c>
      <c r="AD290" s="55">
        <v>1177.6233280000001</v>
      </c>
      <c r="AE290" s="55">
        <v>1170.349982</v>
      </c>
      <c r="AF290" s="55">
        <v>1162.6536820000003</v>
      </c>
      <c r="AG290" s="55">
        <v>1161.2113340000001</v>
      </c>
      <c r="AH290" s="55">
        <v>1176.821682</v>
      </c>
      <c r="AI290" s="55">
        <v>1214.488008</v>
      </c>
      <c r="AJ290" s="55">
        <v>1250.8899799999999</v>
      </c>
      <c r="AK290" s="55">
        <v>1287.7016199999998</v>
      </c>
      <c r="AL290" s="55">
        <v>1265.25703</v>
      </c>
      <c r="AM290" s="55">
        <v>1220.1457580000001</v>
      </c>
      <c r="AN290" s="55">
        <v>1220.52125</v>
      </c>
      <c r="AO290" s="55">
        <v>1260.0842479999997</v>
      </c>
      <c r="AP290" s="55">
        <v>1339.9229439999999</v>
      </c>
      <c r="AQ290" s="55">
        <v>1312.3301679999997</v>
      </c>
      <c r="AR290" s="55">
        <v>1280.9303460000001</v>
      </c>
      <c r="AS290" s="55">
        <v>1226.8580379999996</v>
      </c>
      <c r="AT290" s="55">
        <v>1171.23838</v>
      </c>
      <c r="AU290" s="55">
        <v>1102.4789920000001</v>
      </c>
      <c r="AV290" s="55">
        <v>999.67924200000004</v>
      </c>
      <c r="AW290" s="55">
        <v>905.12062400000002</v>
      </c>
      <c r="AX290" s="56">
        <v>829.68627600000002</v>
      </c>
      <c r="AZ290" s="26">
        <f t="shared" si="14"/>
        <v>1339.9229439999999</v>
      </c>
      <c r="BA290" s="27">
        <f t="shared" si="15"/>
        <v>667.13123599999994</v>
      </c>
    </row>
    <row r="291" spans="1:53" ht="13.5" thickBot="1">
      <c r="A291" s="52">
        <f t="shared" si="16"/>
        <v>40451</v>
      </c>
      <c r="B291" s="53">
        <v>40451</v>
      </c>
      <c r="C291" s="59">
        <v>768.73198600000012</v>
      </c>
      <c r="D291" s="60">
        <v>729.12449400000014</v>
      </c>
      <c r="E291" s="60">
        <v>694.12082799999985</v>
      </c>
      <c r="F291" s="60">
        <v>676.07236599999999</v>
      </c>
      <c r="G291" s="60">
        <v>682.63308600000005</v>
      </c>
      <c r="H291" s="60">
        <v>671.57872400000008</v>
      </c>
      <c r="I291" s="60">
        <v>675.80168600000002</v>
      </c>
      <c r="J291" s="60">
        <v>669.60377200000016</v>
      </c>
      <c r="K291" s="60">
        <v>663.507248</v>
      </c>
      <c r="L291" s="60">
        <v>675.12956600000007</v>
      </c>
      <c r="M291" s="60">
        <v>689.82495799999992</v>
      </c>
      <c r="N291" s="60">
        <v>715.66142999999988</v>
      </c>
      <c r="O291" s="60">
        <v>776.34811200000001</v>
      </c>
      <c r="P291" s="60">
        <v>872.29476599999998</v>
      </c>
      <c r="Q291" s="60">
        <v>1019.6900339999999</v>
      </c>
      <c r="R291" s="60">
        <v>1099.461192</v>
      </c>
      <c r="S291" s="60">
        <v>1171.2619679999998</v>
      </c>
      <c r="T291" s="60">
        <v>1181.2201479999999</v>
      </c>
      <c r="U291" s="60">
        <v>1209.8453800000002</v>
      </c>
      <c r="V291" s="60">
        <v>1228.6425299999999</v>
      </c>
      <c r="W291" s="60">
        <v>1216.533136</v>
      </c>
      <c r="X291" s="60">
        <v>1225.5552379999999</v>
      </c>
      <c r="Y291" s="60">
        <v>1227.4977400000002</v>
      </c>
      <c r="Z291" s="60">
        <v>1221.0263920000002</v>
      </c>
      <c r="AA291" s="60">
        <v>1219.2779779999998</v>
      </c>
      <c r="AB291" s="60">
        <v>1216.6820439999999</v>
      </c>
      <c r="AC291" s="60">
        <v>1186.0667460000002</v>
      </c>
      <c r="AD291" s="60">
        <v>1171.4185520000001</v>
      </c>
      <c r="AE291" s="60">
        <v>1164.7338279999999</v>
      </c>
      <c r="AF291" s="60">
        <v>1165.559532</v>
      </c>
      <c r="AG291" s="60">
        <v>1187.0155520000001</v>
      </c>
      <c r="AH291" s="60">
        <v>1192.2561559999999</v>
      </c>
      <c r="AI291" s="60">
        <v>1223.9534980000001</v>
      </c>
      <c r="AJ291" s="60">
        <v>1263.6680540000002</v>
      </c>
      <c r="AK291" s="60">
        <v>1299.7369640000002</v>
      </c>
      <c r="AL291" s="60">
        <v>1294.4697540000002</v>
      </c>
      <c r="AM291" s="60">
        <v>1273.3011799999999</v>
      </c>
      <c r="AN291" s="60">
        <v>1266.174082</v>
      </c>
      <c r="AO291" s="60">
        <v>1304.3611739999999</v>
      </c>
      <c r="AP291" s="60">
        <v>1320.017398</v>
      </c>
      <c r="AQ291" s="60">
        <v>1299.9762540000002</v>
      </c>
      <c r="AR291" s="60">
        <v>1270.7317000000003</v>
      </c>
      <c r="AS291" s="60">
        <v>1220.0759319999997</v>
      </c>
      <c r="AT291" s="60">
        <v>1150.030698</v>
      </c>
      <c r="AU291" s="60">
        <v>1084.4354060000001</v>
      </c>
      <c r="AV291" s="60">
        <v>995.35704399999997</v>
      </c>
      <c r="AW291" s="60">
        <v>926.65458799999999</v>
      </c>
      <c r="AX291" s="61">
        <v>850.28290200000015</v>
      </c>
      <c r="AZ291" s="28">
        <f t="shared" si="14"/>
        <v>1320.017398</v>
      </c>
      <c r="BA291" s="29">
        <f t="shared" si="15"/>
        <v>663.507248</v>
      </c>
    </row>
    <row r="292" spans="1:53">
      <c r="A292" s="52">
        <f t="shared" si="16"/>
        <v>40452</v>
      </c>
      <c r="B292" s="53">
        <v>40452</v>
      </c>
      <c r="C292" s="49">
        <v>791.98369800000012</v>
      </c>
      <c r="D292" s="50">
        <v>748.88902799999994</v>
      </c>
      <c r="E292" s="50">
        <v>719.88913599999989</v>
      </c>
      <c r="F292" s="50">
        <v>707.776704</v>
      </c>
      <c r="G292" s="50">
        <v>715.47839799999997</v>
      </c>
      <c r="H292" s="50">
        <v>702.49964</v>
      </c>
      <c r="I292" s="50">
        <v>692.49119600000006</v>
      </c>
      <c r="J292" s="50">
        <v>682.66610600000001</v>
      </c>
      <c r="K292" s="50">
        <v>680.95127000000002</v>
      </c>
      <c r="L292" s="50">
        <v>689.70343000000014</v>
      </c>
      <c r="M292" s="50">
        <v>711.24925600000006</v>
      </c>
      <c r="N292" s="50">
        <v>737.43317000000002</v>
      </c>
      <c r="O292" s="50">
        <v>798.20955000000004</v>
      </c>
      <c r="P292" s="50">
        <v>900.99429199999997</v>
      </c>
      <c r="Q292" s="50">
        <v>1039.748184</v>
      </c>
      <c r="R292" s="50">
        <v>1144.0978699999998</v>
      </c>
      <c r="S292" s="50">
        <v>1210.436944</v>
      </c>
      <c r="T292" s="50">
        <v>1219.1646000000003</v>
      </c>
      <c r="U292" s="50">
        <v>1251.1949959999999</v>
      </c>
      <c r="V292" s="50">
        <v>1257.9416020000001</v>
      </c>
      <c r="W292" s="50">
        <v>1246.3635459999998</v>
      </c>
      <c r="X292" s="50">
        <v>1240.2371159999998</v>
      </c>
      <c r="Y292" s="50">
        <v>1240.1401499999999</v>
      </c>
      <c r="Z292" s="50">
        <v>1238.1435080000001</v>
      </c>
      <c r="AA292" s="50">
        <v>1232.3004860000003</v>
      </c>
      <c r="AB292" s="50">
        <v>1222.3870320000001</v>
      </c>
      <c r="AC292" s="50">
        <v>1194.6381839999999</v>
      </c>
      <c r="AD292" s="50">
        <v>1144.3847740000001</v>
      </c>
      <c r="AE292" s="50">
        <v>1126.623192</v>
      </c>
      <c r="AF292" s="50">
        <v>1116.5060620000002</v>
      </c>
      <c r="AG292" s="50">
        <v>1108.505114</v>
      </c>
      <c r="AH292" s="50">
        <v>1108.789538</v>
      </c>
      <c r="AI292" s="50">
        <v>1123.2608620000001</v>
      </c>
      <c r="AJ292" s="50">
        <v>1158.7583500000001</v>
      </c>
      <c r="AK292" s="50">
        <v>1179.546024</v>
      </c>
      <c r="AL292" s="50">
        <v>1162.4335100000001</v>
      </c>
      <c r="AM292" s="50">
        <v>1130.8706639999998</v>
      </c>
      <c r="AN292" s="50">
        <v>1125.9172839999999</v>
      </c>
      <c r="AO292" s="50">
        <v>1164.83268</v>
      </c>
      <c r="AP292" s="50">
        <v>1209.1543860000002</v>
      </c>
      <c r="AQ292" s="50">
        <v>1177.8451300000002</v>
      </c>
      <c r="AR292" s="50">
        <v>1149.591514</v>
      </c>
      <c r="AS292" s="50">
        <v>1102.710632</v>
      </c>
      <c r="AT292" s="50">
        <v>1053.7475720000002</v>
      </c>
      <c r="AU292" s="50">
        <v>1011.066012</v>
      </c>
      <c r="AV292" s="50">
        <v>974.37350200000003</v>
      </c>
      <c r="AW292" s="50">
        <v>906.83358199999998</v>
      </c>
      <c r="AX292" s="51">
        <v>852.44717799999989</v>
      </c>
      <c r="AZ292" s="24">
        <f t="shared" si="14"/>
        <v>1257.9416020000001</v>
      </c>
      <c r="BA292" s="25">
        <f t="shared" si="15"/>
        <v>680.95127000000002</v>
      </c>
    </row>
    <row r="293" spans="1:53">
      <c r="A293" s="52">
        <f t="shared" si="16"/>
        <v>40453</v>
      </c>
      <c r="B293" s="53">
        <v>40453</v>
      </c>
      <c r="C293" s="54">
        <v>792.23746200000005</v>
      </c>
      <c r="D293" s="55">
        <v>744.879322</v>
      </c>
      <c r="E293" s="55">
        <v>705.31433600000014</v>
      </c>
      <c r="F293" s="55">
        <v>692.27466400000014</v>
      </c>
      <c r="G293" s="55">
        <v>698.59104400000001</v>
      </c>
      <c r="H293" s="55">
        <v>677.84748999999999</v>
      </c>
      <c r="I293" s="55">
        <v>665.77164200000004</v>
      </c>
      <c r="J293" s="55">
        <v>655.22054200000014</v>
      </c>
      <c r="K293" s="55">
        <v>647.74857199999997</v>
      </c>
      <c r="L293" s="55">
        <v>653.20438200000012</v>
      </c>
      <c r="M293" s="55">
        <v>668.70002999999997</v>
      </c>
      <c r="N293" s="55">
        <v>670.27884199999994</v>
      </c>
      <c r="O293" s="55">
        <v>703.75232600000004</v>
      </c>
      <c r="P293" s="55">
        <v>733.43295999999998</v>
      </c>
      <c r="Q293" s="55">
        <v>764.23429600000009</v>
      </c>
      <c r="R293" s="55">
        <v>804.22790999999995</v>
      </c>
      <c r="S293" s="55">
        <v>882.26096199999984</v>
      </c>
      <c r="T293" s="55">
        <v>957.94622800000002</v>
      </c>
      <c r="U293" s="55">
        <v>1018.3562760000001</v>
      </c>
      <c r="V293" s="55">
        <v>1049.4669859999999</v>
      </c>
      <c r="W293" s="55">
        <v>1072.75224</v>
      </c>
      <c r="X293" s="55">
        <v>1082.3946660000001</v>
      </c>
      <c r="Y293" s="55">
        <v>1092.8981880000001</v>
      </c>
      <c r="Z293" s="55">
        <v>1090.6895260000001</v>
      </c>
      <c r="AA293" s="55">
        <v>1091.8751540000003</v>
      </c>
      <c r="AB293" s="55">
        <v>1082.9435859999999</v>
      </c>
      <c r="AC293" s="55">
        <v>1046.6719979999998</v>
      </c>
      <c r="AD293" s="55">
        <v>1015.1672460000001</v>
      </c>
      <c r="AE293" s="55">
        <v>999.17594600000007</v>
      </c>
      <c r="AF293" s="55">
        <v>989.45041399999991</v>
      </c>
      <c r="AG293" s="55">
        <v>984.26778999999988</v>
      </c>
      <c r="AH293" s="55">
        <v>988.36672400000009</v>
      </c>
      <c r="AI293" s="55">
        <v>1015.1931959999998</v>
      </c>
      <c r="AJ293" s="55">
        <v>1059.33564</v>
      </c>
      <c r="AK293" s="55">
        <v>1104.3260899999998</v>
      </c>
      <c r="AL293" s="55">
        <v>1123.8677280000002</v>
      </c>
      <c r="AM293" s="55">
        <v>1111.68247</v>
      </c>
      <c r="AN293" s="55">
        <v>1122.3783819999999</v>
      </c>
      <c r="AO293" s="55">
        <v>1170.0165099999999</v>
      </c>
      <c r="AP293" s="55">
        <v>1149.0105680000001</v>
      </c>
      <c r="AQ293" s="55">
        <v>1108.9377239999999</v>
      </c>
      <c r="AR293" s="55">
        <v>1065.714888</v>
      </c>
      <c r="AS293" s="55">
        <v>1034.392462</v>
      </c>
      <c r="AT293" s="55">
        <v>1000.1218339999999</v>
      </c>
      <c r="AU293" s="55">
        <v>948.82945999999981</v>
      </c>
      <c r="AV293" s="55">
        <v>894.82432599999993</v>
      </c>
      <c r="AW293" s="55">
        <v>849.59147999999993</v>
      </c>
      <c r="AX293" s="56">
        <v>803.44635600000004</v>
      </c>
      <c r="AZ293" s="26">
        <f t="shared" si="14"/>
        <v>1170.0165099999999</v>
      </c>
      <c r="BA293" s="27">
        <f t="shared" si="15"/>
        <v>647.74857199999997</v>
      </c>
    </row>
    <row r="294" spans="1:53">
      <c r="A294" s="52">
        <f t="shared" si="16"/>
        <v>40454</v>
      </c>
      <c r="B294" s="53">
        <v>40454</v>
      </c>
      <c r="C294" s="54">
        <v>758.44253600000013</v>
      </c>
      <c r="D294" s="55">
        <v>713.668902</v>
      </c>
      <c r="E294" s="55">
        <v>686.43599200000006</v>
      </c>
      <c r="F294" s="55">
        <v>664.39471400000002</v>
      </c>
      <c r="G294" s="55">
        <v>659.573846</v>
      </c>
      <c r="H294" s="55">
        <v>640.32327199999997</v>
      </c>
      <c r="I294" s="55">
        <v>619.58928200000014</v>
      </c>
      <c r="J294" s="55">
        <v>612.40051799999992</v>
      </c>
      <c r="K294" s="55">
        <v>605.68304999999987</v>
      </c>
      <c r="L294" s="55">
        <v>604.8101999999999</v>
      </c>
      <c r="M294" s="55">
        <v>613.44919799999991</v>
      </c>
      <c r="N294" s="55">
        <v>613.05356799999993</v>
      </c>
      <c r="O294" s="55">
        <v>643.33375999999987</v>
      </c>
      <c r="P294" s="55">
        <v>664.3748240000001</v>
      </c>
      <c r="Q294" s="55">
        <v>679.32111200000008</v>
      </c>
      <c r="R294" s="55">
        <v>690.23700000000008</v>
      </c>
      <c r="S294" s="55">
        <v>730.43308600000012</v>
      </c>
      <c r="T294" s="55">
        <v>792.20880199999988</v>
      </c>
      <c r="U294" s="55">
        <v>844.88174400000014</v>
      </c>
      <c r="V294" s="55">
        <v>903.19058199999984</v>
      </c>
      <c r="W294" s="55">
        <v>951.71165600000006</v>
      </c>
      <c r="X294" s="55">
        <v>975.72069399999998</v>
      </c>
      <c r="Y294" s="55">
        <v>999.33508800000004</v>
      </c>
      <c r="Z294" s="55">
        <v>1024.261446</v>
      </c>
      <c r="AA294" s="55">
        <v>1061.961276</v>
      </c>
      <c r="AB294" s="55">
        <v>1082.7987579999995</v>
      </c>
      <c r="AC294" s="55">
        <v>1074.9070880000002</v>
      </c>
      <c r="AD294" s="55">
        <v>1031.633542</v>
      </c>
      <c r="AE294" s="55">
        <v>993.74828999999988</v>
      </c>
      <c r="AF294" s="55">
        <v>972.36546400000009</v>
      </c>
      <c r="AG294" s="55">
        <v>961.19719799999996</v>
      </c>
      <c r="AH294" s="55">
        <v>961.38092400000016</v>
      </c>
      <c r="AI294" s="55">
        <v>995.07968399999982</v>
      </c>
      <c r="AJ294" s="55">
        <v>1022.241684</v>
      </c>
      <c r="AK294" s="55">
        <v>1043.0837959999999</v>
      </c>
      <c r="AL294" s="55">
        <v>1052.4608400000002</v>
      </c>
      <c r="AM294" s="55">
        <v>1052.4176640000001</v>
      </c>
      <c r="AN294" s="55">
        <v>1067.6033519999996</v>
      </c>
      <c r="AO294" s="55">
        <v>1124.453624</v>
      </c>
      <c r="AP294" s="55">
        <v>1157.3657979999998</v>
      </c>
      <c r="AQ294" s="55">
        <v>1117.5411979999999</v>
      </c>
      <c r="AR294" s="55">
        <v>1087.7133460000002</v>
      </c>
      <c r="AS294" s="55">
        <v>1065.948662</v>
      </c>
      <c r="AT294" s="55">
        <v>1016.609332</v>
      </c>
      <c r="AU294" s="55">
        <v>963.27623600000015</v>
      </c>
      <c r="AV294" s="55">
        <v>891.93219000000011</v>
      </c>
      <c r="AW294" s="55">
        <v>822.84714800000006</v>
      </c>
      <c r="AX294" s="56">
        <v>769.38896200000011</v>
      </c>
      <c r="AZ294" s="26">
        <f t="shared" si="14"/>
        <v>1157.3657979999998</v>
      </c>
      <c r="BA294" s="27">
        <f t="shared" si="15"/>
        <v>604.8101999999999</v>
      </c>
    </row>
    <row r="295" spans="1:53">
      <c r="A295" s="52">
        <f t="shared" si="16"/>
        <v>40455</v>
      </c>
      <c r="B295" s="53">
        <v>40455</v>
      </c>
      <c r="C295" s="54">
        <v>719.64607599999999</v>
      </c>
      <c r="D295" s="55">
        <v>680.43324200000006</v>
      </c>
      <c r="E295" s="55">
        <v>661.08683800000006</v>
      </c>
      <c r="F295" s="55">
        <v>644.45202400000016</v>
      </c>
      <c r="G295" s="55">
        <v>644.53630799999996</v>
      </c>
      <c r="H295" s="55">
        <v>639.64715200000001</v>
      </c>
      <c r="I295" s="55">
        <v>636.21853399999998</v>
      </c>
      <c r="J295" s="55">
        <v>630.57845399999997</v>
      </c>
      <c r="K295" s="55">
        <v>630.64971600000001</v>
      </c>
      <c r="L295" s="55">
        <v>636.67008200000009</v>
      </c>
      <c r="M295" s="55">
        <v>652.15999199999999</v>
      </c>
      <c r="N295" s="55">
        <v>670.51455800000019</v>
      </c>
      <c r="O295" s="55">
        <v>753.59012799999994</v>
      </c>
      <c r="P295" s="55">
        <v>848.09376999999995</v>
      </c>
      <c r="Q295" s="55">
        <v>1000.8784899999999</v>
      </c>
      <c r="R295" s="55">
        <v>1094.4976479999998</v>
      </c>
      <c r="S295" s="55">
        <v>1153.794308</v>
      </c>
      <c r="T295" s="55">
        <v>1170.5627080000002</v>
      </c>
      <c r="U295" s="55">
        <v>1175.9093760000001</v>
      </c>
      <c r="V295" s="55">
        <v>1188.228662</v>
      </c>
      <c r="W295" s="55">
        <v>1183.7378860000001</v>
      </c>
      <c r="X295" s="55">
        <v>1195.900926</v>
      </c>
      <c r="Y295" s="55">
        <v>1192.6688800000002</v>
      </c>
      <c r="Z295" s="55">
        <v>1196.7411880000002</v>
      </c>
      <c r="AA295" s="55">
        <v>1199.9267559999998</v>
      </c>
      <c r="AB295" s="55">
        <v>1197.0698659999998</v>
      </c>
      <c r="AC295" s="55">
        <v>1176.2923599999999</v>
      </c>
      <c r="AD295" s="55">
        <v>1155.4364759999999</v>
      </c>
      <c r="AE295" s="55">
        <v>1153.6329600000001</v>
      </c>
      <c r="AF295" s="55">
        <v>1148.9703039999999</v>
      </c>
      <c r="AG295" s="55">
        <v>1163.807272</v>
      </c>
      <c r="AH295" s="55">
        <v>1197.712734</v>
      </c>
      <c r="AI295" s="55">
        <v>1249.2485000000001</v>
      </c>
      <c r="AJ295" s="55">
        <v>1319.0350979999998</v>
      </c>
      <c r="AK295" s="55">
        <v>1356.5247220000001</v>
      </c>
      <c r="AL295" s="55">
        <v>1333.0418000000002</v>
      </c>
      <c r="AM295" s="55">
        <v>1279.1442580000003</v>
      </c>
      <c r="AN295" s="55">
        <v>1268.0441560000002</v>
      </c>
      <c r="AO295" s="55">
        <v>1290.12157</v>
      </c>
      <c r="AP295" s="55">
        <v>1276.541076</v>
      </c>
      <c r="AQ295" s="55">
        <v>1239.1985380000001</v>
      </c>
      <c r="AR295" s="55">
        <v>1199.7314220000001</v>
      </c>
      <c r="AS295" s="55">
        <v>1151.2884520000002</v>
      </c>
      <c r="AT295" s="55">
        <v>1094.3913320000001</v>
      </c>
      <c r="AU295" s="55">
        <v>1028.8255479999998</v>
      </c>
      <c r="AV295" s="55">
        <v>944.54868399999998</v>
      </c>
      <c r="AW295" s="55">
        <v>860.64977999999996</v>
      </c>
      <c r="AX295" s="56">
        <v>797.16493400000013</v>
      </c>
      <c r="AZ295" s="26">
        <f t="shared" si="14"/>
        <v>1356.5247220000001</v>
      </c>
      <c r="BA295" s="27">
        <f t="shared" si="15"/>
        <v>630.57845399999997</v>
      </c>
    </row>
    <row r="296" spans="1:53">
      <c r="A296" s="52">
        <f t="shared" si="16"/>
        <v>40456</v>
      </c>
      <c r="B296" s="53">
        <v>40456</v>
      </c>
      <c r="C296" s="54">
        <v>750.28380199999992</v>
      </c>
      <c r="D296" s="55">
        <v>707.15754400000003</v>
      </c>
      <c r="E296" s="55">
        <v>686.70007600000008</v>
      </c>
      <c r="F296" s="55">
        <v>675.51506600000005</v>
      </c>
      <c r="G296" s="55">
        <v>685.97353199999998</v>
      </c>
      <c r="H296" s="55">
        <v>671.29666199999997</v>
      </c>
      <c r="I296" s="55">
        <v>658.70171599999992</v>
      </c>
      <c r="J296" s="55">
        <v>652.43126400000006</v>
      </c>
      <c r="K296" s="55">
        <v>649.40711199999998</v>
      </c>
      <c r="L296" s="55">
        <v>661.27454</v>
      </c>
      <c r="M296" s="55">
        <v>677.91050799999994</v>
      </c>
      <c r="N296" s="55">
        <v>713.43564600000002</v>
      </c>
      <c r="O296" s="55">
        <v>770.28071800000009</v>
      </c>
      <c r="P296" s="55">
        <v>864.12432200000023</v>
      </c>
      <c r="Q296" s="55">
        <v>1011.3062920000001</v>
      </c>
      <c r="R296" s="55">
        <v>1094.6124140000002</v>
      </c>
      <c r="S296" s="55">
        <v>1152.281152</v>
      </c>
      <c r="T296" s="55">
        <v>1160.4122219999999</v>
      </c>
      <c r="U296" s="55">
        <v>1181.124358</v>
      </c>
      <c r="V296" s="55">
        <v>1194.8248859999999</v>
      </c>
      <c r="W296" s="55">
        <v>1187.421722</v>
      </c>
      <c r="X296" s="55">
        <v>1191.0343640000001</v>
      </c>
      <c r="Y296" s="55">
        <v>1203.3073640000002</v>
      </c>
      <c r="Z296" s="55">
        <v>1198.3228099999999</v>
      </c>
      <c r="AA296" s="55">
        <v>1200.4840859999999</v>
      </c>
      <c r="AB296" s="55">
        <v>1195.9772320000002</v>
      </c>
      <c r="AC296" s="55">
        <v>1168.92443</v>
      </c>
      <c r="AD296" s="55">
        <v>1150.0045559999999</v>
      </c>
      <c r="AE296" s="55">
        <v>1152.121136</v>
      </c>
      <c r="AF296" s="55">
        <v>1148.970648</v>
      </c>
      <c r="AG296" s="55">
        <v>1148.941648</v>
      </c>
      <c r="AH296" s="55">
        <v>1182.2011559999999</v>
      </c>
      <c r="AI296" s="55">
        <v>1220.776924</v>
      </c>
      <c r="AJ296" s="55">
        <v>1261.684334</v>
      </c>
      <c r="AK296" s="55">
        <v>1292.4654460000002</v>
      </c>
      <c r="AL296" s="55">
        <v>1260.7755420000001</v>
      </c>
      <c r="AM296" s="55">
        <v>1208.1998819999999</v>
      </c>
      <c r="AN296" s="55">
        <v>1207.2839940000001</v>
      </c>
      <c r="AO296" s="55">
        <v>1276.6118719999999</v>
      </c>
      <c r="AP296" s="55">
        <v>1286.58518</v>
      </c>
      <c r="AQ296" s="55">
        <v>1254.539262</v>
      </c>
      <c r="AR296" s="55">
        <v>1219.502974</v>
      </c>
      <c r="AS296" s="55">
        <v>1179.1509159999998</v>
      </c>
      <c r="AT296" s="55">
        <v>1126.8581819999999</v>
      </c>
      <c r="AU296" s="55">
        <v>1072.5848999999998</v>
      </c>
      <c r="AV296" s="55">
        <v>989.77887400000009</v>
      </c>
      <c r="AW296" s="55">
        <v>901.91064000000017</v>
      </c>
      <c r="AX296" s="56">
        <v>833.36174399999982</v>
      </c>
      <c r="AZ296" s="26">
        <f t="shared" si="14"/>
        <v>1292.4654460000002</v>
      </c>
      <c r="BA296" s="27">
        <f t="shared" si="15"/>
        <v>649.40711199999998</v>
      </c>
    </row>
    <row r="297" spans="1:53">
      <c r="A297" s="52">
        <f t="shared" si="16"/>
        <v>40457</v>
      </c>
      <c r="B297" s="53">
        <v>40457</v>
      </c>
      <c r="C297" s="54">
        <v>771.37267599999996</v>
      </c>
      <c r="D297" s="55">
        <v>707.69946199999993</v>
      </c>
      <c r="E297" s="55">
        <v>683.28506000000016</v>
      </c>
      <c r="F297" s="55">
        <v>668.4674379999999</v>
      </c>
      <c r="G297" s="55">
        <v>674.06244600000014</v>
      </c>
      <c r="H297" s="55">
        <v>665.81487400000003</v>
      </c>
      <c r="I297" s="55">
        <v>659.72854400000006</v>
      </c>
      <c r="J297" s="55">
        <v>655.30839600000002</v>
      </c>
      <c r="K297" s="55">
        <v>651.23327199999994</v>
      </c>
      <c r="L297" s="55">
        <v>658.30318799999986</v>
      </c>
      <c r="M297" s="55">
        <v>680.00235800000007</v>
      </c>
      <c r="N297" s="55">
        <v>690.14923800000008</v>
      </c>
      <c r="O297" s="55">
        <v>748.93409399999996</v>
      </c>
      <c r="P297" s="55">
        <v>850.13249800000017</v>
      </c>
      <c r="Q297" s="55">
        <v>1009.855518</v>
      </c>
      <c r="R297" s="55">
        <v>1094.0009239999999</v>
      </c>
      <c r="S297" s="55">
        <v>1148.8042380000002</v>
      </c>
      <c r="T297" s="55">
        <v>1159.449764</v>
      </c>
      <c r="U297" s="55">
        <v>1194.4687979999999</v>
      </c>
      <c r="V297" s="55">
        <v>1209.6509639999999</v>
      </c>
      <c r="W297" s="55">
        <v>1199.686238</v>
      </c>
      <c r="X297" s="55">
        <v>1198.2956280000003</v>
      </c>
      <c r="Y297" s="55">
        <v>1207.7059820000002</v>
      </c>
      <c r="Z297" s="55">
        <v>1203.184436</v>
      </c>
      <c r="AA297" s="55">
        <v>1207.1462899999999</v>
      </c>
      <c r="AB297" s="55">
        <v>1216.2858900000001</v>
      </c>
      <c r="AC297" s="55">
        <v>1204.7078320000001</v>
      </c>
      <c r="AD297" s="55">
        <v>1182.4351939999999</v>
      </c>
      <c r="AE297" s="55">
        <v>1177.8966879999998</v>
      </c>
      <c r="AF297" s="55">
        <v>1168.5890400000001</v>
      </c>
      <c r="AG297" s="55">
        <v>1182.376808</v>
      </c>
      <c r="AH297" s="55">
        <v>1194.2195620000002</v>
      </c>
      <c r="AI297" s="55">
        <v>1223.355798</v>
      </c>
      <c r="AJ297" s="55">
        <v>1269.9273980000003</v>
      </c>
      <c r="AK297" s="55">
        <v>1301.0389620000001</v>
      </c>
      <c r="AL297" s="55">
        <v>1281.1058419999999</v>
      </c>
      <c r="AM297" s="55">
        <v>1244.0543139999997</v>
      </c>
      <c r="AN297" s="55">
        <v>1249.00532</v>
      </c>
      <c r="AO297" s="55">
        <v>1312.9307759999999</v>
      </c>
      <c r="AP297" s="55">
        <v>1315.8720800000001</v>
      </c>
      <c r="AQ297" s="55">
        <v>1291.2893760000002</v>
      </c>
      <c r="AR297" s="55">
        <v>1251.946768</v>
      </c>
      <c r="AS297" s="55">
        <v>1198.4199620000002</v>
      </c>
      <c r="AT297" s="55">
        <v>1128.9670879999999</v>
      </c>
      <c r="AU297" s="55">
        <v>1080.867602</v>
      </c>
      <c r="AV297" s="55">
        <v>989.02275399999985</v>
      </c>
      <c r="AW297" s="55">
        <v>906.74869799999988</v>
      </c>
      <c r="AX297" s="56">
        <v>838.3793720000001</v>
      </c>
      <c r="AZ297" s="26">
        <f t="shared" si="14"/>
        <v>1315.8720800000001</v>
      </c>
      <c r="BA297" s="27">
        <f t="shared" si="15"/>
        <v>651.23327199999994</v>
      </c>
    </row>
    <row r="298" spans="1:53">
      <c r="A298" s="52">
        <f t="shared" si="16"/>
        <v>40458</v>
      </c>
      <c r="B298" s="53">
        <v>40458</v>
      </c>
      <c r="C298" s="54">
        <v>784.67175399999996</v>
      </c>
      <c r="D298" s="55">
        <v>736.71783400000004</v>
      </c>
      <c r="E298" s="55">
        <v>712.95500400000003</v>
      </c>
      <c r="F298" s="55">
        <v>697.73559000000012</v>
      </c>
      <c r="G298" s="55">
        <v>708.808674</v>
      </c>
      <c r="H298" s="55">
        <v>696.75552200000004</v>
      </c>
      <c r="I298" s="55">
        <v>688.19548399999996</v>
      </c>
      <c r="J298" s="55">
        <v>686.86335400000007</v>
      </c>
      <c r="K298" s="55">
        <v>689.49105200000008</v>
      </c>
      <c r="L298" s="55">
        <v>700.41748200000006</v>
      </c>
      <c r="M298" s="55">
        <v>716.44397200000003</v>
      </c>
      <c r="N298" s="55">
        <v>739.28801399999998</v>
      </c>
      <c r="O298" s="55">
        <v>791.65396599999997</v>
      </c>
      <c r="P298" s="55">
        <v>888.47906999999998</v>
      </c>
      <c r="Q298" s="55">
        <v>1047.1816160000001</v>
      </c>
      <c r="R298" s="55">
        <v>1133.8899120000001</v>
      </c>
      <c r="S298" s="55">
        <v>1194.3423700000001</v>
      </c>
      <c r="T298" s="55">
        <v>1204.0657359999998</v>
      </c>
      <c r="U298" s="55">
        <v>1233.5507199999997</v>
      </c>
      <c r="V298" s="55">
        <v>1247.036396</v>
      </c>
      <c r="W298" s="55">
        <v>1237.750554</v>
      </c>
      <c r="X298" s="55">
        <v>1246.6934240000001</v>
      </c>
      <c r="Y298" s="55">
        <v>1250.9261839999999</v>
      </c>
      <c r="Z298" s="55">
        <v>1247.5493140000001</v>
      </c>
      <c r="AA298" s="55">
        <v>1247.0028620000001</v>
      </c>
      <c r="AB298" s="55">
        <v>1241.2392519999999</v>
      </c>
      <c r="AC298" s="55">
        <v>1213.1455100000001</v>
      </c>
      <c r="AD298" s="55">
        <v>1187.6537859999999</v>
      </c>
      <c r="AE298" s="55">
        <v>1183.637866</v>
      </c>
      <c r="AF298" s="55">
        <v>1182.4410319999997</v>
      </c>
      <c r="AG298" s="55">
        <v>1165.9144139999999</v>
      </c>
      <c r="AH298" s="55">
        <v>1169.2525019999998</v>
      </c>
      <c r="AI298" s="55">
        <v>1197.0142939999998</v>
      </c>
      <c r="AJ298" s="55">
        <v>1242.532782</v>
      </c>
      <c r="AK298" s="55">
        <v>1272.1560059999999</v>
      </c>
      <c r="AL298" s="55">
        <v>1249.5871460000003</v>
      </c>
      <c r="AM298" s="55">
        <v>1225.6300660000002</v>
      </c>
      <c r="AN298" s="55">
        <v>1244.9074760000001</v>
      </c>
      <c r="AO298" s="55">
        <v>1313.5612619999997</v>
      </c>
      <c r="AP298" s="55">
        <v>1315.6611760000003</v>
      </c>
      <c r="AQ298" s="55">
        <v>1281.3717999999999</v>
      </c>
      <c r="AR298" s="55">
        <v>1247.9265399999999</v>
      </c>
      <c r="AS298" s="55">
        <v>1196.2276679999998</v>
      </c>
      <c r="AT298" s="55">
        <v>1134.033312</v>
      </c>
      <c r="AU298" s="55">
        <v>1064.408592</v>
      </c>
      <c r="AV298" s="55">
        <v>979.57875000000013</v>
      </c>
      <c r="AW298" s="55">
        <v>888.98317199999985</v>
      </c>
      <c r="AX298" s="56">
        <v>825.57422199999985</v>
      </c>
      <c r="AZ298" s="26">
        <f t="shared" si="14"/>
        <v>1315.6611760000003</v>
      </c>
      <c r="BA298" s="27">
        <f t="shared" si="15"/>
        <v>686.86335400000007</v>
      </c>
    </row>
    <row r="299" spans="1:53">
      <c r="A299" s="52">
        <f t="shared" si="16"/>
        <v>40459</v>
      </c>
      <c r="B299" s="53">
        <v>40459</v>
      </c>
      <c r="C299" s="54">
        <v>768.50407599999994</v>
      </c>
      <c r="D299" s="55">
        <v>721.44638400000008</v>
      </c>
      <c r="E299" s="55">
        <v>699.75337000000002</v>
      </c>
      <c r="F299" s="55">
        <v>686.34027000000015</v>
      </c>
      <c r="G299" s="55">
        <v>700.42169200000001</v>
      </c>
      <c r="H299" s="55">
        <v>684.42111599999998</v>
      </c>
      <c r="I299" s="55">
        <v>671.41087799999991</v>
      </c>
      <c r="J299" s="55">
        <v>666.00426800000002</v>
      </c>
      <c r="K299" s="55">
        <v>666.72073599999999</v>
      </c>
      <c r="L299" s="55">
        <v>674.57540199999994</v>
      </c>
      <c r="M299" s="55">
        <v>693.82595399999991</v>
      </c>
      <c r="N299" s="55">
        <v>712.42109800000003</v>
      </c>
      <c r="O299" s="55">
        <v>781.47541200000001</v>
      </c>
      <c r="P299" s="55">
        <v>871.38963600000011</v>
      </c>
      <c r="Q299" s="55">
        <v>1019.4776320000001</v>
      </c>
      <c r="R299" s="55">
        <v>1116.8057220000003</v>
      </c>
      <c r="S299" s="55">
        <v>1193.4476800000002</v>
      </c>
      <c r="T299" s="55">
        <v>1197.6342500000001</v>
      </c>
      <c r="U299" s="55">
        <v>1221.5344600000001</v>
      </c>
      <c r="V299" s="55">
        <v>1237.2430399999998</v>
      </c>
      <c r="W299" s="55">
        <v>1228.9612960000002</v>
      </c>
      <c r="X299" s="55">
        <v>1229.5494020000001</v>
      </c>
      <c r="Y299" s="55">
        <v>1233.44398</v>
      </c>
      <c r="Z299" s="55">
        <v>1239.8907140000001</v>
      </c>
      <c r="AA299" s="55">
        <v>1239.607006</v>
      </c>
      <c r="AB299" s="55">
        <v>1228.847994</v>
      </c>
      <c r="AC299" s="55">
        <v>1189.095386</v>
      </c>
      <c r="AD299" s="55">
        <v>1160.8395499999999</v>
      </c>
      <c r="AE299" s="55">
        <v>1146.4850020000001</v>
      </c>
      <c r="AF299" s="55">
        <v>1139.3460559999999</v>
      </c>
      <c r="AG299" s="55">
        <v>1128.8210120000001</v>
      </c>
      <c r="AH299" s="55">
        <v>1136.4401</v>
      </c>
      <c r="AI299" s="55">
        <v>1155.996318</v>
      </c>
      <c r="AJ299" s="55">
        <v>1198.733704</v>
      </c>
      <c r="AK299" s="55">
        <v>1226.8576860000003</v>
      </c>
      <c r="AL299" s="55">
        <v>1222.5992700000002</v>
      </c>
      <c r="AM299" s="55">
        <v>1206.3240260000002</v>
      </c>
      <c r="AN299" s="55">
        <v>1232.6400840000003</v>
      </c>
      <c r="AO299" s="55">
        <v>1273.4149520000001</v>
      </c>
      <c r="AP299" s="55">
        <v>1246.0387460000002</v>
      </c>
      <c r="AQ299" s="55">
        <v>1203.8898159999999</v>
      </c>
      <c r="AR299" s="55">
        <v>1169.6783379999997</v>
      </c>
      <c r="AS299" s="55">
        <v>1107.008832</v>
      </c>
      <c r="AT299" s="55">
        <v>1062.7614539999997</v>
      </c>
      <c r="AU299" s="55">
        <v>1017.7611859999998</v>
      </c>
      <c r="AV299" s="55">
        <v>950.41328199999998</v>
      </c>
      <c r="AW299" s="55">
        <v>891.51459599999998</v>
      </c>
      <c r="AX299" s="56">
        <v>827.21550000000013</v>
      </c>
      <c r="AZ299" s="26">
        <f t="shared" si="14"/>
        <v>1273.4149520000001</v>
      </c>
      <c r="BA299" s="27">
        <f t="shared" si="15"/>
        <v>666.00426800000002</v>
      </c>
    </row>
    <row r="300" spans="1:53">
      <c r="A300" s="52">
        <f t="shared" si="16"/>
        <v>40460</v>
      </c>
      <c r="B300" s="53">
        <v>40460</v>
      </c>
      <c r="C300" s="54">
        <v>779.10525000000007</v>
      </c>
      <c r="D300" s="55">
        <v>725.24905799999988</v>
      </c>
      <c r="E300" s="55">
        <v>696.70129199999997</v>
      </c>
      <c r="F300" s="55">
        <v>676.30234200000007</v>
      </c>
      <c r="G300" s="55">
        <v>676.40777400000002</v>
      </c>
      <c r="H300" s="55">
        <v>662.91091599999993</v>
      </c>
      <c r="I300" s="55">
        <v>648.98006600000008</v>
      </c>
      <c r="J300" s="55">
        <v>636.81240400000002</v>
      </c>
      <c r="K300" s="55">
        <v>633.10567800000001</v>
      </c>
      <c r="L300" s="55">
        <v>637.28212400000007</v>
      </c>
      <c r="M300" s="55">
        <v>647.12636199999997</v>
      </c>
      <c r="N300" s="55">
        <v>659.23575399999993</v>
      </c>
      <c r="O300" s="55">
        <v>694.32599600000003</v>
      </c>
      <c r="P300" s="55">
        <v>720.83867600000008</v>
      </c>
      <c r="Q300" s="55">
        <v>771.71868999999992</v>
      </c>
      <c r="R300" s="55">
        <v>806.76563199999998</v>
      </c>
      <c r="S300" s="55">
        <v>884.16036999999994</v>
      </c>
      <c r="T300" s="55">
        <v>953.45482200000004</v>
      </c>
      <c r="U300" s="55">
        <v>1016.3585560000001</v>
      </c>
      <c r="V300" s="55">
        <v>1054.0408199999999</v>
      </c>
      <c r="W300" s="55">
        <v>1072.6093500000002</v>
      </c>
      <c r="X300" s="55">
        <v>1079.9148300000002</v>
      </c>
      <c r="Y300" s="55">
        <v>1080.0046279999999</v>
      </c>
      <c r="Z300" s="55">
        <v>1085.975876</v>
      </c>
      <c r="AA300" s="55">
        <v>1082.8554980000001</v>
      </c>
      <c r="AB300" s="55">
        <v>1071.79619</v>
      </c>
      <c r="AC300" s="55">
        <v>1052.0231920000001</v>
      </c>
      <c r="AD300" s="55">
        <v>1017.63098</v>
      </c>
      <c r="AE300" s="55">
        <v>995.40798199999995</v>
      </c>
      <c r="AF300" s="55">
        <v>983.28285799999992</v>
      </c>
      <c r="AG300" s="55">
        <v>973.01382400000011</v>
      </c>
      <c r="AH300" s="55">
        <v>976.52188000000001</v>
      </c>
      <c r="AI300" s="55">
        <v>992.51883999999995</v>
      </c>
      <c r="AJ300" s="55">
        <v>1021.938224</v>
      </c>
      <c r="AK300" s="55">
        <v>1066.2675879999997</v>
      </c>
      <c r="AL300" s="55">
        <v>1094.431374</v>
      </c>
      <c r="AM300" s="55">
        <v>1103.6745880000001</v>
      </c>
      <c r="AN300" s="55">
        <v>1139.9995960000001</v>
      </c>
      <c r="AO300" s="55">
        <v>1189.9065639999999</v>
      </c>
      <c r="AP300" s="55">
        <v>1163.7866520000002</v>
      </c>
      <c r="AQ300" s="55">
        <v>1104.7675000000002</v>
      </c>
      <c r="AR300" s="55">
        <v>1062.8576579999999</v>
      </c>
      <c r="AS300" s="55">
        <v>1017.562878</v>
      </c>
      <c r="AT300" s="55">
        <v>979.30328399999973</v>
      </c>
      <c r="AU300" s="55">
        <v>943.33450999999991</v>
      </c>
      <c r="AV300" s="55">
        <v>904.12820599999998</v>
      </c>
      <c r="AW300" s="55">
        <v>848.90345599999989</v>
      </c>
      <c r="AX300" s="56">
        <v>801.0212140000001</v>
      </c>
      <c r="AZ300" s="26">
        <f t="shared" si="14"/>
        <v>1189.9065639999999</v>
      </c>
      <c r="BA300" s="27">
        <f t="shared" si="15"/>
        <v>633.10567800000001</v>
      </c>
    </row>
    <row r="301" spans="1:53">
      <c r="A301" s="52">
        <f t="shared" si="16"/>
        <v>40461</v>
      </c>
      <c r="B301" s="53">
        <v>40461</v>
      </c>
      <c r="C301" s="54">
        <v>756.48420799999985</v>
      </c>
      <c r="D301" s="55">
        <v>703.78231400000004</v>
      </c>
      <c r="E301" s="55">
        <v>679.56210399999986</v>
      </c>
      <c r="F301" s="55">
        <v>653.88594000000012</v>
      </c>
      <c r="G301" s="55">
        <v>655.08935999999994</v>
      </c>
      <c r="H301" s="55">
        <v>633.41323199999999</v>
      </c>
      <c r="I301" s="55">
        <v>616.13008400000001</v>
      </c>
      <c r="J301" s="55">
        <v>603.35041200000012</v>
      </c>
      <c r="K301" s="55">
        <v>594.28657999999996</v>
      </c>
      <c r="L301" s="55">
        <v>598.10464200000001</v>
      </c>
      <c r="M301" s="55">
        <v>606.82501599999978</v>
      </c>
      <c r="N301" s="55">
        <v>618.7973740000001</v>
      </c>
      <c r="O301" s="55">
        <v>636.91211599999997</v>
      </c>
      <c r="P301" s="55">
        <v>652.39986400000009</v>
      </c>
      <c r="Q301" s="55">
        <v>670.68896399999994</v>
      </c>
      <c r="R301" s="55">
        <v>674.55080399999997</v>
      </c>
      <c r="S301" s="55">
        <v>714.85996799999998</v>
      </c>
      <c r="T301" s="55">
        <v>774.41147399999988</v>
      </c>
      <c r="U301" s="55">
        <v>837.52579400000013</v>
      </c>
      <c r="V301" s="55">
        <v>894.996668</v>
      </c>
      <c r="W301" s="55">
        <v>938.36607200000003</v>
      </c>
      <c r="X301" s="55">
        <v>965.01812199999983</v>
      </c>
      <c r="Y301" s="55">
        <v>984.61237599999993</v>
      </c>
      <c r="Z301" s="55">
        <v>1012.856476</v>
      </c>
      <c r="AA301" s="55">
        <v>1051.3966840000001</v>
      </c>
      <c r="AB301" s="55">
        <v>1107.2168020000001</v>
      </c>
      <c r="AC301" s="55">
        <v>1099.4257780000003</v>
      </c>
      <c r="AD301" s="55">
        <v>1058.751348</v>
      </c>
      <c r="AE301" s="55">
        <v>1020.9834259999999</v>
      </c>
      <c r="AF301" s="55">
        <v>994.11806000000013</v>
      </c>
      <c r="AG301" s="55">
        <v>987.51969600000018</v>
      </c>
      <c r="AH301" s="55">
        <v>981.11801000000014</v>
      </c>
      <c r="AI301" s="55">
        <v>989.69674999999995</v>
      </c>
      <c r="AJ301" s="55">
        <v>1013.6781520000001</v>
      </c>
      <c r="AK301" s="55">
        <v>1040.8577780000001</v>
      </c>
      <c r="AL301" s="55">
        <v>1046.8736779999999</v>
      </c>
      <c r="AM301" s="55">
        <v>1051.2780660000001</v>
      </c>
      <c r="AN301" s="55">
        <v>1102.4287479999998</v>
      </c>
      <c r="AO301" s="55">
        <v>1185.8667599999999</v>
      </c>
      <c r="AP301" s="55">
        <v>1181.846344</v>
      </c>
      <c r="AQ301" s="55">
        <v>1136.433908</v>
      </c>
      <c r="AR301" s="55">
        <v>1088.3890019999999</v>
      </c>
      <c r="AS301" s="55">
        <v>1072.6784340000002</v>
      </c>
      <c r="AT301" s="55">
        <v>1021.0228760000001</v>
      </c>
      <c r="AU301" s="55">
        <v>970.7076659999999</v>
      </c>
      <c r="AV301" s="55">
        <v>894.78365600000006</v>
      </c>
      <c r="AW301" s="55">
        <v>825.86062600000002</v>
      </c>
      <c r="AX301" s="56">
        <v>769.72679599999981</v>
      </c>
      <c r="AZ301" s="26">
        <f t="shared" si="14"/>
        <v>1185.8667599999999</v>
      </c>
      <c r="BA301" s="27">
        <f t="shared" si="15"/>
        <v>594.28657999999996</v>
      </c>
    </row>
    <row r="302" spans="1:53">
      <c r="A302" s="52">
        <f t="shared" si="16"/>
        <v>40462</v>
      </c>
      <c r="B302" s="53">
        <v>40462</v>
      </c>
      <c r="C302" s="54">
        <v>726.57122000000004</v>
      </c>
      <c r="D302" s="55">
        <v>684.89217400000007</v>
      </c>
      <c r="E302" s="55">
        <v>658.56951800000002</v>
      </c>
      <c r="F302" s="55">
        <v>649.84588799999995</v>
      </c>
      <c r="G302" s="55">
        <v>659.51652399999989</v>
      </c>
      <c r="H302" s="55">
        <v>649.72084400000006</v>
      </c>
      <c r="I302" s="55">
        <v>644.95881400000007</v>
      </c>
      <c r="J302" s="55">
        <v>649.15112799999997</v>
      </c>
      <c r="K302" s="55">
        <v>652.91234400000008</v>
      </c>
      <c r="L302" s="55">
        <v>653.88985000000014</v>
      </c>
      <c r="M302" s="55">
        <v>673.11972399999991</v>
      </c>
      <c r="N302" s="55">
        <v>676.57699000000002</v>
      </c>
      <c r="O302" s="55">
        <v>744.36300200000005</v>
      </c>
      <c r="P302" s="55">
        <v>837.788366</v>
      </c>
      <c r="Q302" s="55">
        <v>1002.358554</v>
      </c>
      <c r="R302" s="55">
        <v>1097.750374</v>
      </c>
      <c r="S302" s="55">
        <v>1158.8994540000003</v>
      </c>
      <c r="T302" s="55">
        <v>1179.6252479999998</v>
      </c>
      <c r="U302" s="55">
        <v>1204.7728499999998</v>
      </c>
      <c r="V302" s="55">
        <v>1221.418232</v>
      </c>
      <c r="W302" s="55">
        <v>1207.7711140000001</v>
      </c>
      <c r="X302" s="55">
        <v>1208.2102919999998</v>
      </c>
      <c r="Y302" s="55">
        <v>1210.707114</v>
      </c>
      <c r="Z302" s="55">
        <v>1212.307636</v>
      </c>
      <c r="AA302" s="55">
        <v>1236.1953860000001</v>
      </c>
      <c r="AB302" s="55">
        <v>1234.6932979999999</v>
      </c>
      <c r="AC302" s="55">
        <v>1206.2206560000002</v>
      </c>
      <c r="AD302" s="55">
        <v>1183.101778</v>
      </c>
      <c r="AE302" s="55">
        <v>1178.0761859999998</v>
      </c>
      <c r="AF302" s="55">
        <v>1177.3037080000001</v>
      </c>
      <c r="AG302" s="55">
        <v>1180.7047559999999</v>
      </c>
      <c r="AH302" s="55">
        <v>1199.6558580000001</v>
      </c>
      <c r="AI302" s="55">
        <v>1228.6461619999998</v>
      </c>
      <c r="AJ302" s="55">
        <v>1273.6574519999999</v>
      </c>
      <c r="AK302" s="55">
        <v>1302.8354320000001</v>
      </c>
      <c r="AL302" s="55">
        <v>1284.4167079999997</v>
      </c>
      <c r="AM302" s="55">
        <v>1244.705678</v>
      </c>
      <c r="AN302" s="55">
        <v>1273.23642</v>
      </c>
      <c r="AO302" s="55">
        <v>1344.9188639999995</v>
      </c>
      <c r="AP302" s="55">
        <v>1328.7797840000003</v>
      </c>
      <c r="AQ302" s="55">
        <v>1277.2821000000001</v>
      </c>
      <c r="AR302" s="55">
        <v>1252.8727699999999</v>
      </c>
      <c r="AS302" s="55">
        <v>1209.045048</v>
      </c>
      <c r="AT302" s="55">
        <v>1145.4873419999999</v>
      </c>
      <c r="AU302" s="55">
        <v>1078.045382</v>
      </c>
      <c r="AV302" s="55">
        <v>991.02758200000005</v>
      </c>
      <c r="AW302" s="55">
        <v>911.61458000000005</v>
      </c>
      <c r="AX302" s="56">
        <v>839.64280599999984</v>
      </c>
      <c r="AZ302" s="26">
        <f t="shared" si="14"/>
        <v>1344.9188639999995</v>
      </c>
      <c r="BA302" s="27">
        <f t="shared" si="15"/>
        <v>644.95881400000007</v>
      </c>
    </row>
    <row r="303" spans="1:53">
      <c r="A303" s="52">
        <f t="shared" si="16"/>
        <v>40463</v>
      </c>
      <c r="B303" s="53">
        <v>40463</v>
      </c>
      <c r="C303" s="54">
        <v>769.60436799999979</v>
      </c>
      <c r="D303" s="55">
        <v>719.35745800000007</v>
      </c>
      <c r="E303" s="55">
        <v>702.39044200000001</v>
      </c>
      <c r="F303" s="55">
        <v>683.6582820000001</v>
      </c>
      <c r="G303" s="55">
        <v>692.49263199999996</v>
      </c>
      <c r="H303" s="55">
        <v>681.97845800000005</v>
      </c>
      <c r="I303" s="55">
        <v>674.80246199999988</v>
      </c>
      <c r="J303" s="55">
        <v>675.11978999999985</v>
      </c>
      <c r="K303" s="55">
        <v>675.58817799999986</v>
      </c>
      <c r="L303" s="55">
        <v>680.51324</v>
      </c>
      <c r="M303" s="55">
        <v>694.63770599999998</v>
      </c>
      <c r="N303" s="55">
        <v>710.34485999999993</v>
      </c>
      <c r="O303" s="55">
        <v>770.46176199999991</v>
      </c>
      <c r="P303" s="55">
        <v>869.13426399999992</v>
      </c>
      <c r="Q303" s="55">
        <v>1035.4600400000002</v>
      </c>
      <c r="R303" s="55">
        <v>1142.6971100000001</v>
      </c>
      <c r="S303" s="55">
        <v>1210.11078</v>
      </c>
      <c r="T303" s="55">
        <v>1230.0465159999999</v>
      </c>
      <c r="U303" s="55">
        <v>1274.5815640000003</v>
      </c>
      <c r="V303" s="55">
        <v>1288.9498799999999</v>
      </c>
      <c r="W303" s="55">
        <v>1282.6428519999999</v>
      </c>
      <c r="X303" s="55">
        <v>1281.4478119999999</v>
      </c>
      <c r="Y303" s="55">
        <v>1281.0275119999997</v>
      </c>
      <c r="Z303" s="55">
        <v>1277.2744019999998</v>
      </c>
      <c r="AA303" s="55">
        <v>1277.3649619999999</v>
      </c>
      <c r="AB303" s="55">
        <v>1270.179682</v>
      </c>
      <c r="AC303" s="55">
        <v>1238.1699919999996</v>
      </c>
      <c r="AD303" s="55">
        <v>1213.732608</v>
      </c>
      <c r="AE303" s="55">
        <v>1208.238202</v>
      </c>
      <c r="AF303" s="55">
        <v>1205.0756199999998</v>
      </c>
      <c r="AG303" s="55">
        <v>1214.2231460000003</v>
      </c>
      <c r="AH303" s="55">
        <v>1226.4870359999998</v>
      </c>
      <c r="AI303" s="55">
        <v>1254.8941360000001</v>
      </c>
      <c r="AJ303" s="55">
        <v>1301.7763100000002</v>
      </c>
      <c r="AK303" s="55">
        <v>1336.9196339999996</v>
      </c>
      <c r="AL303" s="55">
        <v>1330.9059179999999</v>
      </c>
      <c r="AM303" s="55">
        <v>1321.553398</v>
      </c>
      <c r="AN303" s="55">
        <v>1358.5402819999997</v>
      </c>
      <c r="AO303" s="55">
        <v>1392.4504139999999</v>
      </c>
      <c r="AP303" s="55">
        <v>1363.375714</v>
      </c>
      <c r="AQ303" s="55">
        <v>1321.9510539999999</v>
      </c>
      <c r="AR303" s="55">
        <v>1277.4996020000001</v>
      </c>
      <c r="AS303" s="55">
        <v>1234.0060119999998</v>
      </c>
      <c r="AT303" s="55">
        <v>1169.3140220000003</v>
      </c>
      <c r="AU303" s="55">
        <v>1106.2521999999999</v>
      </c>
      <c r="AV303" s="55">
        <v>1019.0551539999999</v>
      </c>
      <c r="AW303" s="55">
        <v>939.24855400000001</v>
      </c>
      <c r="AX303" s="56">
        <v>869.83110399999987</v>
      </c>
      <c r="AZ303" s="26">
        <f t="shared" si="14"/>
        <v>1392.4504139999999</v>
      </c>
      <c r="BA303" s="27">
        <f t="shared" si="15"/>
        <v>674.80246199999988</v>
      </c>
    </row>
    <row r="304" spans="1:53">
      <c r="A304" s="52">
        <f t="shared" si="16"/>
        <v>40464</v>
      </c>
      <c r="B304" s="53">
        <v>40464</v>
      </c>
      <c r="C304" s="54">
        <v>838.50746200000003</v>
      </c>
      <c r="D304" s="55">
        <v>769.75496599999997</v>
      </c>
      <c r="E304" s="55">
        <v>741.83566400000007</v>
      </c>
      <c r="F304" s="55">
        <v>731.42645400000004</v>
      </c>
      <c r="G304" s="55">
        <v>736.58639599999992</v>
      </c>
      <c r="H304" s="55">
        <v>728.116356</v>
      </c>
      <c r="I304" s="55">
        <v>730.06389999999988</v>
      </c>
      <c r="J304" s="55">
        <v>720.06504000000007</v>
      </c>
      <c r="K304" s="55">
        <v>722.61792400000002</v>
      </c>
      <c r="L304" s="55">
        <v>732.49352400000009</v>
      </c>
      <c r="M304" s="55">
        <v>747.07100199999991</v>
      </c>
      <c r="N304" s="55">
        <v>756.156566</v>
      </c>
      <c r="O304" s="55">
        <v>815.67492400000015</v>
      </c>
      <c r="P304" s="55">
        <v>910.04337999999984</v>
      </c>
      <c r="Q304" s="55">
        <v>1082.461104</v>
      </c>
      <c r="R304" s="55">
        <v>1206.3635160000001</v>
      </c>
      <c r="S304" s="55">
        <v>1265.3363079999999</v>
      </c>
      <c r="T304" s="55">
        <v>1262.8176639999999</v>
      </c>
      <c r="U304" s="55">
        <v>1290.6852139999999</v>
      </c>
      <c r="V304" s="55">
        <v>1306.190458</v>
      </c>
      <c r="W304" s="55">
        <v>1303.7489400000002</v>
      </c>
      <c r="X304" s="55">
        <v>1309.988028</v>
      </c>
      <c r="Y304" s="55">
        <v>1309.4301599999999</v>
      </c>
      <c r="Z304" s="55">
        <v>1312.027564</v>
      </c>
      <c r="AA304" s="55">
        <v>1315.1923280000001</v>
      </c>
      <c r="AB304" s="55">
        <v>1312.393108</v>
      </c>
      <c r="AC304" s="55">
        <v>1276.5629080000001</v>
      </c>
      <c r="AD304" s="55">
        <v>1255.4086379999999</v>
      </c>
      <c r="AE304" s="55">
        <v>1255.6586119999999</v>
      </c>
      <c r="AF304" s="55">
        <v>1254.9632220000001</v>
      </c>
      <c r="AG304" s="55">
        <v>1256.73253</v>
      </c>
      <c r="AH304" s="55">
        <v>1272.5577080000003</v>
      </c>
      <c r="AI304" s="55">
        <v>1304.9820180000002</v>
      </c>
      <c r="AJ304" s="55">
        <v>1359.4346459999999</v>
      </c>
      <c r="AK304" s="55">
        <v>1401.5468000000001</v>
      </c>
      <c r="AL304" s="55">
        <v>1387.0315500000002</v>
      </c>
      <c r="AM304" s="55">
        <v>1360.4170060000001</v>
      </c>
      <c r="AN304" s="55">
        <v>1388.713452</v>
      </c>
      <c r="AO304" s="55">
        <v>1409.3160780000003</v>
      </c>
      <c r="AP304" s="55">
        <v>1389.460716</v>
      </c>
      <c r="AQ304" s="55">
        <v>1343.8258800000001</v>
      </c>
      <c r="AR304" s="55">
        <v>1293.2913640000002</v>
      </c>
      <c r="AS304" s="55">
        <v>1242.9438599999999</v>
      </c>
      <c r="AT304" s="55">
        <v>1177.1075619999999</v>
      </c>
      <c r="AU304" s="55">
        <v>1123.125446</v>
      </c>
      <c r="AV304" s="55">
        <v>1034.0687439999999</v>
      </c>
      <c r="AW304" s="55">
        <v>948.64680599999986</v>
      </c>
      <c r="AX304" s="56">
        <v>884.04218000000014</v>
      </c>
      <c r="AZ304" s="26">
        <f t="shared" si="14"/>
        <v>1409.3160780000003</v>
      </c>
      <c r="BA304" s="27">
        <f t="shared" si="15"/>
        <v>720.06504000000007</v>
      </c>
    </row>
    <row r="305" spans="1:53">
      <c r="A305" s="52">
        <f t="shared" si="16"/>
        <v>40465</v>
      </c>
      <c r="B305" s="53">
        <v>40465</v>
      </c>
      <c r="C305" s="54">
        <v>844.21925599999997</v>
      </c>
      <c r="D305" s="55">
        <v>783.87368600000002</v>
      </c>
      <c r="E305" s="55">
        <v>758.72198200000014</v>
      </c>
      <c r="F305" s="55">
        <v>742.23142800000005</v>
      </c>
      <c r="G305" s="55">
        <v>746.79458599999987</v>
      </c>
      <c r="H305" s="55">
        <v>733.2158720000001</v>
      </c>
      <c r="I305" s="55">
        <v>722.384458</v>
      </c>
      <c r="J305" s="55">
        <v>719.19405000000006</v>
      </c>
      <c r="K305" s="55">
        <v>718.57614799999999</v>
      </c>
      <c r="L305" s="55">
        <v>727.86336000000006</v>
      </c>
      <c r="M305" s="55">
        <v>744.50918200000024</v>
      </c>
      <c r="N305" s="55">
        <v>767.62127399999986</v>
      </c>
      <c r="O305" s="55">
        <v>833.01819000000012</v>
      </c>
      <c r="P305" s="55">
        <v>922.33251800000016</v>
      </c>
      <c r="Q305" s="55">
        <v>1092.1413279999999</v>
      </c>
      <c r="R305" s="55">
        <v>1206.2537800000002</v>
      </c>
      <c r="S305" s="55">
        <v>1265.440486</v>
      </c>
      <c r="T305" s="55">
        <v>1271.6967559999998</v>
      </c>
      <c r="U305" s="55">
        <v>1294.6854900000001</v>
      </c>
      <c r="V305" s="55">
        <v>1305.2646180000002</v>
      </c>
      <c r="W305" s="55">
        <v>1299.1294580000001</v>
      </c>
      <c r="X305" s="55">
        <v>1306.1939259999997</v>
      </c>
      <c r="Y305" s="55">
        <v>1305.442728</v>
      </c>
      <c r="Z305" s="55">
        <v>1305.6370680000002</v>
      </c>
      <c r="AA305" s="55">
        <v>1312.0965259999998</v>
      </c>
      <c r="AB305" s="55">
        <v>1309.3098819999996</v>
      </c>
      <c r="AC305" s="55">
        <v>1279.7460700000001</v>
      </c>
      <c r="AD305" s="55">
        <v>1259.73541</v>
      </c>
      <c r="AE305" s="55">
        <v>1257.1977359999998</v>
      </c>
      <c r="AF305" s="55">
        <v>1253.9730040000002</v>
      </c>
      <c r="AG305" s="55">
        <v>1251.6708439999998</v>
      </c>
      <c r="AH305" s="55">
        <v>1238.3108580000001</v>
      </c>
      <c r="AI305" s="55">
        <v>1271.2593259999999</v>
      </c>
      <c r="AJ305" s="55">
        <v>1322.031418</v>
      </c>
      <c r="AK305" s="55">
        <v>1363.2249079999999</v>
      </c>
      <c r="AL305" s="55">
        <v>1351.3383859999999</v>
      </c>
      <c r="AM305" s="55">
        <v>1341.7991300000001</v>
      </c>
      <c r="AN305" s="55">
        <v>1375.13671</v>
      </c>
      <c r="AO305" s="55">
        <v>1388.4205579999998</v>
      </c>
      <c r="AP305" s="55">
        <v>1354.308816</v>
      </c>
      <c r="AQ305" s="55">
        <v>1313.5857379999998</v>
      </c>
      <c r="AR305" s="55">
        <v>1273.194876</v>
      </c>
      <c r="AS305" s="55">
        <v>1222.8309180000003</v>
      </c>
      <c r="AT305" s="55">
        <v>1159.9480059999999</v>
      </c>
      <c r="AU305" s="55">
        <v>1088.1571919999999</v>
      </c>
      <c r="AV305" s="55">
        <v>1002.1060520000001</v>
      </c>
      <c r="AW305" s="55">
        <v>920.48460399999988</v>
      </c>
      <c r="AX305" s="56">
        <v>853.22948199999996</v>
      </c>
      <c r="AZ305" s="26">
        <f t="shared" si="14"/>
        <v>1388.4205579999998</v>
      </c>
      <c r="BA305" s="27">
        <f t="shared" si="15"/>
        <v>718.57614799999999</v>
      </c>
    </row>
    <row r="306" spans="1:53">
      <c r="A306" s="52">
        <f t="shared" si="16"/>
        <v>40466</v>
      </c>
      <c r="B306" s="53">
        <v>40466</v>
      </c>
      <c r="C306" s="54">
        <v>815.39989800000001</v>
      </c>
      <c r="D306" s="55">
        <v>755.29467199999999</v>
      </c>
      <c r="E306" s="55">
        <v>714.51975399999992</v>
      </c>
      <c r="F306" s="55">
        <v>699.45754199999999</v>
      </c>
      <c r="G306" s="55">
        <v>710.67146199999991</v>
      </c>
      <c r="H306" s="55">
        <v>692.73784999999987</v>
      </c>
      <c r="I306" s="55">
        <v>683.30591400000014</v>
      </c>
      <c r="J306" s="55">
        <v>679.03083200000003</v>
      </c>
      <c r="K306" s="55">
        <v>682.32071200000019</v>
      </c>
      <c r="L306" s="55">
        <v>694.56741600000009</v>
      </c>
      <c r="M306" s="55">
        <v>711.07985999999994</v>
      </c>
      <c r="N306" s="55">
        <v>734.70096399999989</v>
      </c>
      <c r="O306" s="55">
        <v>784.0560999999999</v>
      </c>
      <c r="P306" s="55">
        <v>875.33890000000019</v>
      </c>
      <c r="Q306" s="55">
        <v>1042.5538820000002</v>
      </c>
      <c r="R306" s="55">
        <v>1153.9339660000001</v>
      </c>
      <c r="S306" s="55">
        <v>1208.318094</v>
      </c>
      <c r="T306" s="55">
        <v>1213.716304</v>
      </c>
      <c r="U306" s="55">
        <v>1235.9957139999999</v>
      </c>
      <c r="V306" s="55">
        <v>1245.360498</v>
      </c>
      <c r="W306" s="55">
        <v>1235.5497720000001</v>
      </c>
      <c r="X306" s="55">
        <v>1239.6329639999999</v>
      </c>
      <c r="Y306" s="55">
        <v>1244.0109919999998</v>
      </c>
      <c r="Z306" s="55">
        <v>1240.1033660000001</v>
      </c>
      <c r="AA306" s="55">
        <v>1241.7250580000002</v>
      </c>
      <c r="AB306" s="55">
        <v>1232.4531300000001</v>
      </c>
      <c r="AC306" s="55">
        <v>1201.0983940000001</v>
      </c>
      <c r="AD306" s="55">
        <v>1166.2764600000003</v>
      </c>
      <c r="AE306" s="55">
        <v>1151.4338260000002</v>
      </c>
      <c r="AF306" s="55">
        <v>1143.1285599999999</v>
      </c>
      <c r="AG306" s="55">
        <v>1138.6470180000001</v>
      </c>
      <c r="AH306" s="55">
        <v>1148.8464920000001</v>
      </c>
      <c r="AI306" s="55">
        <v>1183.5078740000001</v>
      </c>
      <c r="AJ306" s="55">
        <v>1230.9493979999997</v>
      </c>
      <c r="AK306" s="55">
        <v>1270.088072</v>
      </c>
      <c r="AL306" s="55">
        <v>1275.8938059999998</v>
      </c>
      <c r="AM306" s="55">
        <v>1278.9398759999999</v>
      </c>
      <c r="AN306" s="55">
        <v>1321.5897640000001</v>
      </c>
      <c r="AO306" s="55">
        <v>1318.970904</v>
      </c>
      <c r="AP306" s="55">
        <v>1280.806184</v>
      </c>
      <c r="AQ306" s="55">
        <v>1230.1206979999999</v>
      </c>
      <c r="AR306" s="55">
        <v>1189.052584</v>
      </c>
      <c r="AS306" s="55">
        <v>1142.2719079999999</v>
      </c>
      <c r="AT306" s="55">
        <v>1088.2657159999999</v>
      </c>
      <c r="AU306" s="55">
        <v>1035.583196</v>
      </c>
      <c r="AV306" s="55">
        <v>971.01076799999998</v>
      </c>
      <c r="AW306" s="55">
        <v>906.81811600000003</v>
      </c>
      <c r="AX306" s="56">
        <v>855.3858120000001</v>
      </c>
      <c r="AZ306" s="26">
        <f t="shared" si="14"/>
        <v>1321.5897640000001</v>
      </c>
      <c r="BA306" s="27">
        <f t="shared" si="15"/>
        <v>679.03083200000003</v>
      </c>
    </row>
    <row r="307" spans="1:53">
      <c r="A307" s="52">
        <f t="shared" si="16"/>
        <v>40467</v>
      </c>
      <c r="B307" s="53">
        <v>40467</v>
      </c>
      <c r="C307" s="54">
        <v>802.75565400000005</v>
      </c>
      <c r="D307" s="55">
        <v>749.67546199999992</v>
      </c>
      <c r="E307" s="55">
        <v>713.81413200000009</v>
      </c>
      <c r="F307" s="55">
        <v>691.28493800000001</v>
      </c>
      <c r="G307" s="55">
        <v>694.86377199999993</v>
      </c>
      <c r="H307" s="55">
        <v>679.52474199999983</v>
      </c>
      <c r="I307" s="55">
        <v>666.78416599999991</v>
      </c>
      <c r="J307" s="55">
        <v>661.58044199999983</v>
      </c>
      <c r="K307" s="55">
        <v>659.21279600000003</v>
      </c>
      <c r="L307" s="55">
        <v>663.61795400000005</v>
      </c>
      <c r="M307" s="55">
        <v>664.39355999999998</v>
      </c>
      <c r="N307" s="55">
        <v>667.8019680000001</v>
      </c>
      <c r="O307" s="55">
        <v>689.95607200000006</v>
      </c>
      <c r="P307" s="55">
        <v>723.07879800000001</v>
      </c>
      <c r="Q307" s="55">
        <v>780.20530199999996</v>
      </c>
      <c r="R307" s="55">
        <v>819.95718600000009</v>
      </c>
      <c r="S307" s="55">
        <v>893.07841199999996</v>
      </c>
      <c r="T307" s="55">
        <v>959.48672399999998</v>
      </c>
      <c r="U307" s="55">
        <v>1023.0451139999999</v>
      </c>
      <c r="V307" s="55">
        <v>1058.58185</v>
      </c>
      <c r="W307" s="55">
        <v>1079.7541759999999</v>
      </c>
      <c r="X307" s="55">
        <v>1085.249094</v>
      </c>
      <c r="Y307" s="55">
        <v>1094.1468100000002</v>
      </c>
      <c r="Z307" s="55">
        <v>1092.6685479999999</v>
      </c>
      <c r="AA307" s="55">
        <v>1090.5466799999999</v>
      </c>
      <c r="AB307" s="55">
        <v>1079.653658</v>
      </c>
      <c r="AC307" s="55">
        <v>1053.635458</v>
      </c>
      <c r="AD307" s="55">
        <v>1027.709014</v>
      </c>
      <c r="AE307" s="55">
        <v>1004.823318</v>
      </c>
      <c r="AF307" s="55">
        <v>989.04840200000012</v>
      </c>
      <c r="AG307" s="55">
        <v>984.72750800000006</v>
      </c>
      <c r="AH307" s="55">
        <v>984.15012200000001</v>
      </c>
      <c r="AI307" s="55">
        <v>998.69443000000012</v>
      </c>
      <c r="AJ307" s="55">
        <v>1032.1636140000001</v>
      </c>
      <c r="AK307" s="55">
        <v>1081.3213640000001</v>
      </c>
      <c r="AL307" s="55">
        <v>1105.4186300000001</v>
      </c>
      <c r="AM307" s="55">
        <v>1121.6240299999999</v>
      </c>
      <c r="AN307" s="55">
        <v>1205.3356059999999</v>
      </c>
      <c r="AO307" s="55">
        <v>1239.094636</v>
      </c>
      <c r="AP307" s="55">
        <v>1198.905986</v>
      </c>
      <c r="AQ307" s="55">
        <v>1136.7162639999997</v>
      </c>
      <c r="AR307" s="55">
        <v>1088.430298</v>
      </c>
      <c r="AS307" s="55">
        <v>1046.516382</v>
      </c>
      <c r="AT307" s="55">
        <v>1005.283158</v>
      </c>
      <c r="AU307" s="55">
        <v>972.83715599999994</v>
      </c>
      <c r="AV307" s="55">
        <v>920.63178000000005</v>
      </c>
      <c r="AW307" s="55">
        <v>868.90915199999984</v>
      </c>
      <c r="AX307" s="56">
        <v>824.8062020000001</v>
      </c>
      <c r="AZ307" s="26">
        <f t="shared" si="14"/>
        <v>1239.094636</v>
      </c>
      <c r="BA307" s="27">
        <f t="shared" si="15"/>
        <v>659.21279600000003</v>
      </c>
    </row>
    <row r="308" spans="1:53">
      <c r="A308" s="52">
        <f t="shared" si="16"/>
        <v>40468</v>
      </c>
      <c r="B308" s="53">
        <v>40468</v>
      </c>
      <c r="C308" s="54">
        <v>776.48399200000006</v>
      </c>
      <c r="D308" s="55">
        <v>726.53622199999984</v>
      </c>
      <c r="E308" s="55">
        <v>699.75132400000007</v>
      </c>
      <c r="F308" s="55">
        <v>672.89361599999995</v>
      </c>
      <c r="G308" s="55">
        <v>679.62129200000015</v>
      </c>
      <c r="H308" s="55">
        <v>663.65130599999986</v>
      </c>
      <c r="I308" s="55">
        <v>659.59449799999993</v>
      </c>
      <c r="J308" s="55">
        <v>653.3310120000001</v>
      </c>
      <c r="K308" s="55">
        <v>647.18020000000001</v>
      </c>
      <c r="L308" s="55">
        <v>653.34462599999995</v>
      </c>
      <c r="M308" s="55">
        <v>654.00723799999992</v>
      </c>
      <c r="N308" s="55">
        <v>651.58854199999996</v>
      </c>
      <c r="O308" s="55">
        <v>662.48080400000015</v>
      </c>
      <c r="P308" s="55">
        <v>680.47027799999989</v>
      </c>
      <c r="Q308" s="55">
        <v>705.624638</v>
      </c>
      <c r="R308" s="55">
        <v>714.40672599999982</v>
      </c>
      <c r="S308" s="55">
        <v>753.12437800000009</v>
      </c>
      <c r="T308" s="55">
        <v>812.20159200000001</v>
      </c>
      <c r="U308" s="55">
        <v>879.00851799999998</v>
      </c>
      <c r="V308" s="55">
        <v>936.5963660000001</v>
      </c>
      <c r="W308" s="55">
        <v>986.96531600000003</v>
      </c>
      <c r="X308" s="55">
        <v>1015.4871460000001</v>
      </c>
      <c r="Y308" s="55">
        <v>1043.8261439999999</v>
      </c>
      <c r="Z308" s="55">
        <v>1072.107966</v>
      </c>
      <c r="AA308" s="55">
        <v>1119.664716</v>
      </c>
      <c r="AB308" s="55">
        <v>1140.9871220000002</v>
      </c>
      <c r="AC308" s="55">
        <v>1144.1565880000001</v>
      </c>
      <c r="AD308" s="55">
        <v>1095.7432499999998</v>
      </c>
      <c r="AE308" s="55">
        <v>1062.0439719999999</v>
      </c>
      <c r="AF308" s="55">
        <v>1037.569992</v>
      </c>
      <c r="AG308" s="55">
        <v>1036.5606360000002</v>
      </c>
      <c r="AH308" s="55">
        <v>1043.197062</v>
      </c>
      <c r="AI308" s="55">
        <v>1062.4820440000001</v>
      </c>
      <c r="AJ308" s="55">
        <v>1089.623304</v>
      </c>
      <c r="AK308" s="55">
        <v>1116.7062460000002</v>
      </c>
      <c r="AL308" s="55">
        <v>1126.079514</v>
      </c>
      <c r="AM308" s="55">
        <v>1142.26178</v>
      </c>
      <c r="AN308" s="55">
        <v>1212.4111740000001</v>
      </c>
      <c r="AO308" s="55">
        <v>1228.8369</v>
      </c>
      <c r="AP308" s="55">
        <v>1200.351148</v>
      </c>
      <c r="AQ308" s="55">
        <v>1149.0168220000003</v>
      </c>
      <c r="AR308" s="55">
        <v>1095.6864479999999</v>
      </c>
      <c r="AS308" s="55">
        <v>1078.4803420000001</v>
      </c>
      <c r="AT308" s="55">
        <v>1032.1824840000002</v>
      </c>
      <c r="AU308" s="55">
        <v>979.04091999999991</v>
      </c>
      <c r="AV308" s="55">
        <v>896.79053399999987</v>
      </c>
      <c r="AW308" s="55">
        <v>829.47929399999998</v>
      </c>
      <c r="AX308" s="56">
        <v>773.44719400000008</v>
      </c>
      <c r="AZ308" s="26">
        <f t="shared" si="14"/>
        <v>1228.8369</v>
      </c>
      <c r="BA308" s="27">
        <f t="shared" si="15"/>
        <v>647.18020000000001</v>
      </c>
    </row>
    <row r="309" spans="1:53">
      <c r="A309" s="52">
        <f t="shared" si="16"/>
        <v>40469</v>
      </c>
      <c r="B309" s="53">
        <v>40469</v>
      </c>
      <c r="C309" s="54">
        <v>732.05316199999982</v>
      </c>
      <c r="D309" s="55">
        <v>690.85004599999991</v>
      </c>
      <c r="E309" s="55">
        <v>666.63764600000013</v>
      </c>
      <c r="F309" s="55">
        <v>654.9143680000002</v>
      </c>
      <c r="G309" s="55">
        <v>668.22642400000007</v>
      </c>
      <c r="H309" s="55">
        <v>654.95858199999998</v>
      </c>
      <c r="I309" s="55">
        <v>651.50232799999992</v>
      </c>
      <c r="J309" s="55">
        <v>648.16623000000004</v>
      </c>
      <c r="K309" s="55">
        <v>652.59402000000011</v>
      </c>
      <c r="L309" s="55">
        <v>662.31269199999986</v>
      </c>
      <c r="M309" s="55">
        <v>682.93625400000008</v>
      </c>
      <c r="N309" s="55">
        <v>698.339336</v>
      </c>
      <c r="O309" s="55">
        <v>764.52039600000012</v>
      </c>
      <c r="P309" s="55">
        <v>857.80692400000009</v>
      </c>
      <c r="Q309" s="55">
        <v>1025.7571700000001</v>
      </c>
      <c r="R309" s="55">
        <v>1146.6185579999999</v>
      </c>
      <c r="S309" s="55">
        <v>1197.6410639999999</v>
      </c>
      <c r="T309" s="55">
        <v>1208.6720299999999</v>
      </c>
      <c r="U309" s="55">
        <v>1237.112952</v>
      </c>
      <c r="V309" s="55">
        <v>1256.5885799999999</v>
      </c>
      <c r="W309" s="55">
        <v>1250.5216840000001</v>
      </c>
      <c r="X309" s="55">
        <v>1265.1627720000001</v>
      </c>
      <c r="Y309" s="55">
        <v>1269.7840619999999</v>
      </c>
      <c r="Z309" s="55">
        <v>1271.880944</v>
      </c>
      <c r="AA309" s="55">
        <v>1279.38849</v>
      </c>
      <c r="AB309" s="55">
        <v>1285.6382739999997</v>
      </c>
      <c r="AC309" s="55">
        <v>1261.6057699999999</v>
      </c>
      <c r="AD309" s="55">
        <v>1244.7561439999999</v>
      </c>
      <c r="AE309" s="55">
        <v>1241.8588580000001</v>
      </c>
      <c r="AF309" s="55">
        <v>1242.0482619999998</v>
      </c>
      <c r="AG309" s="55">
        <v>1250.7005380000003</v>
      </c>
      <c r="AH309" s="55">
        <v>1269.7206760000001</v>
      </c>
      <c r="AI309" s="55">
        <v>1311.8581019999999</v>
      </c>
      <c r="AJ309" s="55">
        <v>1367.294844</v>
      </c>
      <c r="AK309" s="55">
        <v>1406.335464</v>
      </c>
      <c r="AL309" s="55">
        <v>1400.1743939999997</v>
      </c>
      <c r="AM309" s="55">
        <v>1371.30619</v>
      </c>
      <c r="AN309" s="55">
        <v>1398.2509439999999</v>
      </c>
      <c r="AO309" s="55">
        <v>1383.2650860000001</v>
      </c>
      <c r="AP309" s="55">
        <v>1341.1282900000001</v>
      </c>
      <c r="AQ309" s="55">
        <v>1294.8459180000002</v>
      </c>
      <c r="AR309" s="55">
        <v>1254.3632339999999</v>
      </c>
      <c r="AS309" s="55">
        <v>1205.80745</v>
      </c>
      <c r="AT309" s="55">
        <v>1148.549174</v>
      </c>
      <c r="AU309" s="55">
        <v>1077.2962620000001</v>
      </c>
      <c r="AV309" s="55">
        <v>986.07603800000004</v>
      </c>
      <c r="AW309" s="55">
        <v>901.86495400000001</v>
      </c>
      <c r="AX309" s="56">
        <v>837.8950440000001</v>
      </c>
      <c r="AZ309" s="26">
        <f t="shared" si="14"/>
        <v>1406.335464</v>
      </c>
      <c r="BA309" s="27">
        <f t="shared" si="15"/>
        <v>648.16623000000004</v>
      </c>
    </row>
    <row r="310" spans="1:53">
      <c r="A310" s="52">
        <f t="shared" si="16"/>
        <v>40470</v>
      </c>
      <c r="B310" s="53">
        <v>40470</v>
      </c>
      <c r="C310" s="54">
        <v>783.24230399999999</v>
      </c>
      <c r="D310" s="55">
        <v>738.81967400000008</v>
      </c>
      <c r="E310" s="55">
        <v>721.78358400000002</v>
      </c>
      <c r="F310" s="55">
        <v>714.4264559999998</v>
      </c>
      <c r="G310" s="55">
        <v>737.058806</v>
      </c>
      <c r="H310" s="55">
        <v>730.99681199999998</v>
      </c>
      <c r="I310" s="55">
        <v>725.76667999999995</v>
      </c>
      <c r="J310" s="55">
        <v>718.67225199999996</v>
      </c>
      <c r="K310" s="55">
        <v>712.26897399999996</v>
      </c>
      <c r="L310" s="55">
        <v>722.60387800000012</v>
      </c>
      <c r="M310" s="55">
        <v>739.43694000000005</v>
      </c>
      <c r="N310" s="55">
        <v>749.48648200000002</v>
      </c>
      <c r="O310" s="55">
        <v>801.4291740000001</v>
      </c>
      <c r="P310" s="55">
        <v>893.98188599999992</v>
      </c>
      <c r="Q310" s="55">
        <v>1064.1369840000002</v>
      </c>
      <c r="R310" s="55">
        <v>1182.7054640000001</v>
      </c>
      <c r="S310" s="55">
        <v>1237.9952300000002</v>
      </c>
      <c r="T310" s="55">
        <v>1240.295034</v>
      </c>
      <c r="U310" s="55">
        <v>1268.9917299999997</v>
      </c>
      <c r="V310" s="55">
        <v>1286.3437739999999</v>
      </c>
      <c r="W310" s="55">
        <v>1276.5692120000001</v>
      </c>
      <c r="X310" s="55">
        <v>1279.066026</v>
      </c>
      <c r="Y310" s="55">
        <v>1283.389966</v>
      </c>
      <c r="Z310" s="55">
        <v>1280.3181139999999</v>
      </c>
      <c r="AA310" s="55">
        <v>1291.44028</v>
      </c>
      <c r="AB310" s="55">
        <v>1281.8935240000003</v>
      </c>
      <c r="AC310" s="55">
        <v>1252.6005399999999</v>
      </c>
      <c r="AD310" s="55">
        <v>1230.6476399999999</v>
      </c>
      <c r="AE310" s="55">
        <v>1231.53467</v>
      </c>
      <c r="AF310" s="55">
        <v>1225.1845940000001</v>
      </c>
      <c r="AG310" s="55">
        <v>1234.0329419999998</v>
      </c>
      <c r="AH310" s="55">
        <v>1253.7183599999998</v>
      </c>
      <c r="AI310" s="55">
        <v>1291.857782</v>
      </c>
      <c r="AJ310" s="55">
        <v>1350.132198</v>
      </c>
      <c r="AK310" s="55">
        <v>1384.3568419999999</v>
      </c>
      <c r="AL310" s="55">
        <v>1362.583296</v>
      </c>
      <c r="AM310" s="55">
        <v>1346.3463980000001</v>
      </c>
      <c r="AN310" s="55">
        <v>1392.8061619999999</v>
      </c>
      <c r="AO310" s="55">
        <v>1396.1773099999996</v>
      </c>
      <c r="AP310" s="55">
        <v>1355.7782860000002</v>
      </c>
      <c r="AQ310" s="55">
        <v>1319.4516059999999</v>
      </c>
      <c r="AR310" s="55">
        <v>1272.7462099999998</v>
      </c>
      <c r="AS310" s="55">
        <v>1231.98542</v>
      </c>
      <c r="AT310" s="55">
        <v>1171.934262</v>
      </c>
      <c r="AU310" s="55">
        <v>1098.8942579999998</v>
      </c>
      <c r="AV310" s="55">
        <v>1010.4221299999999</v>
      </c>
      <c r="AW310" s="55">
        <v>926.75700399999982</v>
      </c>
      <c r="AX310" s="56">
        <v>855.49107800000002</v>
      </c>
      <c r="AZ310" s="26">
        <f t="shared" si="14"/>
        <v>1396.1773099999996</v>
      </c>
      <c r="BA310" s="27">
        <f t="shared" si="15"/>
        <v>712.26897399999996</v>
      </c>
    </row>
    <row r="311" spans="1:53">
      <c r="A311" s="52">
        <f t="shared" si="16"/>
        <v>40471</v>
      </c>
      <c r="B311" s="53">
        <v>40471</v>
      </c>
      <c r="C311" s="54">
        <v>802.55417800000009</v>
      </c>
      <c r="D311" s="55">
        <v>753.45306400000015</v>
      </c>
      <c r="E311" s="55">
        <v>724.40570400000013</v>
      </c>
      <c r="F311" s="55">
        <v>717.75834399999997</v>
      </c>
      <c r="G311" s="55">
        <v>739.24745199999973</v>
      </c>
      <c r="H311" s="55">
        <v>729.29892000000007</v>
      </c>
      <c r="I311" s="55">
        <v>727.34667799999988</v>
      </c>
      <c r="J311" s="55">
        <v>721.44228599999985</v>
      </c>
      <c r="K311" s="55">
        <v>718.40556800000002</v>
      </c>
      <c r="L311" s="55">
        <v>724.03343599999994</v>
      </c>
      <c r="M311" s="55">
        <v>741.71075799999994</v>
      </c>
      <c r="N311" s="55">
        <v>756.08011799999997</v>
      </c>
      <c r="O311" s="55">
        <v>813.13415600000008</v>
      </c>
      <c r="P311" s="55">
        <v>910.51411200000007</v>
      </c>
      <c r="Q311" s="55">
        <v>1078.1451520000001</v>
      </c>
      <c r="R311" s="55">
        <v>1205.0214100000001</v>
      </c>
      <c r="S311" s="55">
        <v>1255.2373599999999</v>
      </c>
      <c r="T311" s="55">
        <v>1257.887802</v>
      </c>
      <c r="U311" s="55">
        <v>1283.9336680000004</v>
      </c>
      <c r="V311" s="55">
        <v>1301.8820659999999</v>
      </c>
      <c r="W311" s="55">
        <v>1294.05864</v>
      </c>
      <c r="X311" s="55">
        <v>1292.4591359999999</v>
      </c>
      <c r="Y311" s="55">
        <v>1288.8730220000002</v>
      </c>
      <c r="Z311" s="55">
        <v>1287.47749</v>
      </c>
      <c r="AA311" s="55">
        <v>1294.2586600000002</v>
      </c>
      <c r="AB311" s="55">
        <v>1280.0472299999999</v>
      </c>
      <c r="AC311" s="55">
        <v>1248.5156379999996</v>
      </c>
      <c r="AD311" s="55">
        <v>1224.9138820000003</v>
      </c>
      <c r="AE311" s="55">
        <v>1220.0811739999997</v>
      </c>
      <c r="AF311" s="55">
        <v>1213.03828</v>
      </c>
      <c r="AG311" s="55">
        <v>1216.0180819999998</v>
      </c>
      <c r="AH311" s="55">
        <v>1227.0029280000001</v>
      </c>
      <c r="AI311" s="55">
        <v>1258.3692019999999</v>
      </c>
      <c r="AJ311" s="55">
        <v>1310.6509900000001</v>
      </c>
      <c r="AK311" s="55">
        <v>1349.719012</v>
      </c>
      <c r="AL311" s="55">
        <v>1347.4443999999999</v>
      </c>
      <c r="AM311" s="55">
        <v>1351.1269819999998</v>
      </c>
      <c r="AN311" s="55">
        <v>1419.7540819999999</v>
      </c>
      <c r="AO311" s="55">
        <v>1416.2715619999997</v>
      </c>
      <c r="AP311" s="55">
        <v>1383.8599119999999</v>
      </c>
      <c r="AQ311" s="55">
        <v>1337.1943019999999</v>
      </c>
      <c r="AR311" s="55">
        <v>1298.1375439999997</v>
      </c>
      <c r="AS311" s="55">
        <v>1234.6679220000001</v>
      </c>
      <c r="AT311" s="55">
        <v>1179.5804399999997</v>
      </c>
      <c r="AU311" s="55">
        <v>1112.34493</v>
      </c>
      <c r="AV311" s="55">
        <v>1029.9459140000001</v>
      </c>
      <c r="AW311" s="55">
        <v>939.95527799999991</v>
      </c>
      <c r="AX311" s="56">
        <v>871.72564800000009</v>
      </c>
      <c r="AZ311" s="26">
        <f t="shared" si="14"/>
        <v>1419.7540819999999</v>
      </c>
      <c r="BA311" s="27">
        <f t="shared" si="15"/>
        <v>717.75834399999997</v>
      </c>
    </row>
    <row r="312" spans="1:53">
      <c r="A312" s="52">
        <f t="shared" si="16"/>
        <v>40472</v>
      </c>
      <c r="B312" s="53">
        <v>40472</v>
      </c>
      <c r="C312" s="54">
        <v>811.04740399999991</v>
      </c>
      <c r="D312" s="55">
        <v>765.75308799999993</v>
      </c>
      <c r="E312" s="55">
        <v>737.66152800000009</v>
      </c>
      <c r="F312" s="55">
        <v>724.11890800000003</v>
      </c>
      <c r="G312" s="55">
        <v>739.578304</v>
      </c>
      <c r="H312" s="55">
        <v>738.78617199999997</v>
      </c>
      <c r="I312" s="55">
        <v>732.734014</v>
      </c>
      <c r="J312" s="55">
        <v>729.22454200000004</v>
      </c>
      <c r="K312" s="55">
        <v>730.86285800000007</v>
      </c>
      <c r="L312" s="55">
        <v>738.89685999999995</v>
      </c>
      <c r="M312" s="55">
        <v>747.15433200000007</v>
      </c>
      <c r="N312" s="55">
        <v>765.44053400000007</v>
      </c>
      <c r="O312" s="55">
        <v>811.84067600000003</v>
      </c>
      <c r="P312" s="55">
        <v>904.86995399999989</v>
      </c>
      <c r="Q312" s="55">
        <v>1071.2428299999999</v>
      </c>
      <c r="R312" s="55">
        <v>1202.3681919999999</v>
      </c>
      <c r="S312" s="55">
        <v>1263.8206439999999</v>
      </c>
      <c r="T312" s="55">
        <v>1263.0033479999997</v>
      </c>
      <c r="U312" s="55">
        <v>1284.1059579999999</v>
      </c>
      <c r="V312" s="55">
        <v>1301.5338019999999</v>
      </c>
      <c r="W312" s="55">
        <v>1296.018096</v>
      </c>
      <c r="X312" s="55">
        <v>1301.2976220000003</v>
      </c>
      <c r="Y312" s="55">
        <v>1306.7181760000001</v>
      </c>
      <c r="Z312" s="55">
        <v>1306.60889</v>
      </c>
      <c r="AA312" s="55">
        <v>1316.692266</v>
      </c>
      <c r="AB312" s="55">
        <v>1301.0741779999996</v>
      </c>
      <c r="AC312" s="55">
        <v>1264.6400679999999</v>
      </c>
      <c r="AD312" s="55">
        <v>1238.221712</v>
      </c>
      <c r="AE312" s="55">
        <v>1233.5715340000002</v>
      </c>
      <c r="AF312" s="55">
        <v>1228.9751200000001</v>
      </c>
      <c r="AG312" s="55">
        <v>1237.2651219999998</v>
      </c>
      <c r="AH312" s="55">
        <v>1256.7625739999999</v>
      </c>
      <c r="AI312" s="55">
        <v>1296.2994820000001</v>
      </c>
      <c r="AJ312" s="55">
        <v>1344.0258839999999</v>
      </c>
      <c r="AK312" s="55">
        <v>1376.6187419999997</v>
      </c>
      <c r="AL312" s="55">
        <v>1370.3312259999998</v>
      </c>
      <c r="AM312" s="55">
        <v>1383.2802540000002</v>
      </c>
      <c r="AN312" s="55">
        <v>1439.0359640000001</v>
      </c>
      <c r="AO312" s="55">
        <v>1422.43659</v>
      </c>
      <c r="AP312" s="55">
        <v>1379.3914859999998</v>
      </c>
      <c r="AQ312" s="55">
        <v>1339.5825419999996</v>
      </c>
      <c r="AR312" s="55">
        <v>1302.1747000000003</v>
      </c>
      <c r="AS312" s="55">
        <v>1244.4401480000001</v>
      </c>
      <c r="AT312" s="55">
        <v>1180.945874</v>
      </c>
      <c r="AU312" s="55">
        <v>1113.2264699999998</v>
      </c>
      <c r="AV312" s="55">
        <v>1023.5316760000001</v>
      </c>
      <c r="AW312" s="55">
        <v>943.76760000000002</v>
      </c>
      <c r="AX312" s="56">
        <v>884.38770399999999</v>
      </c>
      <c r="AZ312" s="26">
        <f t="shared" si="14"/>
        <v>1439.0359640000001</v>
      </c>
      <c r="BA312" s="27">
        <f t="shared" si="15"/>
        <v>724.11890800000003</v>
      </c>
    </row>
    <row r="313" spans="1:53">
      <c r="A313" s="52">
        <f t="shared" si="16"/>
        <v>40473</v>
      </c>
      <c r="B313" s="53">
        <v>40473</v>
      </c>
      <c r="C313" s="54">
        <v>859.68835000000013</v>
      </c>
      <c r="D313" s="55">
        <v>783.50169199999993</v>
      </c>
      <c r="E313" s="55">
        <v>746.44203999999991</v>
      </c>
      <c r="F313" s="55">
        <v>733.71227799999997</v>
      </c>
      <c r="G313" s="55">
        <v>747.18246199999987</v>
      </c>
      <c r="H313" s="55">
        <v>740.8360899999999</v>
      </c>
      <c r="I313" s="55">
        <v>732.9250340000001</v>
      </c>
      <c r="J313" s="55">
        <v>729.96043400000008</v>
      </c>
      <c r="K313" s="55">
        <v>731.62797399999999</v>
      </c>
      <c r="L313" s="55">
        <v>742.35252400000013</v>
      </c>
      <c r="M313" s="55">
        <v>750.77770800000008</v>
      </c>
      <c r="N313" s="55">
        <v>763.16012200000011</v>
      </c>
      <c r="O313" s="55">
        <v>815.68137400000001</v>
      </c>
      <c r="P313" s="55">
        <v>901.81329599999981</v>
      </c>
      <c r="Q313" s="55">
        <v>1062.0521800000001</v>
      </c>
      <c r="R313" s="55">
        <v>1187.8232319999997</v>
      </c>
      <c r="S313" s="55">
        <v>1248.6395640000001</v>
      </c>
      <c r="T313" s="55">
        <v>1242.41516</v>
      </c>
      <c r="U313" s="55">
        <v>1257.8055179999999</v>
      </c>
      <c r="V313" s="55">
        <v>1269.1763159999998</v>
      </c>
      <c r="W313" s="55">
        <v>1261.1111959999998</v>
      </c>
      <c r="X313" s="55">
        <v>1266.1273479999998</v>
      </c>
      <c r="Y313" s="55">
        <v>1268.5858900000001</v>
      </c>
      <c r="Z313" s="55">
        <v>1265.91077</v>
      </c>
      <c r="AA313" s="55">
        <v>1275.609494</v>
      </c>
      <c r="AB313" s="55">
        <v>1270.7304360000001</v>
      </c>
      <c r="AC313" s="55">
        <v>1248.9302319999999</v>
      </c>
      <c r="AD313" s="55">
        <v>1228.3275739999999</v>
      </c>
      <c r="AE313" s="55">
        <v>1219.78925</v>
      </c>
      <c r="AF313" s="55">
        <v>1217.595182</v>
      </c>
      <c r="AG313" s="55">
        <v>1213.43002</v>
      </c>
      <c r="AH313" s="55">
        <v>1216.4789619999999</v>
      </c>
      <c r="AI313" s="55">
        <v>1242.9513479999998</v>
      </c>
      <c r="AJ313" s="55">
        <v>1284.1886960000002</v>
      </c>
      <c r="AK313" s="55">
        <v>1317.3744879999999</v>
      </c>
      <c r="AL313" s="55">
        <v>1332.037026</v>
      </c>
      <c r="AM313" s="55">
        <v>1369.1647519999999</v>
      </c>
      <c r="AN313" s="55">
        <v>1387.3558179999998</v>
      </c>
      <c r="AO313" s="55">
        <v>1352.02224</v>
      </c>
      <c r="AP313" s="55">
        <v>1306.968212</v>
      </c>
      <c r="AQ313" s="55">
        <v>1258.0978560000003</v>
      </c>
      <c r="AR313" s="55">
        <v>1216.033588</v>
      </c>
      <c r="AS313" s="55">
        <v>1165.6703119999997</v>
      </c>
      <c r="AT313" s="55">
        <v>1115.5728359999998</v>
      </c>
      <c r="AU313" s="55">
        <v>1053.7071900000001</v>
      </c>
      <c r="AV313" s="55">
        <v>989.129008</v>
      </c>
      <c r="AW313" s="55">
        <v>929.5383539999998</v>
      </c>
      <c r="AX313" s="56">
        <v>879.7618480000001</v>
      </c>
      <c r="AZ313" s="26">
        <f t="shared" si="14"/>
        <v>1387.3558179999998</v>
      </c>
      <c r="BA313" s="27">
        <f t="shared" si="15"/>
        <v>729.96043400000008</v>
      </c>
    </row>
    <row r="314" spans="1:53">
      <c r="A314" s="52">
        <f t="shared" si="16"/>
        <v>40474</v>
      </c>
      <c r="B314" s="53">
        <v>40474</v>
      </c>
      <c r="C314" s="54">
        <v>863.54387999999994</v>
      </c>
      <c r="D314" s="55">
        <v>774.03014200000007</v>
      </c>
      <c r="E314" s="55">
        <v>734.13807199999997</v>
      </c>
      <c r="F314" s="55">
        <v>722.02272800000003</v>
      </c>
      <c r="G314" s="55">
        <v>735.91897199999994</v>
      </c>
      <c r="H314" s="55">
        <v>719.956548</v>
      </c>
      <c r="I314" s="55">
        <v>711.32011999999997</v>
      </c>
      <c r="J314" s="55">
        <v>704.25940200000002</v>
      </c>
      <c r="K314" s="55">
        <v>693.98758799999985</v>
      </c>
      <c r="L314" s="55">
        <v>699.45036800000003</v>
      </c>
      <c r="M314" s="55">
        <v>706.07804600000009</v>
      </c>
      <c r="N314" s="55">
        <v>708.35250800000017</v>
      </c>
      <c r="O314" s="55">
        <v>718.47069999999985</v>
      </c>
      <c r="P314" s="55">
        <v>741.13092799999993</v>
      </c>
      <c r="Q314" s="55">
        <v>800.77970399999992</v>
      </c>
      <c r="R314" s="55">
        <v>858.04404600000009</v>
      </c>
      <c r="S314" s="55">
        <v>915.581818</v>
      </c>
      <c r="T314" s="55">
        <v>981.11488599999984</v>
      </c>
      <c r="U314" s="55">
        <v>1046.84817</v>
      </c>
      <c r="V314" s="55">
        <v>1092.6996839999999</v>
      </c>
      <c r="W314" s="55">
        <v>1116.331248</v>
      </c>
      <c r="X314" s="55">
        <v>1133.723608</v>
      </c>
      <c r="Y314" s="55">
        <v>1148.6917079999998</v>
      </c>
      <c r="Z314" s="55">
        <v>1156.132014</v>
      </c>
      <c r="AA314" s="55">
        <v>1163.2357539999998</v>
      </c>
      <c r="AB314" s="55">
        <v>1153.0898460000001</v>
      </c>
      <c r="AC314" s="55">
        <v>1131.0010719999998</v>
      </c>
      <c r="AD314" s="55">
        <v>1103.4294300000001</v>
      </c>
      <c r="AE314" s="55">
        <v>1080.1721059999998</v>
      </c>
      <c r="AF314" s="55">
        <v>1067.9299920000001</v>
      </c>
      <c r="AG314" s="55">
        <v>1065.0236819999998</v>
      </c>
      <c r="AH314" s="55">
        <v>1069.70011</v>
      </c>
      <c r="AI314" s="55">
        <v>1090.393448</v>
      </c>
      <c r="AJ314" s="55">
        <v>1123.7231479999998</v>
      </c>
      <c r="AK314" s="55">
        <v>1169.5951779999998</v>
      </c>
      <c r="AL314" s="55">
        <v>1201.2490939999998</v>
      </c>
      <c r="AM314" s="55">
        <v>1234.179206</v>
      </c>
      <c r="AN314" s="55">
        <v>1281.7825580000003</v>
      </c>
      <c r="AO314" s="55">
        <v>1261.4664539999999</v>
      </c>
      <c r="AP314" s="55">
        <v>1216.5471639999998</v>
      </c>
      <c r="AQ314" s="55">
        <v>1154.9178939999999</v>
      </c>
      <c r="AR314" s="55">
        <v>1113.4611019999998</v>
      </c>
      <c r="AS314" s="55">
        <v>1069.5413320000002</v>
      </c>
      <c r="AT314" s="55">
        <v>1038.870156</v>
      </c>
      <c r="AU314" s="55">
        <v>995.00988799999993</v>
      </c>
      <c r="AV314" s="55">
        <v>946.7727000000001</v>
      </c>
      <c r="AW314" s="55">
        <v>906.26613999999995</v>
      </c>
      <c r="AX314" s="56">
        <v>860.34489800000017</v>
      </c>
      <c r="AZ314" s="26">
        <f t="shared" si="14"/>
        <v>1281.7825580000003</v>
      </c>
      <c r="BA314" s="27">
        <f t="shared" si="15"/>
        <v>693.98758799999985</v>
      </c>
    </row>
    <row r="315" spans="1:53">
      <c r="A315" s="52">
        <f t="shared" si="16"/>
        <v>40475</v>
      </c>
      <c r="B315" s="53">
        <v>40475</v>
      </c>
      <c r="C315" s="54">
        <v>810.36259400000017</v>
      </c>
      <c r="D315" s="55">
        <v>756.63961200000006</v>
      </c>
      <c r="E315" s="55">
        <v>726.77947400000005</v>
      </c>
      <c r="F315" s="55">
        <v>715.55767800000012</v>
      </c>
      <c r="G315" s="55">
        <v>732.58072400000026</v>
      </c>
      <c r="H315" s="55">
        <v>715.18679799999995</v>
      </c>
      <c r="I315" s="55">
        <v>698.58197199999995</v>
      </c>
      <c r="J315" s="55">
        <v>680.22423800000024</v>
      </c>
      <c r="K315" s="55">
        <v>666.90180400000008</v>
      </c>
      <c r="L315" s="55">
        <v>671.98571000000004</v>
      </c>
      <c r="M315" s="55">
        <v>672.91581999999983</v>
      </c>
      <c r="N315" s="55">
        <v>663.86793399999999</v>
      </c>
      <c r="O315" s="55">
        <v>677.09794799999997</v>
      </c>
      <c r="P315" s="55">
        <v>698.94762800000001</v>
      </c>
      <c r="Q315" s="55">
        <v>733.67355599999996</v>
      </c>
      <c r="R315" s="55">
        <v>765.98532799999998</v>
      </c>
      <c r="S315" s="55">
        <v>790.92915599999981</v>
      </c>
      <c r="T315" s="55">
        <v>835.82023600000002</v>
      </c>
      <c r="U315" s="55">
        <v>895.54668599999991</v>
      </c>
      <c r="V315" s="55">
        <v>957.5108459999999</v>
      </c>
      <c r="W315" s="55">
        <v>1012.0689780000001</v>
      </c>
      <c r="X315" s="55">
        <v>1046.1284560000004</v>
      </c>
      <c r="Y315" s="55">
        <v>1070.2606779999996</v>
      </c>
      <c r="Z315" s="55">
        <v>1095.6622900000002</v>
      </c>
      <c r="AA315" s="55">
        <v>1135.9856200000002</v>
      </c>
      <c r="AB315" s="55">
        <v>1159.6659099999997</v>
      </c>
      <c r="AC315" s="55">
        <v>1148.045466</v>
      </c>
      <c r="AD315" s="55">
        <v>1102.0440059999999</v>
      </c>
      <c r="AE315" s="55">
        <v>1064.220566</v>
      </c>
      <c r="AF315" s="55">
        <v>1041.4639379999999</v>
      </c>
      <c r="AG315" s="55">
        <v>1030.4746240000002</v>
      </c>
      <c r="AH315" s="55">
        <v>1028.9447519999999</v>
      </c>
      <c r="AI315" s="55">
        <v>1037.17895</v>
      </c>
      <c r="AJ315" s="55">
        <v>1066.29721</v>
      </c>
      <c r="AK315" s="55">
        <v>1089.2282660000001</v>
      </c>
      <c r="AL315" s="55">
        <v>1114.1535180000001</v>
      </c>
      <c r="AM315" s="55">
        <v>1165.407788</v>
      </c>
      <c r="AN315" s="55">
        <v>1245.633838</v>
      </c>
      <c r="AO315" s="55">
        <v>1240.7259200000003</v>
      </c>
      <c r="AP315" s="55">
        <v>1204.5655139999997</v>
      </c>
      <c r="AQ315" s="55">
        <v>1154.89002</v>
      </c>
      <c r="AR315" s="55">
        <v>1112.9325180000001</v>
      </c>
      <c r="AS315" s="55">
        <v>1092.9818699999998</v>
      </c>
      <c r="AT315" s="55">
        <v>1053.2038679999998</v>
      </c>
      <c r="AU315" s="55">
        <v>1006.478528</v>
      </c>
      <c r="AV315" s="55">
        <v>938.79302599999994</v>
      </c>
      <c r="AW315" s="55">
        <v>877.36952599999995</v>
      </c>
      <c r="AX315" s="56">
        <v>816.42377199999999</v>
      </c>
      <c r="AZ315" s="26">
        <f t="shared" si="14"/>
        <v>1245.633838</v>
      </c>
      <c r="BA315" s="27">
        <f t="shared" si="15"/>
        <v>663.86793399999999</v>
      </c>
    </row>
    <row r="316" spans="1:53">
      <c r="A316" s="52">
        <f t="shared" si="16"/>
        <v>40476</v>
      </c>
      <c r="B316" s="53">
        <v>40476</v>
      </c>
      <c r="C316" s="54">
        <v>768.23335600000007</v>
      </c>
      <c r="D316" s="55">
        <v>718.72082199999988</v>
      </c>
      <c r="E316" s="55">
        <v>700.75362999999993</v>
      </c>
      <c r="F316" s="55">
        <v>700.50683199999992</v>
      </c>
      <c r="G316" s="55">
        <v>728.19427600000006</v>
      </c>
      <c r="H316" s="55">
        <v>720.6265719999999</v>
      </c>
      <c r="I316" s="55">
        <v>711.83230400000002</v>
      </c>
      <c r="J316" s="55">
        <v>700.88988599999993</v>
      </c>
      <c r="K316" s="55">
        <v>689.44115599999986</v>
      </c>
      <c r="L316" s="55">
        <v>705.78403600000013</v>
      </c>
      <c r="M316" s="55">
        <v>715.36811200000011</v>
      </c>
      <c r="N316" s="55">
        <v>726.74485399999992</v>
      </c>
      <c r="O316" s="55">
        <v>787.94117399999993</v>
      </c>
      <c r="P316" s="55">
        <v>875.92392199999995</v>
      </c>
      <c r="Q316" s="55">
        <v>1024.5332719999999</v>
      </c>
      <c r="R316" s="55">
        <v>1146.1568139999999</v>
      </c>
      <c r="S316" s="55">
        <v>1227.053152</v>
      </c>
      <c r="T316" s="55">
        <v>1262.2090839999998</v>
      </c>
      <c r="U316" s="55">
        <v>1304.1421520000001</v>
      </c>
      <c r="V316" s="55">
        <v>1329.0447080000001</v>
      </c>
      <c r="W316" s="55">
        <v>1334.279542</v>
      </c>
      <c r="X316" s="55">
        <v>1345.5577479999999</v>
      </c>
      <c r="Y316" s="55">
        <v>1342.8247019999997</v>
      </c>
      <c r="Z316" s="55">
        <v>1341.4949800000002</v>
      </c>
      <c r="AA316" s="55">
        <v>1340.5715520000001</v>
      </c>
      <c r="AB316" s="55">
        <v>1329.566642</v>
      </c>
      <c r="AC316" s="55">
        <v>1301.451718</v>
      </c>
      <c r="AD316" s="55">
        <v>1274.1004599999999</v>
      </c>
      <c r="AE316" s="55">
        <v>1263.855532</v>
      </c>
      <c r="AF316" s="55">
        <v>1259.534582</v>
      </c>
      <c r="AG316" s="55">
        <v>1263.7463299999999</v>
      </c>
      <c r="AH316" s="55">
        <v>1283.4140940000002</v>
      </c>
      <c r="AI316" s="55">
        <v>1323.0234580000001</v>
      </c>
      <c r="AJ316" s="55">
        <v>1383.6833900000001</v>
      </c>
      <c r="AK316" s="55">
        <v>1432.127238</v>
      </c>
      <c r="AL316" s="55">
        <v>1452.5261359999997</v>
      </c>
      <c r="AM316" s="55">
        <v>1465.7291660000001</v>
      </c>
      <c r="AN316" s="55">
        <v>1464.6923400000001</v>
      </c>
      <c r="AO316" s="55">
        <v>1429.2302280000001</v>
      </c>
      <c r="AP316" s="55">
        <v>1350.6045979999999</v>
      </c>
      <c r="AQ316" s="55">
        <v>1294.4159139999999</v>
      </c>
      <c r="AR316" s="55">
        <v>1262.0509339999999</v>
      </c>
      <c r="AS316" s="55">
        <v>1215.341952</v>
      </c>
      <c r="AT316" s="55">
        <v>1158.183982</v>
      </c>
      <c r="AU316" s="55">
        <v>1094.0576880000001</v>
      </c>
      <c r="AV316" s="55">
        <v>1005.7919879999999</v>
      </c>
      <c r="AW316" s="55">
        <v>931.30354799999998</v>
      </c>
      <c r="AX316" s="56">
        <v>872.43083799999999</v>
      </c>
      <c r="AZ316" s="26">
        <f t="shared" si="14"/>
        <v>1465.7291660000001</v>
      </c>
      <c r="BA316" s="27">
        <f t="shared" si="15"/>
        <v>689.44115599999986</v>
      </c>
    </row>
    <row r="317" spans="1:53">
      <c r="A317" s="52">
        <f t="shared" si="16"/>
        <v>40477</v>
      </c>
      <c r="B317" s="53">
        <v>40477</v>
      </c>
      <c r="C317" s="54">
        <v>817.64934399999993</v>
      </c>
      <c r="D317" s="55">
        <v>767.44837799999993</v>
      </c>
      <c r="E317" s="55">
        <v>738.09054800000013</v>
      </c>
      <c r="F317" s="55">
        <v>739.52851800000008</v>
      </c>
      <c r="G317" s="55">
        <v>761.72769800000003</v>
      </c>
      <c r="H317" s="55">
        <v>751.09920399999987</v>
      </c>
      <c r="I317" s="55">
        <v>736.68318800000009</v>
      </c>
      <c r="J317" s="55">
        <v>723.60999200000003</v>
      </c>
      <c r="K317" s="55">
        <v>722.160346</v>
      </c>
      <c r="L317" s="55">
        <v>730.75024399999995</v>
      </c>
      <c r="M317" s="55">
        <v>747.78864799999997</v>
      </c>
      <c r="N317" s="55">
        <v>774.01477199999999</v>
      </c>
      <c r="O317" s="55">
        <v>825.22393000000011</v>
      </c>
      <c r="P317" s="55">
        <v>908.28140400000007</v>
      </c>
      <c r="Q317" s="55">
        <v>1040.7960739999999</v>
      </c>
      <c r="R317" s="55">
        <v>1155.078278</v>
      </c>
      <c r="S317" s="55">
        <v>1225.235866</v>
      </c>
      <c r="T317" s="55">
        <v>1238.998816</v>
      </c>
      <c r="U317" s="55">
        <v>1259.2487239999998</v>
      </c>
      <c r="V317" s="55">
        <v>1271.699224</v>
      </c>
      <c r="W317" s="55">
        <v>1267.7295580000002</v>
      </c>
      <c r="X317" s="55">
        <v>1282.6996059999999</v>
      </c>
      <c r="Y317" s="55">
        <v>1290.7090860000001</v>
      </c>
      <c r="Z317" s="55">
        <v>1292.591158</v>
      </c>
      <c r="AA317" s="55">
        <v>1300.65347</v>
      </c>
      <c r="AB317" s="55">
        <v>1294.0546879999999</v>
      </c>
      <c r="AC317" s="55">
        <v>1270.8682039999999</v>
      </c>
      <c r="AD317" s="55">
        <v>1244.267828</v>
      </c>
      <c r="AE317" s="55">
        <v>1241.4736619999996</v>
      </c>
      <c r="AF317" s="55">
        <v>1224.6761500000002</v>
      </c>
      <c r="AG317" s="55">
        <v>1233.6819520000001</v>
      </c>
      <c r="AH317" s="55">
        <v>1254.6794340000001</v>
      </c>
      <c r="AI317" s="55">
        <v>1289.7765279999999</v>
      </c>
      <c r="AJ317" s="55">
        <v>1342.9244659999999</v>
      </c>
      <c r="AK317" s="55">
        <v>1394.0560860000001</v>
      </c>
      <c r="AL317" s="55">
        <v>1401.9545499999999</v>
      </c>
      <c r="AM317" s="55">
        <v>1416.6761899999999</v>
      </c>
      <c r="AN317" s="55">
        <v>1413.2900880000002</v>
      </c>
      <c r="AO317" s="55">
        <v>1376.0961000000002</v>
      </c>
      <c r="AP317" s="55">
        <v>1333.175542</v>
      </c>
      <c r="AQ317" s="55">
        <v>1289.358336</v>
      </c>
      <c r="AR317" s="55">
        <v>1251.602122</v>
      </c>
      <c r="AS317" s="55">
        <v>1211.0098419999999</v>
      </c>
      <c r="AT317" s="55">
        <v>1154.1554780000001</v>
      </c>
      <c r="AU317" s="55">
        <v>1095.0199239999999</v>
      </c>
      <c r="AV317" s="55">
        <v>1007.4614080000001</v>
      </c>
      <c r="AW317" s="55">
        <v>935.33175400000005</v>
      </c>
      <c r="AX317" s="56">
        <v>881.93173799999988</v>
      </c>
      <c r="AZ317" s="26">
        <f t="shared" si="14"/>
        <v>1416.6761899999999</v>
      </c>
      <c r="BA317" s="27">
        <f t="shared" si="15"/>
        <v>722.160346</v>
      </c>
    </row>
    <row r="318" spans="1:53">
      <c r="A318" s="52">
        <f t="shared" si="16"/>
        <v>40478</v>
      </c>
      <c r="B318" s="53">
        <v>40478</v>
      </c>
      <c r="C318" s="54">
        <v>824.32833199999993</v>
      </c>
      <c r="D318" s="55">
        <v>760.56829999999991</v>
      </c>
      <c r="E318" s="55">
        <v>737.43989799999986</v>
      </c>
      <c r="F318" s="55">
        <v>721.39803000000006</v>
      </c>
      <c r="G318" s="55">
        <v>727.44865200000004</v>
      </c>
      <c r="H318" s="55">
        <v>714.35808399999985</v>
      </c>
      <c r="I318" s="55">
        <v>704.06376199999988</v>
      </c>
      <c r="J318" s="55">
        <v>704.96595200000024</v>
      </c>
      <c r="K318" s="55">
        <v>706.5815399999999</v>
      </c>
      <c r="L318" s="55">
        <v>717.11948800000016</v>
      </c>
      <c r="M318" s="55">
        <v>736.74831600000005</v>
      </c>
      <c r="N318" s="55">
        <v>745.6052699999999</v>
      </c>
      <c r="O318" s="55">
        <v>798.151794</v>
      </c>
      <c r="P318" s="55">
        <v>874.63109799999995</v>
      </c>
      <c r="Q318" s="55">
        <v>1004.4076640000001</v>
      </c>
      <c r="R318" s="55">
        <v>1120.884834</v>
      </c>
      <c r="S318" s="55">
        <v>1187.54955</v>
      </c>
      <c r="T318" s="55">
        <v>1208.2861540000001</v>
      </c>
      <c r="U318" s="55">
        <v>1229.444164</v>
      </c>
      <c r="V318" s="55">
        <v>1242.6315220000004</v>
      </c>
      <c r="W318" s="55">
        <v>1238.5739839999999</v>
      </c>
      <c r="X318" s="55">
        <v>1239.333678</v>
      </c>
      <c r="Y318" s="55">
        <v>1247.6501040000001</v>
      </c>
      <c r="Z318" s="55">
        <v>1246.689762</v>
      </c>
      <c r="AA318" s="55">
        <v>1250.974878</v>
      </c>
      <c r="AB318" s="55">
        <v>1248.2466959999995</v>
      </c>
      <c r="AC318" s="55">
        <v>1217.3696520000001</v>
      </c>
      <c r="AD318" s="55">
        <v>1205.1362880000001</v>
      </c>
      <c r="AE318" s="55">
        <v>1197.6163640000002</v>
      </c>
      <c r="AF318" s="55">
        <v>1198.5319160000001</v>
      </c>
      <c r="AG318" s="55">
        <v>1229.3705559999999</v>
      </c>
      <c r="AH318" s="55">
        <v>1247.6590120000003</v>
      </c>
      <c r="AI318" s="55">
        <v>1272.5780519999996</v>
      </c>
      <c r="AJ318" s="55">
        <v>1322.871226</v>
      </c>
      <c r="AK318" s="55">
        <v>1353.5159960000001</v>
      </c>
      <c r="AL318" s="55">
        <v>1361.6352079999999</v>
      </c>
      <c r="AM318" s="55">
        <v>1388.2861299999995</v>
      </c>
      <c r="AN318" s="55">
        <v>1407.7091619999999</v>
      </c>
      <c r="AO318" s="55">
        <v>1374.1717739999999</v>
      </c>
      <c r="AP318" s="55">
        <v>1320.6013780000001</v>
      </c>
      <c r="AQ318" s="55">
        <v>1283.306298</v>
      </c>
      <c r="AR318" s="55">
        <v>1245.2744380000001</v>
      </c>
      <c r="AS318" s="55">
        <v>1184.6310440000002</v>
      </c>
      <c r="AT318" s="55">
        <v>1128.6199839999999</v>
      </c>
      <c r="AU318" s="55">
        <v>1072.723602</v>
      </c>
      <c r="AV318" s="55">
        <v>992.74449600000014</v>
      </c>
      <c r="AW318" s="55">
        <v>920.93829999999991</v>
      </c>
      <c r="AX318" s="56">
        <v>853.67188999999996</v>
      </c>
      <c r="AZ318" s="26">
        <f t="shared" si="14"/>
        <v>1407.7091619999999</v>
      </c>
      <c r="BA318" s="27">
        <f t="shared" si="15"/>
        <v>704.06376199999988</v>
      </c>
    </row>
    <row r="319" spans="1:53">
      <c r="A319" s="52">
        <f t="shared" si="16"/>
        <v>40479</v>
      </c>
      <c r="B319" s="53">
        <v>40479</v>
      </c>
      <c r="C319" s="54">
        <v>800.98336399999994</v>
      </c>
      <c r="D319" s="55">
        <v>749.82297999999992</v>
      </c>
      <c r="E319" s="55">
        <v>716.47607999999991</v>
      </c>
      <c r="F319" s="55">
        <v>697.09684800000002</v>
      </c>
      <c r="G319" s="55">
        <v>712.20123199999989</v>
      </c>
      <c r="H319" s="55">
        <v>705.76297999999997</v>
      </c>
      <c r="I319" s="55">
        <v>708.69739000000004</v>
      </c>
      <c r="J319" s="55">
        <v>703.36256000000014</v>
      </c>
      <c r="K319" s="55">
        <v>702.34185600000001</v>
      </c>
      <c r="L319" s="55">
        <v>713.8302460000001</v>
      </c>
      <c r="M319" s="55">
        <v>728.8333520000001</v>
      </c>
      <c r="N319" s="55">
        <v>732.80687999999986</v>
      </c>
      <c r="O319" s="55">
        <v>786.4588960000001</v>
      </c>
      <c r="P319" s="55">
        <v>863.65896000000009</v>
      </c>
      <c r="Q319" s="55">
        <v>980.09497799999997</v>
      </c>
      <c r="R319" s="55">
        <v>1097.6522940000002</v>
      </c>
      <c r="S319" s="55">
        <v>1176.2173719999996</v>
      </c>
      <c r="T319" s="55">
        <v>1203.1978020000001</v>
      </c>
      <c r="U319" s="55">
        <v>1233.435802</v>
      </c>
      <c r="V319" s="55">
        <v>1255.3387360000002</v>
      </c>
      <c r="W319" s="55">
        <v>1284.125104</v>
      </c>
      <c r="X319" s="55">
        <v>1297.1221399999999</v>
      </c>
      <c r="Y319" s="55">
        <v>1312.6186660000001</v>
      </c>
      <c r="Z319" s="55">
        <v>1325.8824719999998</v>
      </c>
      <c r="AA319" s="55">
        <v>1333.9896699999999</v>
      </c>
      <c r="AB319" s="55">
        <v>1340.7766820000004</v>
      </c>
      <c r="AC319" s="55">
        <v>1320.290796</v>
      </c>
      <c r="AD319" s="55">
        <v>1299.9467220000001</v>
      </c>
      <c r="AE319" s="55">
        <v>1294.1753979999999</v>
      </c>
      <c r="AF319" s="55">
        <v>1289.1609680000001</v>
      </c>
      <c r="AG319" s="55">
        <v>1291.8156180000001</v>
      </c>
      <c r="AH319" s="55">
        <v>1297.1159640000001</v>
      </c>
      <c r="AI319" s="55">
        <v>1332.8991080000001</v>
      </c>
      <c r="AJ319" s="55">
        <v>1375.3037440000001</v>
      </c>
      <c r="AK319" s="55">
        <v>1412.1517780000001</v>
      </c>
      <c r="AL319" s="55">
        <v>1443.1509520000002</v>
      </c>
      <c r="AM319" s="55">
        <v>1473.3344420000001</v>
      </c>
      <c r="AN319" s="55">
        <v>1467.1993480000001</v>
      </c>
      <c r="AO319" s="55">
        <v>1420.8748599999999</v>
      </c>
      <c r="AP319" s="55">
        <v>1373.8902960000003</v>
      </c>
      <c r="AQ319" s="55">
        <v>1331.131568</v>
      </c>
      <c r="AR319" s="55">
        <v>1297.8701779999999</v>
      </c>
      <c r="AS319" s="55">
        <v>1251.425344</v>
      </c>
      <c r="AT319" s="55">
        <v>1197.9898199999998</v>
      </c>
      <c r="AU319" s="55">
        <v>1142.6836840000001</v>
      </c>
      <c r="AV319" s="55">
        <v>1067.6670059999999</v>
      </c>
      <c r="AW319" s="55">
        <v>999.80665799999997</v>
      </c>
      <c r="AX319" s="56">
        <v>929.46470599999998</v>
      </c>
      <c r="AZ319" s="26">
        <f t="shared" si="14"/>
        <v>1473.3344420000001</v>
      </c>
      <c r="BA319" s="27">
        <f t="shared" si="15"/>
        <v>697.09684800000002</v>
      </c>
    </row>
    <row r="320" spans="1:53">
      <c r="A320" s="52">
        <f t="shared" si="16"/>
        <v>40480</v>
      </c>
      <c r="B320" s="53">
        <v>40480</v>
      </c>
      <c r="C320" s="54">
        <v>880.34635000000003</v>
      </c>
      <c r="D320" s="55">
        <v>827.97209600000008</v>
      </c>
      <c r="E320" s="55">
        <v>787.6426019999999</v>
      </c>
      <c r="F320" s="55">
        <v>765.81927999999994</v>
      </c>
      <c r="G320" s="55">
        <v>785.46982200000002</v>
      </c>
      <c r="H320" s="55">
        <v>771.65936800000009</v>
      </c>
      <c r="I320" s="55">
        <v>769.35159800000008</v>
      </c>
      <c r="J320" s="55">
        <v>759.78184799999985</v>
      </c>
      <c r="K320" s="55">
        <v>760.12293200000011</v>
      </c>
      <c r="L320" s="55">
        <v>769.39756600000021</v>
      </c>
      <c r="M320" s="55">
        <v>778.94820600000003</v>
      </c>
      <c r="N320" s="55">
        <v>778.33496799999989</v>
      </c>
      <c r="O320" s="55">
        <v>821.92640600000027</v>
      </c>
      <c r="P320" s="55">
        <v>892.81330400000002</v>
      </c>
      <c r="Q320" s="55">
        <v>1001.2458919999999</v>
      </c>
      <c r="R320" s="55">
        <v>1094.386454</v>
      </c>
      <c r="S320" s="55">
        <v>1173.3705620000001</v>
      </c>
      <c r="T320" s="55">
        <v>1212.4747580000003</v>
      </c>
      <c r="U320" s="55">
        <v>1250.995126</v>
      </c>
      <c r="V320" s="55">
        <v>1272.802938</v>
      </c>
      <c r="W320" s="55">
        <v>1275.7233499999998</v>
      </c>
      <c r="X320" s="55">
        <v>1295.715582</v>
      </c>
      <c r="Y320" s="55">
        <v>1311.9612819999998</v>
      </c>
      <c r="Z320" s="55">
        <v>1315.324566</v>
      </c>
      <c r="AA320" s="55">
        <v>1333.7088699999997</v>
      </c>
      <c r="AB320" s="55">
        <v>1335.6188380000001</v>
      </c>
      <c r="AC320" s="55">
        <v>1310.7740160000001</v>
      </c>
      <c r="AD320" s="55">
        <v>1293.8442060000002</v>
      </c>
      <c r="AE320" s="55">
        <v>1295.8004100000001</v>
      </c>
      <c r="AF320" s="55">
        <v>1288.171182</v>
      </c>
      <c r="AG320" s="55">
        <v>1285.2123020000001</v>
      </c>
      <c r="AH320" s="55">
        <v>1292.6823939999997</v>
      </c>
      <c r="AI320" s="55">
        <v>1294.9187019999999</v>
      </c>
      <c r="AJ320" s="55">
        <v>1329.6531620000001</v>
      </c>
      <c r="AK320" s="55">
        <v>1369.7522100000001</v>
      </c>
      <c r="AL320" s="55">
        <v>1375.4327679999999</v>
      </c>
      <c r="AM320" s="55">
        <v>1397.5621660000002</v>
      </c>
      <c r="AN320" s="55">
        <v>1396.3585079999998</v>
      </c>
      <c r="AO320" s="55">
        <v>1356.3053560000001</v>
      </c>
      <c r="AP320" s="55">
        <v>1303.0477839999999</v>
      </c>
      <c r="AQ320" s="55">
        <v>1257.821332</v>
      </c>
      <c r="AR320" s="55">
        <v>1215.9590740000001</v>
      </c>
      <c r="AS320" s="55">
        <v>1174.10734</v>
      </c>
      <c r="AT320" s="55">
        <v>1119.2824720000001</v>
      </c>
      <c r="AU320" s="55">
        <v>1072.0460539999997</v>
      </c>
      <c r="AV320" s="55">
        <v>1011.339792</v>
      </c>
      <c r="AW320" s="55">
        <v>957.66349400000013</v>
      </c>
      <c r="AX320" s="56">
        <v>908.66433599999982</v>
      </c>
      <c r="AZ320" s="26">
        <f t="shared" si="14"/>
        <v>1397.5621660000002</v>
      </c>
      <c r="BA320" s="27">
        <f t="shared" si="15"/>
        <v>759.78184799999985</v>
      </c>
    </row>
    <row r="321" spans="1:53">
      <c r="A321" s="52">
        <f t="shared" si="16"/>
        <v>40481</v>
      </c>
      <c r="B321" s="53">
        <v>40481</v>
      </c>
      <c r="C321" s="54">
        <v>855.00579799999991</v>
      </c>
      <c r="D321" s="55">
        <v>798.95533399999999</v>
      </c>
      <c r="E321" s="55">
        <v>765.21919800000001</v>
      </c>
      <c r="F321" s="55">
        <v>745.87801999999999</v>
      </c>
      <c r="G321" s="55">
        <v>749.72093399999994</v>
      </c>
      <c r="H321" s="55">
        <v>738.25765200000001</v>
      </c>
      <c r="I321" s="55">
        <v>728.82979199999988</v>
      </c>
      <c r="J321" s="55">
        <v>724.88358199999993</v>
      </c>
      <c r="K321" s="55">
        <v>718.81044200000008</v>
      </c>
      <c r="L321" s="55">
        <v>725.12908799999991</v>
      </c>
      <c r="M321" s="55">
        <v>736.11056799999994</v>
      </c>
      <c r="N321" s="55">
        <v>730.88712800000008</v>
      </c>
      <c r="O321" s="55">
        <v>750.58622199999991</v>
      </c>
      <c r="P321" s="55">
        <v>765.14143599999989</v>
      </c>
      <c r="Q321" s="55">
        <v>813.97467599999993</v>
      </c>
      <c r="R321" s="55">
        <v>866.07455599999992</v>
      </c>
      <c r="S321" s="55">
        <v>921.2760599999998</v>
      </c>
      <c r="T321" s="55">
        <v>975.94215599999984</v>
      </c>
      <c r="U321" s="55">
        <v>1039.8691199999998</v>
      </c>
      <c r="V321" s="55">
        <v>1085.0242800000001</v>
      </c>
      <c r="W321" s="55">
        <v>1119.9787599999997</v>
      </c>
      <c r="X321" s="55">
        <v>1128.1833660000002</v>
      </c>
      <c r="Y321" s="55">
        <v>1140.9302239999997</v>
      </c>
      <c r="Z321" s="55">
        <v>1140.6234380000001</v>
      </c>
      <c r="AA321" s="55">
        <v>1137.862914</v>
      </c>
      <c r="AB321" s="55">
        <v>1136.992362</v>
      </c>
      <c r="AC321" s="55">
        <v>1111.513138</v>
      </c>
      <c r="AD321" s="55">
        <v>1075.1853960000003</v>
      </c>
      <c r="AE321" s="55">
        <v>1058.7629139999997</v>
      </c>
      <c r="AF321" s="55">
        <v>1046.7524199999998</v>
      </c>
      <c r="AG321" s="55">
        <v>1036.3752539999998</v>
      </c>
      <c r="AH321" s="55">
        <v>1040.0464019999999</v>
      </c>
      <c r="AI321" s="55">
        <v>1055.941744</v>
      </c>
      <c r="AJ321" s="55">
        <v>1095.2874920000002</v>
      </c>
      <c r="AK321" s="55">
        <v>1143.4154859999999</v>
      </c>
      <c r="AL321" s="55">
        <v>1179.1362280000001</v>
      </c>
      <c r="AM321" s="55">
        <v>1265.44094</v>
      </c>
      <c r="AN321" s="55">
        <v>1290.4471840000001</v>
      </c>
      <c r="AO321" s="55">
        <v>1254.6007119999997</v>
      </c>
      <c r="AP321" s="55">
        <v>1199.5885839999999</v>
      </c>
      <c r="AQ321" s="55">
        <v>1139.6528879999998</v>
      </c>
      <c r="AR321" s="55">
        <v>1098.1562019999999</v>
      </c>
      <c r="AS321" s="55">
        <v>1055.4931240000003</v>
      </c>
      <c r="AT321" s="55">
        <v>1029.064404</v>
      </c>
      <c r="AU321" s="55">
        <v>1000.46452</v>
      </c>
      <c r="AV321" s="55">
        <v>954.50827000000004</v>
      </c>
      <c r="AW321" s="55">
        <v>924.70308800000009</v>
      </c>
      <c r="AX321" s="56">
        <v>915.21297000000004</v>
      </c>
      <c r="AZ321" s="26">
        <f t="shared" si="14"/>
        <v>1290.4471840000001</v>
      </c>
      <c r="BA321" s="27">
        <f t="shared" si="15"/>
        <v>718.81044200000008</v>
      </c>
    </row>
    <row r="322" spans="1:53" ht="13.5" thickBot="1">
      <c r="A322" s="52">
        <f t="shared" si="16"/>
        <v>40482</v>
      </c>
      <c r="B322" s="53">
        <v>40482</v>
      </c>
      <c r="C322" s="69">
        <v>874.61515799999995</v>
      </c>
      <c r="D322" s="70">
        <v>821.29763600000001</v>
      </c>
      <c r="E322" s="70">
        <v>784.5673700000001</v>
      </c>
      <c r="F322" s="70">
        <v>756.13739399999997</v>
      </c>
      <c r="G322" s="70">
        <v>738.64963599999987</v>
      </c>
      <c r="H322" s="70">
        <v>724.46607799999992</v>
      </c>
      <c r="I322" s="70">
        <v>721.92829199999994</v>
      </c>
      <c r="J322" s="70">
        <v>717.8945319999998</v>
      </c>
      <c r="K322" s="70">
        <v>710.10105599999997</v>
      </c>
      <c r="L322" s="70">
        <v>696.87564800000007</v>
      </c>
      <c r="M322" s="70">
        <v>705.00408600000003</v>
      </c>
      <c r="N322" s="70">
        <v>706.39008399999989</v>
      </c>
      <c r="O322" s="70">
        <v>713.70535199999995</v>
      </c>
      <c r="P322" s="70">
        <v>731.27248599999996</v>
      </c>
      <c r="Q322" s="70">
        <v>753.66417000000013</v>
      </c>
      <c r="R322" s="70">
        <v>793.50414799999999</v>
      </c>
      <c r="S322" s="70">
        <v>851.11788200000012</v>
      </c>
      <c r="T322" s="70">
        <v>914.30076800000006</v>
      </c>
      <c r="U322" s="70">
        <v>980.99871599999994</v>
      </c>
      <c r="V322" s="70">
        <v>1035.007576</v>
      </c>
      <c r="W322" s="70">
        <v>1081.7832300000002</v>
      </c>
      <c r="X322" s="70">
        <v>1109.923254</v>
      </c>
      <c r="Y322" s="70">
        <v>1134.5111419999998</v>
      </c>
      <c r="Z322" s="70">
        <v>1157.7682179999997</v>
      </c>
      <c r="AA322" s="70">
        <v>1187.6145020000001</v>
      </c>
      <c r="AB322" s="70">
        <v>1197.9570039999999</v>
      </c>
      <c r="AC322" s="70">
        <v>1186.84879</v>
      </c>
      <c r="AD322" s="70">
        <v>1140.0389359999999</v>
      </c>
      <c r="AE322" s="70">
        <v>1113.564588</v>
      </c>
      <c r="AF322" s="70">
        <v>1098.425152</v>
      </c>
      <c r="AG322" s="70">
        <v>1093.3662459999998</v>
      </c>
      <c r="AH322" s="70">
        <v>1110.0038940000002</v>
      </c>
      <c r="AI322" s="70">
        <v>1144.68796</v>
      </c>
      <c r="AJ322" s="70">
        <v>1208.8953740000002</v>
      </c>
      <c r="AK322" s="70">
        <v>1311.9817279999995</v>
      </c>
      <c r="AL322" s="70">
        <v>1318.8154059999999</v>
      </c>
      <c r="AM322" s="70">
        <v>1280.2913979999998</v>
      </c>
      <c r="AN322" s="70">
        <v>1213.451194</v>
      </c>
      <c r="AO322" s="70">
        <v>1158.3337319999998</v>
      </c>
      <c r="AP322" s="70">
        <v>1128.4701819999998</v>
      </c>
      <c r="AQ322" s="70">
        <v>1098.3699700000002</v>
      </c>
      <c r="AR322" s="70">
        <v>1070.789908</v>
      </c>
      <c r="AS322" s="70">
        <v>1060.9378480000003</v>
      </c>
      <c r="AT322" s="70">
        <v>1029.3111040000001</v>
      </c>
      <c r="AU322" s="70">
        <v>989.93845799999986</v>
      </c>
      <c r="AV322" s="70">
        <v>931.77655600000014</v>
      </c>
      <c r="AW322" s="70">
        <v>865.56892800000014</v>
      </c>
      <c r="AX322" s="71">
        <v>806.12298399999997</v>
      </c>
      <c r="AZ322" s="28">
        <f t="shared" si="14"/>
        <v>1318.8154059999999</v>
      </c>
      <c r="BA322" s="29">
        <f t="shared" si="15"/>
        <v>696.87564800000007</v>
      </c>
    </row>
    <row r="323" spans="1:53">
      <c r="A323" s="52">
        <f t="shared" si="16"/>
        <v>40483</v>
      </c>
      <c r="B323" s="53">
        <v>40483</v>
      </c>
      <c r="C323" s="49">
        <v>760.96837999999991</v>
      </c>
      <c r="D323" s="50">
        <v>727.61692000000005</v>
      </c>
      <c r="E323" s="50">
        <v>743.96460999999999</v>
      </c>
      <c r="F323" s="50">
        <v>727.17373599999996</v>
      </c>
      <c r="G323" s="50">
        <v>720.17854599999998</v>
      </c>
      <c r="H323" s="50">
        <v>714.81462999999985</v>
      </c>
      <c r="I323" s="50">
        <v>713.07009600000015</v>
      </c>
      <c r="J323" s="50">
        <v>710.20598999999993</v>
      </c>
      <c r="K323" s="50">
        <v>709.05302599999982</v>
      </c>
      <c r="L323" s="50">
        <v>706.46948999999995</v>
      </c>
      <c r="M323" s="50">
        <v>713.41315600000007</v>
      </c>
      <c r="N323" s="50">
        <v>731.07455800000014</v>
      </c>
      <c r="O323" s="50">
        <v>782.41641599999991</v>
      </c>
      <c r="P323" s="50">
        <v>859.1859340000002</v>
      </c>
      <c r="Q323" s="50">
        <v>959.94524600000011</v>
      </c>
      <c r="R323" s="50">
        <v>1023.9110400000002</v>
      </c>
      <c r="S323" s="50">
        <v>1088.351028</v>
      </c>
      <c r="T323" s="50">
        <v>1162.4921480000003</v>
      </c>
      <c r="U323" s="50">
        <v>1233.7807379999997</v>
      </c>
      <c r="V323" s="50">
        <v>1256.5373399999999</v>
      </c>
      <c r="W323" s="50">
        <v>1264.3907839999999</v>
      </c>
      <c r="X323" s="50">
        <v>1251.6493640000001</v>
      </c>
      <c r="Y323" s="50">
        <v>1272.1410699999999</v>
      </c>
      <c r="Z323" s="50">
        <v>1290.8066800000001</v>
      </c>
      <c r="AA323" s="50">
        <v>1311.7564380000001</v>
      </c>
      <c r="AB323" s="50">
        <v>1332.4007240000001</v>
      </c>
      <c r="AC323" s="50">
        <v>1326.7877080000001</v>
      </c>
      <c r="AD323" s="50">
        <v>1316.2013080000002</v>
      </c>
      <c r="AE323" s="50">
        <v>1318.8589660000002</v>
      </c>
      <c r="AF323" s="50">
        <v>1313.5878520000001</v>
      </c>
      <c r="AG323" s="50">
        <v>1316.3798400000001</v>
      </c>
      <c r="AH323" s="50">
        <v>1308.4865119999999</v>
      </c>
      <c r="AI323" s="50">
        <v>1315.7354500000001</v>
      </c>
      <c r="AJ323" s="50">
        <v>1416.5633660000001</v>
      </c>
      <c r="AK323" s="50">
        <v>1526.6413</v>
      </c>
      <c r="AL323" s="50">
        <v>1514.8747299999998</v>
      </c>
      <c r="AM323" s="50">
        <v>1449.6549399999997</v>
      </c>
      <c r="AN323" s="50">
        <v>1386.3305180000002</v>
      </c>
      <c r="AO323" s="50">
        <v>1362.7780380000002</v>
      </c>
      <c r="AP323" s="50">
        <v>1331.9901740000003</v>
      </c>
      <c r="AQ323" s="50">
        <v>1269.2550040000001</v>
      </c>
      <c r="AR323" s="50">
        <v>1246.13752</v>
      </c>
      <c r="AS323" s="50">
        <v>1207.5674840000001</v>
      </c>
      <c r="AT323" s="50">
        <v>1158.871572</v>
      </c>
      <c r="AU323" s="50">
        <v>1091.0519400000001</v>
      </c>
      <c r="AV323" s="50">
        <v>1011.8265660000001</v>
      </c>
      <c r="AW323" s="50">
        <v>922.92748399999994</v>
      </c>
      <c r="AX323" s="51">
        <v>842.74155800000005</v>
      </c>
      <c r="AZ323" s="24">
        <f t="shared" si="14"/>
        <v>1526.6413</v>
      </c>
      <c r="BA323" s="25">
        <f t="shared" si="15"/>
        <v>706.46948999999995</v>
      </c>
    </row>
    <row r="324" spans="1:53">
      <c r="A324" s="52">
        <f t="shared" si="16"/>
        <v>40484</v>
      </c>
      <c r="B324" s="53">
        <v>40484</v>
      </c>
      <c r="C324" s="54">
        <v>803.26068600000008</v>
      </c>
      <c r="D324" s="55">
        <v>768.84261800000002</v>
      </c>
      <c r="E324" s="55">
        <v>781.98602600000004</v>
      </c>
      <c r="F324" s="55">
        <v>768.79022000000009</v>
      </c>
      <c r="G324" s="55">
        <v>761.08682999999996</v>
      </c>
      <c r="H324" s="55">
        <v>738.84568399999989</v>
      </c>
      <c r="I324" s="55">
        <v>737.367166</v>
      </c>
      <c r="J324" s="55">
        <v>732.78295000000003</v>
      </c>
      <c r="K324" s="55">
        <v>739.88400200000001</v>
      </c>
      <c r="L324" s="55">
        <v>730.55300600000021</v>
      </c>
      <c r="M324" s="55">
        <v>737.93750399999999</v>
      </c>
      <c r="N324" s="55">
        <v>750.66279599999984</v>
      </c>
      <c r="O324" s="55">
        <v>810.75590999999986</v>
      </c>
      <c r="P324" s="55">
        <v>906.47282399999995</v>
      </c>
      <c r="Q324" s="55">
        <v>1047.5206819999999</v>
      </c>
      <c r="R324" s="55">
        <v>1124.1501740000001</v>
      </c>
      <c r="S324" s="55">
        <v>1176.914712</v>
      </c>
      <c r="T324" s="55">
        <v>1200.6409020000001</v>
      </c>
      <c r="U324" s="55">
        <v>1224.367092</v>
      </c>
      <c r="V324" s="55">
        <v>1237.8064279999999</v>
      </c>
      <c r="W324" s="55">
        <v>1241.5895979999998</v>
      </c>
      <c r="X324" s="55">
        <v>1247.67823</v>
      </c>
      <c r="Y324" s="55">
        <v>1258.5817300000001</v>
      </c>
      <c r="Z324" s="55">
        <v>1277.251546</v>
      </c>
      <c r="AA324" s="55">
        <v>1291.4959360000003</v>
      </c>
      <c r="AB324" s="55">
        <v>1296.5621740000001</v>
      </c>
      <c r="AC324" s="55">
        <v>1285.2489139999998</v>
      </c>
      <c r="AD324" s="55">
        <v>1274.6532220000001</v>
      </c>
      <c r="AE324" s="55">
        <v>1283.0047419999999</v>
      </c>
      <c r="AF324" s="55">
        <v>1285.1280179999999</v>
      </c>
      <c r="AG324" s="55">
        <v>1304.7431819999999</v>
      </c>
      <c r="AH324" s="55">
        <v>1314.7470520000004</v>
      </c>
      <c r="AI324" s="55">
        <v>1342.5909320000003</v>
      </c>
      <c r="AJ324" s="55">
        <v>1442.9258180000002</v>
      </c>
      <c r="AK324" s="55">
        <v>1530.3812760000001</v>
      </c>
      <c r="AL324" s="55">
        <v>1519.185052</v>
      </c>
      <c r="AM324" s="55">
        <v>1447.1254299999998</v>
      </c>
      <c r="AN324" s="55">
        <v>1394.734798</v>
      </c>
      <c r="AO324" s="55">
        <v>1385.676152</v>
      </c>
      <c r="AP324" s="55">
        <v>1350.03271</v>
      </c>
      <c r="AQ324" s="55">
        <v>1296.8048940000001</v>
      </c>
      <c r="AR324" s="55">
        <v>1259.8192880000001</v>
      </c>
      <c r="AS324" s="55">
        <v>1211.188118</v>
      </c>
      <c r="AT324" s="55">
        <v>1174.59004</v>
      </c>
      <c r="AU324" s="55">
        <v>1104.091956</v>
      </c>
      <c r="AV324" s="55">
        <v>1023.894242</v>
      </c>
      <c r="AW324" s="55">
        <v>936.01924399999984</v>
      </c>
      <c r="AX324" s="56">
        <v>855.90913399999999</v>
      </c>
      <c r="AZ324" s="26">
        <f t="shared" si="14"/>
        <v>1530.3812760000001</v>
      </c>
      <c r="BA324" s="27">
        <f t="shared" si="15"/>
        <v>730.55300600000021</v>
      </c>
    </row>
    <row r="325" spans="1:53">
      <c r="A325" s="52">
        <f t="shared" si="16"/>
        <v>40485</v>
      </c>
      <c r="B325" s="53">
        <v>40485</v>
      </c>
      <c r="C325" s="54">
        <v>796.57722799999999</v>
      </c>
      <c r="D325" s="55">
        <v>770.45932000000005</v>
      </c>
      <c r="E325" s="55">
        <v>778.07886199999996</v>
      </c>
      <c r="F325" s="55">
        <v>761.94307800000001</v>
      </c>
      <c r="G325" s="55">
        <v>747.66338200000007</v>
      </c>
      <c r="H325" s="55">
        <v>740.70820400000002</v>
      </c>
      <c r="I325" s="55">
        <v>754.76531799999998</v>
      </c>
      <c r="J325" s="55">
        <v>750.58727799999997</v>
      </c>
      <c r="K325" s="55">
        <v>744.69548400000008</v>
      </c>
      <c r="L325" s="55">
        <v>738.644454</v>
      </c>
      <c r="M325" s="55">
        <v>756.31714799999986</v>
      </c>
      <c r="N325" s="55">
        <v>751.61920199999986</v>
      </c>
      <c r="O325" s="55">
        <v>811.97801600000003</v>
      </c>
      <c r="P325" s="55">
        <v>907.26741199999992</v>
      </c>
      <c r="Q325" s="55">
        <v>1042.6604179999999</v>
      </c>
      <c r="R325" s="55">
        <v>1124.71165</v>
      </c>
      <c r="S325" s="55">
        <v>1187.2349819999999</v>
      </c>
      <c r="T325" s="55">
        <v>1219.219026</v>
      </c>
      <c r="U325" s="55">
        <v>1263.2624580000002</v>
      </c>
      <c r="V325" s="55">
        <v>1279.9005360000001</v>
      </c>
      <c r="W325" s="55">
        <v>1310.7613359999998</v>
      </c>
      <c r="X325" s="55">
        <v>1325.2786060000001</v>
      </c>
      <c r="Y325" s="55">
        <v>1332.2966240000001</v>
      </c>
      <c r="Z325" s="55">
        <v>1336.6592600000001</v>
      </c>
      <c r="AA325" s="55">
        <v>1347.5207519999999</v>
      </c>
      <c r="AB325" s="55">
        <v>1337.9694959999999</v>
      </c>
      <c r="AC325" s="55">
        <v>1311.8974099999998</v>
      </c>
      <c r="AD325" s="55">
        <v>1292.2825379999999</v>
      </c>
      <c r="AE325" s="55">
        <v>1291.1977220000001</v>
      </c>
      <c r="AF325" s="55">
        <v>1290.1238480000002</v>
      </c>
      <c r="AG325" s="55">
        <v>1302.6465020000001</v>
      </c>
      <c r="AH325" s="55">
        <v>1298.9898339999997</v>
      </c>
      <c r="AI325" s="55">
        <v>1321.9065459999999</v>
      </c>
      <c r="AJ325" s="55">
        <v>1440.2353019999996</v>
      </c>
      <c r="AK325" s="55">
        <v>1555.1688499999998</v>
      </c>
      <c r="AL325" s="55">
        <v>1548.9515980000001</v>
      </c>
      <c r="AM325" s="55">
        <v>1485.9093540000003</v>
      </c>
      <c r="AN325" s="55">
        <v>1435.4349119999999</v>
      </c>
      <c r="AO325" s="55">
        <v>1429.900386</v>
      </c>
      <c r="AP325" s="55">
        <v>1416.2938520000002</v>
      </c>
      <c r="AQ325" s="55">
        <v>1361.617796</v>
      </c>
      <c r="AR325" s="55">
        <v>1328.5164519999998</v>
      </c>
      <c r="AS325" s="55">
        <v>1270.8651180000004</v>
      </c>
      <c r="AT325" s="55">
        <v>1225.5706279999999</v>
      </c>
      <c r="AU325" s="55">
        <v>1164.679576</v>
      </c>
      <c r="AV325" s="55">
        <v>1082.157852</v>
      </c>
      <c r="AW325" s="55">
        <v>989.00533199999995</v>
      </c>
      <c r="AX325" s="56">
        <v>908.12779799999998</v>
      </c>
      <c r="AZ325" s="26">
        <f t="shared" si="14"/>
        <v>1555.1688499999998</v>
      </c>
      <c r="BA325" s="27">
        <f t="shared" si="15"/>
        <v>738.644454</v>
      </c>
    </row>
    <row r="326" spans="1:53">
      <c r="A326" s="52">
        <f t="shared" si="16"/>
        <v>40486</v>
      </c>
      <c r="B326" s="53">
        <v>40486</v>
      </c>
      <c r="C326" s="54">
        <v>821.17761200000007</v>
      </c>
      <c r="D326" s="55">
        <v>805.55827999999985</v>
      </c>
      <c r="E326" s="55">
        <v>829.65109799999993</v>
      </c>
      <c r="F326" s="55">
        <v>819.72567599999991</v>
      </c>
      <c r="G326" s="55">
        <v>803.70428399999992</v>
      </c>
      <c r="H326" s="55">
        <v>783.48228999999992</v>
      </c>
      <c r="I326" s="55">
        <v>774.585556</v>
      </c>
      <c r="J326" s="55">
        <v>780.11444799999992</v>
      </c>
      <c r="K326" s="55">
        <v>785.28047200000003</v>
      </c>
      <c r="L326" s="55">
        <v>785.54028799999992</v>
      </c>
      <c r="M326" s="55">
        <v>803.055296</v>
      </c>
      <c r="N326" s="55">
        <v>833.66932199999985</v>
      </c>
      <c r="O326" s="55">
        <v>876.05630599999995</v>
      </c>
      <c r="P326" s="55">
        <v>967.40444600000001</v>
      </c>
      <c r="Q326" s="55">
        <v>1109.2490919999998</v>
      </c>
      <c r="R326" s="55">
        <v>1198.1775659999998</v>
      </c>
      <c r="S326" s="55">
        <v>1223.744858</v>
      </c>
      <c r="T326" s="55">
        <v>1230.8654919999999</v>
      </c>
      <c r="U326" s="55">
        <v>1265.2201359999999</v>
      </c>
      <c r="V326" s="55">
        <v>1277.2451580000002</v>
      </c>
      <c r="W326" s="55">
        <v>1273.211722</v>
      </c>
      <c r="X326" s="55">
        <v>1275.8163699999998</v>
      </c>
      <c r="Y326" s="55">
        <v>1283.0442760000001</v>
      </c>
      <c r="Z326" s="55">
        <v>1286.7282540000001</v>
      </c>
      <c r="AA326" s="55">
        <v>1297.3509899999999</v>
      </c>
      <c r="AB326" s="55">
        <v>1305.669922</v>
      </c>
      <c r="AC326" s="55">
        <v>1284.4300719999999</v>
      </c>
      <c r="AD326" s="55">
        <v>1272.637868</v>
      </c>
      <c r="AE326" s="55">
        <v>1278.5670519999999</v>
      </c>
      <c r="AF326" s="55">
        <v>1287.3469060000002</v>
      </c>
      <c r="AG326" s="55">
        <v>1302.4526379999998</v>
      </c>
      <c r="AH326" s="55">
        <v>1284.9302300000002</v>
      </c>
      <c r="AI326" s="55">
        <v>1287.7709540000001</v>
      </c>
      <c r="AJ326" s="55">
        <v>1417.1156280000005</v>
      </c>
      <c r="AK326" s="55">
        <v>1507.3815100000002</v>
      </c>
      <c r="AL326" s="55">
        <v>1502.3737700000001</v>
      </c>
      <c r="AM326" s="55">
        <v>1452.6164700000006</v>
      </c>
      <c r="AN326" s="55">
        <v>1400.5595860000003</v>
      </c>
      <c r="AO326" s="55">
        <v>1394.8350840000001</v>
      </c>
      <c r="AP326" s="55">
        <v>1376.9619579999999</v>
      </c>
      <c r="AQ326" s="55">
        <v>1320.6877360000001</v>
      </c>
      <c r="AR326" s="55">
        <v>1290.2504739999999</v>
      </c>
      <c r="AS326" s="55">
        <v>1243.9127320000002</v>
      </c>
      <c r="AT326" s="55">
        <v>1189.6102500000002</v>
      </c>
      <c r="AU326" s="55">
        <v>1117.218836</v>
      </c>
      <c r="AV326" s="55">
        <v>1036.8755180000001</v>
      </c>
      <c r="AW326" s="55">
        <v>953.27214800000002</v>
      </c>
      <c r="AX326" s="56">
        <v>873.36328200000003</v>
      </c>
      <c r="AZ326" s="26">
        <f t="shared" si="14"/>
        <v>1507.3815100000002</v>
      </c>
      <c r="BA326" s="27">
        <f t="shared" si="15"/>
        <v>774.585556</v>
      </c>
    </row>
    <row r="327" spans="1:53">
      <c r="A327" s="52">
        <f t="shared" si="16"/>
        <v>40487</v>
      </c>
      <c r="B327" s="53">
        <v>40487</v>
      </c>
      <c r="C327" s="54">
        <v>812.03489400000001</v>
      </c>
      <c r="D327" s="55">
        <v>772.7793999999999</v>
      </c>
      <c r="E327" s="55">
        <v>774.3519960000001</v>
      </c>
      <c r="F327" s="55">
        <v>757.21171800000002</v>
      </c>
      <c r="G327" s="55">
        <v>739.50887599999999</v>
      </c>
      <c r="H327" s="55">
        <v>728.00489400000004</v>
      </c>
      <c r="I327" s="55">
        <v>733.79794400000014</v>
      </c>
      <c r="J327" s="55">
        <v>736.87410399999999</v>
      </c>
      <c r="K327" s="55">
        <v>739.96576999999991</v>
      </c>
      <c r="L327" s="55">
        <v>726.1723179999999</v>
      </c>
      <c r="M327" s="55">
        <v>735.44313599999998</v>
      </c>
      <c r="N327" s="55">
        <v>754.020802</v>
      </c>
      <c r="O327" s="55">
        <v>802.1474619999999</v>
      </c>
      <c r="P327" s="55">
        <v>883.46469999999999</v>
      </c>
      <c r="Q327" s="55">
        <v>1038.306898</v>
      </c>
      <c r="R327" s="55">
        <v>1128.2607739999999</v>
      </c>
      <c r="S327" s="55">
        <v>1181.3284040000001</v>
      </c>
      <c r="T327" s="55">
        <v>1207.9838980000002</v>
      </c>
      <c r="U327" s="55">
        <v>1248.54971</v>
      </c>
      <c r="V327" s="55">
        <v>1273.2683699999998</v>
      </c>
      <c r="W327" s="55">
        <v>1273.7322199999996</v>
      </c>
      <c r="X327" s="55">
        <v>1274.7526779999998</v>
      </c>
      <c r="Y327" s="55">
        <v>1271.244426</v>
      </c>
      <c r="Z327" s="55">
        <v>1274.4783140000002</v>
      </c>
      <c r="AA327" s="55">
        <v>1281.7243199999998</v>
      </c>
      <c r="AB327" s="55">
        <v>1285.3863259999998</v>
      </c>
      <c r="AC327" s="55">
        <v>1248.1977999999997</v>
      </c>
      <c r="AD327" s="55">
        <v>1219.53765</v>
      </c>
      <c r="AE327" s="55">
        <v>1218.28343</v>
      </c>
      <c r="AF327" s="55">
        <v>1205.01016</v>
      </c>
      <c r="AG327" s="55">
        <v>1190.1821479999999</v>
      </c>
      <c r="AH327" s="55">
        <v>1166.3066160000001</v>
      </c>
      <c r="AI327" s="55">
        <v>1159.2946359999999</v>
      </c>
      <c r="AJ327" s="55">
        <v>1269.1659460000003</v>
      </c>
      <c r="AK327" s="55">
        <v>1400.7910380000003</v>
      </c>
      <c r="AL327" s="55">
        <v>1421.9600560000001</v>
      </c>
      <c r="AM327" s="55">
        <v>1371.014036</v>
      </c>
      <c r="AN327" s="55">
        <v>1333.84563</v>
      </c>
      <c r="AO327" s="55">
        <v>1352.5971260000001</v>
      </c>
      <c r="AP327" s="55">
        <v>1326.7381059999998</v>
      </c>
      <c r="AQ327" s="55">
        <v>1274.349698</v>
      </c>
      <c r="AR327" s="55">
        <v>1239.2071219999998</v>
      </c>
      <c r="AS327" s="55">
        <v>1204.4018980000001</v>
      </c>
      <c r="AT327" s="55">
        <v>1159.7280279999998</v>
      </c>
      <c r="AU327" s="55">
        <v>1094.0678359999997</v>
      </c>
      <c r="AV327" s="55">
        <v>1034.409576</v>
      </c>
      <c r="AW327" s="55">
        <v>969.44603999999993</v>
      </c>
      <c r="AX327" s="56">
        <v>908.2208999999998</v>
      </c>
      <c r="AZ327" s="26">
        <f t="shared" si="14"/>
        <v>1421.9600560000001</v>
      </c>
      <c r="BA327" s="27">
        <f t="shared" si="15"/>
        <v>726.1723179999999</v>
      </c>
    </row>
    <row r="328" spans="1:53">
      <c r="A328" s="52">
        <f t="shared" si="16"/>
        <v>40488</v>
      </c>
      <c r="B328" s="53">
        <v>40488</v>
      </c>
      <c r="C328" s="54">
        <v>845.504682</v>
      </c>
      <c r="D328" s="55">
        <v>800.99934999999994</v>
      </c>
      <c r="E328" s="55">
        <v>799.70128999999997</v>
      </c>
      <c r="F328" s="55">
        <v>769.619236</v>
      </c>
      <c r="G328" s="55">
        <v>746.93862599999989</v>
      </c>
      <c r="H328" s="55">
        <v>737.41746000000001</v>
      </c>
      <c r="I328" s="55">
        <v>739.13945800000022</v>
      </c>
      <c r="J328" s="55">
        <v>738.38239199999998</v>
      </c>
      <c r="K328" s="55">
        <v>729.78598600000021</v>
      </c>
      <c r="L328" s="55">
        <v>718.33813199999986</v>
      </c>
      <c r="M328" s="55">
        <v>715.72747400000014</v>
      </c>
      <c r="N328" s="55">
        <v>718.63853400000005</v>
      </c>
      <c r="O328" s="55">
        <v>749.15437599999996</v>
      </c>
      <c r="P328" s="55">
        <v>767.25677599999983</v>
      </c>
      <c r="Q328" s="55">
        <v>815.51952999999992</v>
      </c>
      <c r="R328" s="55">
        <v>846.18421399999988</v>
      </c>
      <c r="S328" s="55">
        <v>915.15100800000005</v>
      </c>
      <c r="T328" s="55">
        <v>994.46345799999995</v>
      </c>
      <c r="U328" s="55">
        <v>1074.0168180000001</v>
      </c>
      <c r="V328" s="55">
        <v>1109.265686</v>
      </c>
      <c r="W328" s="55">
        <v>1131.9003200000002</v>
      </c>
      <c r="X328" s="55">
        <v>1147.7044100000001</v>
      </c>
      <c r="Y328" s="55">
        <v>1158.5751459999999</v>
      </c>
      <c r="Z328" s="55">
        <v>1167.846894</v>
      </c>
      <c r="AA328" s="55">
        <v>1184.9960139999998</v>
      </c>
      <c r="AB328" s="55">
        <v>1186.1908420000002</v>
      </c>
      <c r="AC328" s="55">
        <v>1173.7718080000002</v>
      </c>
      <c r="AD328" s="55">
        <v>1145.7030119999999</v>
      </c>
      <c r="AE328" s="55">
        <v>1128.420746</v>
      </c>
      <c r="AF328" s="55">
        <v>1113.890578</v>
      </c>
      <c r="AG328" s="55">
        <v>1113.0635919999997</v>
      </c>
      <c r="AH328" s="55">
        <v>1120.8869479999998</v>
      </c>
      <c r="AI328" s="55">
        <v>1159.5503680000002</v>
      </c>
      <c r="AJ328" s="55">
        <v>1275.074116</v>
      </c>
      <c r="AK328" s="55">
        <v>1411.33232</v>
      </c>
      <c r="AL328" s="55">
        <v>1432.541608</v>
      </c>
      <c r="AM328" s="55">
        <v>1394.4787920000001</v>
      </c>
      <c r="AN328" s="55">
        <v>1349.480646</v>
      </c>
      <c r="AO328" s="55">
        <v>1296.964602</v>
      </c>
      <c r="AP328" s="55">
        <v>1251.6881920000003</v>
      </c>
      <c r="AQ328" s="55">
        <v>1179.9880659999999</v>
      </c>
      <c r="AR328" s="55">
        <v>1142.646804</v>
      </c>
      <c r="AS328" s="55">
        <v>1109.3615060000004</v>
      </c>
      <c r="AT328" s="55">
        <v>1092.513158</v>
      </c>
      <c r="AU328" s="55">
        <v>1036.3596520000001</v>
      </c>
      <c r="AV328" s="55">
        <v>996.58211199999994</v>
      </c>
      <c r="AW328" s="55">
        <v>936.92758600000002</v>
      </c>
      <c r="AX328" s="56">
        <v>891.4646019999999</v>
      </c>
      <c r="AZ328" s="26">
        <f t="shared" ref="AZ328:AZ383" si="17">MAX(C328:AX328)</f>
        <v>1432.541608</v>
      </c>
      <c r="BA328" s="27">
        <f t="shared" ref="BA328:BA383" si="18">MIN(C328:AX328)</f>
        <v>715.72747400000014</v>
      </c>
    </row>
    <row r="329" spans="1:53">
      <c r="A329" s="52">
        <f t="shared" si="16"/>
        <v>40489</v>
      </c>
      <c r="B329" s="53">
        <v>40489</v>
      </c>
      <c r="C329" s="54">
        <v>831.33816600000011</v>
      </c>
      <c r="D329" s="55">
        <v>787.4170519999999</v>
      </c>
      <c r="E329" s="55">
        <v>792.01173200000005</v>
      </c>
      <c r="F329" s="55">
        <v>772.17900999999983</v>
      </c>
      <c r="G329" s="55">
        <v>741.77242199999989</v>
      </c>
      <c r="H329" s="55">
        <v>730.82311400000003</v>
      </c>
      <c r="I329" s="55">
        <v>724.6923119999999</v>
      </c>
      <c r="J329" s="55">
        <v>715.38677800000005</v>
      </c>
      <c r="K329" s="55">
        <v>707.82816400000013</v>
      </c>
      <c r="L329" s="55">
        <v>698.55050199999994</v>
      </c>
      <c r="M329" s="55">
        <v>698.40518399999974</v>
      </c>
      <c r="N329" s="55">
        <v>691.78410600000007</v>
      </c>
      <c r="O329" s="55">
        <v>699.05481000000009</v>
      </c>
      <c r="P329" s="55">
        <v>718.9281840000001</v>
      </c>
      <c r="Q329" s="55">
        <v>728.77383799999996</v>
      </c>
      <c r="R329" s="55">
        <v>742.45125600000006</v>
      </c>
      <c r="S329" s="55">
        <v>786.00667199999998</v>
      </c>
      <c r="T329" s="55">
        <v>840.67975400000012</v>
      </c>
      <c r="U329" s="55">
        <v>906.97497600000008</v>
      </c>
      <c r="V329" s="55">
        <v>973.98893399999974</v>
      </c>
      <c r="W329" s="55">
        <v>1023.5448980000001</v>
      </c>
      <c r="X329" s="55">
        <v>1049.1321080000002</v>
      </c>
      <c r="Y329" s="55">
        <v>1077.139952</v>
      </c>
      <c r="Z329" s="55">
        <v>1108.350312</v>
      </c>
      <c r="AA329" s="55">
        <v>1153.9736559999999</v>
      </c>
      <c r="AB329" s="55">
        <v>1191.4280500000002</v>
      </c>
      <c r="AC329" s="55">
        <v>1201.7638980000004</v>
      </c>
      <c r="AD329" s="55">
        <v>1170.5337980000002</v>
      </c>
      <c r="AE329" s="55">
        <v>1157.0414039999998</v>
      </c>
      <c r="AF329" s="55">
        <v>1137.2112279999999</v>
      </c>
      <c r="AG329" s="55">
        <v>1115.7876099999999</v>
      </c>
      <c r="AH329" s="55">
        <v>1138.9008700000002</v>
      </c>
      <c r="AI329" s="55">
        <v>1188.2596859999999</v>
      </c>
      <c r="AJ329" s="55">
        <v>1301.1488299999999</v>
      </c>
      <c r="AK329" s="55">
        <v>1369.022518</v>
      </c>
      <c r="AL329" s="55">
        <v>1377.6363900000001</v>
      </c>
      <c r="AM329" s="55">
        <v>1361.5921060000001</v>
      </c>
      <c r="AN329" s="55">
        <v>1344.3841379999999</v>
      </c>
      <c r="AO329" s="55">
        <v>1316.545294</v>
      </c>
      <c r="AP329" s="55">
        <v>1280.750166</v>
      </c>
      <c r="AQ329" s="55">
        <v>1232.709464</v>
      </c>
      <c r="AR329" s="55">
        <v>1191.4354159999998</v>
      </c>
      <c r="AS329" s="55">
        <v>1175.7469059999999</v>
      </c>
      <c r="AT329" s="55">
        <v>1133.9485499999998</v>
      </c>
      <c r="AU329" s="55">
        <v>1078.6882820000001</v>
      </c>
      <c r="AV329" s="55">
        <v>1006.2916499999999</v>
      </c>
      <c r="AW329" s="55">
        <v>922.83868000000007</v>
      </c>
      <c r="AX329" s="56">
        <v>848.94469599999991</v>
      </c>
      <c r="AZ329" s="26">
        <f t="shared" si="17"/>
        <v>1377.6363900000001</v>
      </c>
      <c r="BA329" s="27">
        <f t="shared" si="18"/>
        <v>691.78410600000007</v>
      </c>
    </row>
    <row r="330" spans="1:53">
      <c r="A330" s="52">
        <f t="shared" si="16"/>
        <v>40490</v>
      </c>
      <c r="B330" s="53">
        <v>40490</v>
      </c>
      <c r="C330" s="54">
        <v>799.29933000000005</v>
      </c>
      <c r="D330" s="55">
        <v>782.676064</v>
      </c>
      <c r="E330" s="55">
        <v>794.47339199999988</v>
      </c>
      <c r="F330" s="55">
        <v>788.47854600000005</v>
      </c>
      <c r="G330" s="55">
        <v>777.32023599999991</v>
      </c>
      <c r="H330" s="55">
        <v>755.26357399999995</v>
      </c>
      <c r="I330" s="55">
        <v>744.38577200000009</v>
      </c>
      <c r="J330" s="55">
        <v>743.36436200000003</v>
      </c>
      <c r="K330" s="55">
        <v>741.13351599999999</v>
      </c>
      <c r="L330" s="55">
        <v>736.84711799999991</v>
      </c>
      <c r="M330" s="55">
        <v>733.52050200000008</v>
      </c>
      <c r="N330" s="55">
        <v>737.59848799999997</v>
      </c>
      <c r="O330" s="55">
        <v>810.56252399999994</v>
      </c>
      <c r="P330" s="55">
        <v>905.27550200000019</v>
      </c>
      <c r="Q330" s="55">
        <v>1067.8292020000001</v>
      </c>
      <c r="R330" s="55">
        <v>1158.5110380000001</v>
      </c>
      <c r="S330" s="55">
        <v>1214.1562600000002</v>
      </c>
      <c r="T330" s="55">
        <v>1243.6093760000001</v>
      </c>
      <c r="U330" s="55">
        <v>1301.58917</v>
      </c>
      <c r="V330" s="55">
        <v>1333.5933600000001</v>
      </c>
      <c r="W330" s="55">
        <v>1328.8671859999999</v>
      </c>
      <c r="X330" s="55">
        <v>1334.8912719999998</v>
      </c>
      <c r="Y330" s="55">
        <v>1334.621494</v>
      </c>
      <c r="Z330" s="55">
        <v>1331.024688</v>
      </c>
      <c r="AA330" s="55">
        <v>1338.8258499999999</v>
      </c>
      <c r="AB330" s="55">
        <v>1334.173998</v>
      </c>
      <c r="AC330" s="55">
        <v>1313.0695320000002</v>
      </c>
      <c r="AD330" s="55">
        <v>1295.2292600000003</v>
      </c>
      <c r="AE330" s="55">
        <v>1299.5439120000001</v>
      </c>
      <c r="AF330" s="55">
        <v>1303.1729939999998</v>
      </c>
      <c r="AG330" s="55">
        <v>1322.154084</v>
      </c>
      <c r="AH330" s="55">
        <v>1330.0979219999997</v>
      </c>
      <c r="AI330" s="55">
        <v>1352.2937459999998</v>
      </c>
      <c r="AJ330" s="55">
        <v>1505.4257640000005</v>
      </c>
      <c r="AK330" s="55">
        <v>1611.3488539999998</v>
      </c>
      <c r="AL330" s="55">
        <v>1586.7711800000002</v>
      </c>
      <c r="AM330" s="55">
        <v>1509.9028880000001</v>
      </c>
      <c r="AN330" s="55">
        <v>1453.1522340000001</v>
      </c>
      <c r="AO330" s="55">
        <v>1450.4774440000001</v>
      </c>
      <c r="AP330" s="55">
        <v>1419.2848220000001</v>
      </c>
      <c r="AQ330" s="55">
        <v>1362.5318119999999</v>
      </c>
      <c r="AR330" s="55">
        <v>1321.2341959999999</v>
      </c>
      <c r="AS330" s="55">
        <v>1288.9600999999998</v>
      </c>
      <c r="AT330" s="55">
        <v>1233.645696</v>
      </c>
      <c r="AU330" s="55">
        <v>1162.4127820000001</v>
      </c>
      <c r="AV330" s="55">
        <v>1075.1333319999999</v>
      </c>
      <c r="AW330" s="55">
        <v>980.33503199999996</v>
      </c>
      <c r="AX330" s="56">
        <v>909.61561800000004</v>
      </c>
      <c r="AZ330" s="26">
        <f t="shared" si="17"/>
        <v>1611.3488539999998</v>
      </c>
      <c r="BA330" s="27">
        <f t="shared" si="18"/>
        <v>733.52050200000008</v>
      </c>
    </row>
    <row r="331" spans="1:53">
      <c r="A331" s="52">
        <f t="shared" si="16"/>
        <v>40491</v>
      </c>
      <c r="B331" s="53">
        <v>40491</v>
      </c>
      <c r="C331" s="54">
        <v>857.41422</v>
      </c>
      <c r="D331" s="55">
        <v>830.48970400000007</v>
      </c>
      <c r="E331" s="55">
        <v>845.06986600000005</v>
      </c>
      <c r="F331" s="55">
        <v>841.69655599999987</v>
      </c>
      <c r="G331" s="55">
        <v>825.37915199999986</v>
      </c>
      <c r="H331" s="55">
        <v>802.74379799999997</v>
      </c>
      <c r="I331" s="55">
        <v>790.07712600000013</v>
      </c>
      <c r="J331" s="55">
        <v>790.6709800000001</v>
      </c>
      <c r="K331" s="55">
        <v>794.595688</v>
      </c>
      <c r="L331" s="55">
        <v>790.54170999999997</v>
      </c>
      <c r="M331" s="55">
        <v>797.3080940000001</v>
      </c>
      <c r="N331" s="55">
        <v>808.10338200000001</v>
      </c>
      <c r="O331" s="55">
        <v>860.89758400000005</v>
      </c>
      <c r="P331" s="55">
        <v>952.14992200000006</v>
      </c>
      <c r="Q331" s="55">
        <v>1112.2727479999999</v>
      </c>
      <c r="R331" s="55">
        <v>1202.8994300000002</v>
      </c>
      <c r="S331" s="55">
        <v>1256.6440239999999</v>
      </c>
      <c r="T331" s="55">
        <v>1269.4487779999999</v>
      </c>
      <c r="U331" s="55">
        <v>1315.4296439999998</v>
      </c>
      <c r="V331" s="55">
        <v>1331.624202</v>
      </c>
      <c r="W331" s="55">
        <v>1326.389782</v>
      </c>
      <c r="X331" s="55">
        <v>1328.7249380000001</v>
      </c>
      <c r="Y331" s="55">
        <v>1333.6162180000001</v>
      </c>
      <c r="Z331" s="55">
        <v>1335.387612</v>
      </c>
      <c r="AA331" s="55">
        <v>1345.3296440000001</v>
      </c>
      <c r="AB331" s="55">
        <v>1341.225682</v>
      </c>
      <c r="AC331" s="55">
        <v>1308.671216</v>
      </c>
      <c r="AD331" s="55">
        <v>1281.7558419999998</v>
      </c>
      <c r="AE331" s="55">
        <v>1281.6188040000002</v>
      </c>
      <c r="AF331" s="55">
        <v>1284.984406</v>
      </c>
      <c r="AG331" s="55">
        <v>1288.7482339999999</v>
      </c>
      <c r="AH331" s="55">
        <v>1288.0324900000001</v>
      </c>
      <c r="AI331" s="55">
        <v>1292.955334</v>
      </c>
      <c r="AJ331" s="55">
        <v>1436.3087100000002</v>
      </c>
      <c r="AK331" s="55">
        <v>1580.9837219999999</v>
      </c>
      <c r="AL331" s="55">
        <v>1576.1035860000002</v>
      </c>
      <c r="AM331" s="55">
        <v>1512.34187</v>
      </c>
      <c r="AN331" s="55">
        <v>1454.8019099999997</v>
      </c>
      <c r="AO331" s="55">
        <v>1450.3730539999999</v>
      </c>
      <c r="AP331" s="55">
        <v>1420.33368</v>
      </c>
      <c r="AQ331" s="55">
        <v>1377.486592</v>
      </c>
      <c r="AR331" s="55">
        <v>1338.563228</v>
      </c>
      <c r="AS331" s="55">
        <v>1300.6145639999997</v>
      </c>
      <c r="AT331" s="55">
        <v>1245.0694680000004</v>
      </c>
      <c r="AU331" s="55">
        <v>1173.3319939999999</v>
      </c>
      <c r="AV331" s="55">
        <v>1090.5597579999999</v>
      </c>
      <c r="AW331" s="55">
        <v>993.21197600000005</v>
      </c>
      <c r="AX331" s="56">
        <v>911.13435600000014</v>
      </c>
      <c r="AZ331" s="26">
        <f t="shared" si="17"/>
        <v>1580.9837219999999</v>
      </c>
      <c r="BA331" s="27">
        <f t="shared" si="18"/>
        <v>790.07712600000013</v>
      </c>
    </row>
    <row r="332" spans="1:53">
      <c r="A332" s="52">
        <f t="shared" si="16"/>
        <v>40492</v>
      </c>
      <c r="B332" s="53">
        <v>40492</v>
      </c>
      <c r="C332" s="54">
        <v>846.29096599999991</v>
      </c>
      <c r="D332" s="55">
        <v>807.79581200000007</v>
      </c>
      <c r="E332" s="55">
        <v>833.19114000000002</v>
      </c>
      <c r="F332" s="55">
        <v>827.15633199999991</v>
      </c>
      <c r="G332" s="55">
        <v>813.31276800000001</v>
      </c>
      <c r="H332" s="55">
        <v>796.5368400000001</v>
      </c>
      <c r="I332" s="55">
        <v>788.40762399999983</v>
      </c>
      <c r="J332" s="55">
        <v>784.53996999999993</v>
      </c>
      <c r="K332" s="55">
        <v>781.84643800000003</v>
      </c>
      <c r="L332" s="55">
        <v>775.05667199999993</v>
      </c>
      <c r="M332" s="55">
        <v>789.14053600000011</v>
      </c>
      <c r="N332" s="55">
        <v>810.80246</v>
      </c>
      <c r="O332" s="55">
        <v>866.75342000000001</v>
      </c>
      <c r="P332" s="55">
        <v>962.59315400000003</v>
      </c>
      <c r="Q332" s="55">
        <v>1126.8161440000001</v>
      </c>
      <c r="R332" s="55">
        <v>1221.3005439999999</v>
      </c>
      <c r="S332" s="55">
        <v>1261.7835259999999</v>
      </c>
      <c r="T332" s="55">
        <v>1284.0048300000001</v>
      </c>
      <c r="U332" s="55">
        <v>1331.5834339999999</v>
      </c>
      <c r="V332" s="55">
        <v>1347.3467920000003</v>
      </c>
      <c r="W332" s="55">
        <v>1339.1315080000002</v>
      </c>
      <c r="X332" s="55">
        <v>1339.687766</v>
      </c>
      <c r="Y332" s="55">
        <v>1340.492624</v>
      </c>
      <c r="Z332" s="55">
        <v>1340.0297959999998</v>
      </c>
      <c r="AA332" s="55">
        <v>1338.2183520000001</v>
      </c>
      <c r="AB332" s="55">
        <v>1336.3287360000002</v>
      </c>
      <c r="AC332" s="55">
        <v>1301.9947039999997</v>
      </c>
      <c r="AD332" s="55">
        <v>1273.332962</v>
      </c>
      <c r="AE332" s="55">
        <v>1275.2233020000003</v>
      </c>
      <c r="AF332" s="55">
        <v>1276.6050919999998</v>
      </c>
      <c r="AG332" s="55">
        <v>1285.7940679999999</v>
      </c>
      <c r="AH332" s="55">
        <v>1283.3735119999999</v>
      </c>
      <c r="AI332" s="55">
        <v>1304.781354</v>
      </c>
      <c r="AJ332" s="55">
        <v>1473.1970139999999</v>
      </c>
      <c r="AK332" s="55">
        <v>1594.3536060000004</v>
      </c>
      <c r="AL332" s="55">
        <v>1584.369044</v>
      </c>
      <c r="AM332" s="55">
        <v>1522.1121699999999</v>
      </c>
      <c r="AN332" s="55">
        <v>1461.7450959999999</v>
      </c>
      <c r="AO332" s="55">
        <v>1474.1555420000002</v>
      </c>
      <c r="AP332" s="55">
        <v>1457.8981779999997</v>
      </c>
      <c r="AQ332" s="55">
        <v>1401.3966679999999</v>
      </c>
      <c r="AR332" s="55">
        <v>1352.675868</v>
      </c>
      <c r="AS332" s="55">
        <v>1300.9254880000001</v>
      </c>
      <c r="AT332" s="55">
        <v>1241.0970960000002</v>
      </c>
      <c r="AU332" s="55">
        <v>1191.7301420000001</v>
      </c>
      <c r="AV332" s="55">
        <v>1104.006032</v>
      </c>
      <c r="AW332" s="55">
        <v>1005.1993000000001</v>
      </c>
      <c r="AX332" s="56">
        <v>932.47269800000015</v>
      </c>
      <c r="AZ332" s="26">
        <f t="shared" si="17"/>
        <v>1594.3536060000004</v>
      </c>
      <c r="BA332" s="27">
        <f t="shared" si="18"/>
        <v>775.05667199999993</v>
      </c>
    </row>
    <row r="333" spans="1:53">
      <c r="A333" s="52">
        <f t="shared" si="16"/>
        <v>40493</v>
      </c>
      <c r="B333" s="53">
        <v>40493</v>
      </c>
      <c r="C333" s="54">
        <v>877.84931999999992</v>
      </c>
      <c r="D333" s="55">
        <v>838.27076799999998</v>
      </c>
      <c r="E333" s="55">
        <v>857.96917600000006</v>
      </c>
      <c r="F333" s="55">
        <v>845.23365999999999</v>
      </c>
      <c r="G333" s="55">
        <v>836.69739000000004</v>
      </c>
      <c r="H333" s="55">
        <v>820.48770399999989</v>
      </c>
      <c r="I333" s="55">
        <v>816.97984800000006</v>
      </c>
      <c r="J333" s="55">
        <v>811.43438400000014</v>
      </c>
      <c r="K333" s="55">
        <v>808.18147999999997</v>
      </c>
      <c r="L333" s="55">
        <v>801.04837799999996</v>
      </c>
      <c r="M333" s="55">
        <v>805.29891999999995</v>
      </c>
      <c r="N333" s="55">
        <v>814.11425600000007</v>
      </c>
      <c r="O333" s="55">
        <v>872.56116399999996</v>
      </c>
      <c r="P333" s="55">
        <v>966.32188999999994</v>
      </c>
      <c r="Q333" s="55">
        <v>1136.9731900000002</v>
      </c>
      <c r="R333" s="55">
        <v>1215.04438</v>
      </c>
      <c r="S333" s="55">
        <v>1251.8332</v>
      </c>
      <c r="T333" s="55">
        <v>1266.4505799999999</v>
      </c>
      <c r="U333" s="55">
        <v>1319.785826</v>
      </c>
      <c r="V333" s="55">
        <v>1343.204778</v>
      </c>
      <c r="W333" s="55">
        <v>1339.836918</v>
      </c>
      <c r="X333" s="55">
        <v>1341.021716</v>
      </c>
      <c r="Y333" s="55">
        <v>1346.01217</v>
      </c>
      <c r="Z333" s="55">
        <v>1340.8308280000001</v>
      </c>
      <c r="AA333" s="55">
        <v>1353.5758980000001</v>
      </c>
      <c r="AB333" s="55">
        <v>1362.882552</v>
      </c>
      <c r="AC333" s="55">
        <v>1350.426342</v>
      </c>
      <c r="AD333" s="55">
        <v>1329.844648</v>
      </c>
      <c r="AE333" s="55">
        <v>1333.3782159999998</v>
      </c>
      <c r="AF333" s="55">
        <v>1337.1105519999999</v>
      </c>
      <c r="AG333" s="55">
        <v>1353.1117459999998</v>
      </c>
      <c r="AH333" s="55">
        <v>1366.4569839999997</v>
      </c>
      <c r="AI333" s="55">
        <v>1391.4433300000001</v>
      </c>
      <c r="AJ333" s="55">
        <v>1514.983346</v>
      </c>
      <c r="AK333" s="55">
        <v>1595.5807400000003</v>
      </c>
      <c r="AL333" s="55">
        <v>1572.552776</v>
      </c>
      <c r="AM333" s="55">
        <v>1522.4854199999997</v>
      </c>
      <c r="AN333" s="55">
        <v>1474.7950880000003</v>
      </c>
      <c r="AO333" s="55">
        <v>1477.3351960000002</v>
      </c>
      <c r="AP333" s="55">
        <v>1452.8364180000001</v>
      </c>
      <c r="AQ333" s="55">
        <v>1405.2580559999999</v>
      </c>
      <c r="AR333" s="55">
        <v>1375.4650279999998</v>
      </c>
      <c r="AS333" s="55">
        <v>1315.3980039999997</v>
      </c>
      <c r="AT333" s="55">
        <v>1257.5804879999998</v>
      </c>
      <c r="AU333" s="55">
        <v>1172.7566200000001</v>
      </c>
      <c r="AV333" s="55">
        <v>1095.357786</v>
      </c>
      <c r="AW333" s="55">
        <v>1007.4924739999999</v>
      </c>
      <c r="AX333" s="56">
        <v>928.9058</v>
      </c>
      <c r="AZ333" s="26">
        <f t="shared" si="17"/>
        <v>1595.5807400000003</v>
      </c>
      <c r="BA333" s="27">
        <f t="shared" si="18"/>
        <v>801.04837799999996</v>
      </c>
    </row>
    <row r="334" spans="1:53">
      <c r="A334" s="52">
        <f t="shared" si="16"/>
        <v>40494</v>
      </c>
      <c r="B334" s="53">
        <v>40494</v>
      </c>
      <c r="C334" s="54">
        <v>871.89086600000019</v>
      </c>
      <c r="D334" s="55">
        <v>836.91176799999994</v>
      </c>
      <c r="E334" s="55">
        <v>863.13387399999999</v>
      </c>
      <c r="F334" s="55">
        <v>843.201596</v>
      </c>
      <c r="G334" s="55">
        <v>833.94835199999989</v>
      </c>
      <c r="H334" s="55">
        <v>812.8377559999999</v>
      </c>
      <c r="I334" s="55">
        <v>812.71808600000008</v>
      </c>
      <c r="J334" s="55">
        <v>812.78853400000003</v>
      </c>
      <c r="K334" s="55">
        <v>809.215284</v>
      </c>
      <c r="L334" s="55">
        <v>801.27567199999999</v>
      </c>
      <c r="M334" s="55">
        <v>808.87319400000001</v>
      </c>
      <c r="N334" s="55">
        <v>821.57746800000007</v>
      </c>
      <c r="O334" s="55">
        <v>874.25062999999989</v>
      </c>
      <c r="P334" s="55">
        <v>957.38613599999985</v>
      </c>
      <c r="Q334" s="55">
        <v>1124.3538740000001</v>
      </c>
      <c r="R334" s="55">
        <v>1214.2199859999998</v>
      </c>
      <c r="S334" s="55">
        <v>1247.4679879999999</v>
      </c>
      <c r="T334" s="55">
        <v>1261.2733639999999</v>
      </c>
      <c r="U334" s="55">
        <v>1308.1516039999997</v>
      </c>
      <c r="V334" s="55">
        <v>1329.2753720000003</v>
      </c>
      <c r="W334" s="55">
        <v>1321.9429799999998</v>
      </c>
      <c r="X334" s="55">
        <v>1328.6458279999999</v>
      </c>
      <c r="Y334" s="55">
        <v>1330.7764860000004</v>
      </c>
      <c r="Z334" s="55">
        <v>1323.3317559999998</v>
      </c>
      <c r="AA334" s="55">
        <v>1325.6864079999998</v>
      </c>
      <c r="AB334" s="55">
        <v>1312.6089879999997</v>
      </c>
      <c r="AC334" s="55">
        <v>1276.2551200000003</v>
      </c>
      <c r="AD334" s="55">
        <v>1246.6855759999999</v>
      </c>
      <c r="AE334" s="55">
        <v>1203.7789879999998</v>
      </c>
      <c r="AF334" s="55">
        <v>1233.998724</v>
      </c>
      <c r="AG334" s="55">
        <v>1215.8521479999999</v>
      </c>
      <c r="AH334" s="55">
        <v>1223.6140120000002</v>
      </c>
      <c r="AI334" s="55">
        <v>1229.5798260000001</v>
      </c>
      <c r="AJ334" s="55">
        <v>1353.4670860000001</v>
      </c>
      <c r="AK334" s="55">
        <v>1473.1036560000002</v>
      </c>
      <c r="AL334" s="55">
        <v>1474.4084060000002</v>
      </c>
      <c r="AM334" s="55">
        <v>1435.0021519999998</v>
      </c>
      <c r="AN334" s="55">
        <v>1393.87239</v>
      </c>
      <c r="AO334" s="55">
        <v>1385.0849300000004</v>
      </c>
      <c r="AP334" s="55">
        <v>1356.1070119999999</v>
      </c>
      <c r="AQ334" s="55">
        <v>1298.5854040000002</v>
      </c>
      <c r="AR334" s="55">
        <v>1269.1612119999998</v>
      </c>
      <c r="AS334" s="55">
        <v>1229.6872879999999</v>
      </c>
      <c r="AT334" s="55">
        <v>1171.5242039999998</v>
      </c>
      <c r="AU334" s="55">
        <v>1109.789724</v>
      </c>
      <c r="AV334" s="55">
        <v>1052.61106</v>
      </c>
      <c r="AW334" s="55">
        <v>987.48389999999995</v>
      </c>
      <c r="AX334" s="56">
        <v>924.78698200000008</v>
      </c>
      <c r="AZ334" s="26">
        <f t="shared" si="17"/>
        <v>1474.4084060000002</v>
      </c>
      <c r="BA334" s="27">
        <f t="shared" si="18"/>
        <v>801.27567199999999</v>
      </c>
    </row>
    <row r="335" spans="1:53">
      <c r="A335" s="52">
        <f t="shared" si="16"/>
        <v>40495</v>
      </c>
      <c r="B335" s="53">
        <v>40495</v>
      </c>
      <c r="C335" s="54">
        <v>860.77500999999984</v>
      </c>
      <c r="D335" s="55">
        <v>821.94721799999991</v>
      </c>
      <c r="E335" s="55">
        <v>831.20142599999997</v>
      </c>
      <c r="F335" s="55">
        <v>809.83272399999998</v>
      </c>
      <c r="G335" s="55">
        <v>791.13953800000002</v>
      </c>
      <c r="H335" s="55">
        <v>766.07139999999981</v>
      </c>
      <c r="I335" s="55">
        <v>765.45069200000012</v>
      </c>
      <c r="J335" s="55">
        <v>758.64336399999991</v>
      </c>
      <c r="K335" s="55">
        <v>750.05099599999994</v>
      </c>
      <c r="L335" s="55">
        <v>740.22695999999996</v>
      </c>
      <c r="M335" s="55">
        <v>735.19578000000001</v>
      </c>
      <c r="N335" s="55">
        <v>735.35038400000008</v>
      </c>
      <c r="O335" s="55">
        <v>757.86451399999999</v>
      </c>
      <c r="P335" s="55">
        <v>788.29217600000004</v>
      </c>
      <c r="Q335" s="55">
        <v>854.33263600000009</v>
      </c>
      <c r="R335" s="55">
        <v>891.45153400000004</v>
      </c>
      <c r="S335" s="55">
        <v>953.69355600000017</v>
      </c>
      <c r="T335" s="55">
        <v>1022.974912</v>
      </c>
      <c r="U335" s="55">
        <v>1094.8907960000001</v>
      </c>
      <c r="V335" s="55">
        <v>1128.5293139999999</v>
      </c>
      <c r="W335" s="55">
        <v>1157.6415479999998</v>
      </c>
      <c r="X335" s="55">
        <v>1168.3847199999998</v>
      </c>
      <c r="Y335" s="55">
        <v>1171.5452499999999</v>
      </c>
      <c r="Z335" s="55">
        <v>1175.0073340000001</v>
      </c>
      <c r="AA335" s="55">
        <v>1173.44776</v>
      </c>
      <c r="AB335" s="55">
        <v>1166.1048399999997</v>
      </c>
      <c r="AC335" s="55">
        <v>1142.9578260000001</v>
      </c>
      <c r="AD335" s="55">
        <v>1120.2079759999999</v>
      </c>
      <c r="AE335" s="55">
        <v>1112.4579380000002</v>
      </c>
      <c r="AF335" s="55">
        <v>1110.9790840000001</v>
      </c>
      <c r="AG335" s="55">
        <v>1122.6432320000001</v>
      </c>
      <c r="AH335" s="55">
        <v>1137.7407239999998</v>
      </c>
      <c r="AI335" s="55">
        <v>1198.3644780000002</v>
      </c>
      <c r="AJ335" s="55">
        <v>1338.0791960000001</v>
      </c>
      <c r="AK335" s="55">
        <v>1454.6908840000001</v>
      </c>
      <c r="AL335" s="55">
        <v>1467.7263659999999</v>
      </c>
      <c r="AM335" s="55">
        <v>1417.6384600000001</v>
      </c>
      <c r="AN335" s="55">
        <v>1362.3244859999998</v>
      </c>
      <c r="AO335" s="55">
        <v>1325.126276</v>
      </c>
      <c r="AP335" s="55">
        <v>1283.3204019999998</v>
      </c>
      <c r="AQ335" s="55">
        <v>1212.5954199999999</v>
      </c>
      <c r="AR335" s="55">
        <v>1159.4276800000002</v>
      </c>
      <c r="AS335" s="55">
        <v>1119.9637700000001</v>
      </c>
      <c r="AT335" s="55">
        <v>1102.4951579999999</v>
      </c>
      <c r="AU335" s="55">
        <v>1053.7349859999999</v>
      </c>
      <c r="AV335" s="55">
        <v>1012.1107219999999</v>
      </c>
      <c r="AW335" s="55">
        <v>950.71764200000007</v>
      </c>
      <c r="AX335" s="56">
        <v>901.45575599999995</v>
      </c>
      <c r="AZ335" s="26">
        <f t="shared" si="17"/>
        <v>1467.7263659999999</v>
      </c>
      <c r="BA335" s="27">
        <f t="shared" si="18"/>
        <v>735.19578000000001</v>
      </c>
    </row>
    <row r="336" spans="1:53">
      <c r="A336" s="52">
        <f t="shared" si="16"/>
        <v>40496</v>
      </c>
      <c r="B336" s="53">
        <v>40496</v>
      </c>
      <c r="C336" s="54">
        <v>855.21297200000015</v>
      </c>
      <c r="D336" s="55">
        <v>817.67510199999981</v>
      </c>
      <c r="E336" s="55">
        <v>823.32791400000008</v>
      </c>
      <c r="F336" s="55">
        <v>807.71366999999998</v>
      </c>
      <c r="G336" s="55">
        <v>782.16242</v>
      </c>
      <c r="H336" s="55">
        <v>751.389408</v>
      </c>
      <c r="I336" s="55">
        <v>741.51966400000015</v>
      </c>
      <c r="J336" s="55">
        <v>728.9429439999999</v>
      </c>
      <c r="K336" s="55">
        <v>720.34665199999995</v>
      </c>
      <c r="L336" s="55">
        <v>710.29022799999996</v>
      </c>
      <c r="M336" s="55">
        <v>702.97009400000013</v>
      </c>
      <c r="N336" s="55">
        <v>698.60476599999993</v>
      </c>
      <c r="O336" s="55">
        <v>707.35552599999994</v>
      </c>
      <c r="P336" s="55">
        <v>722.591094</v>
      </c>
      <c r="Q336" s="55">
        <v>760.79508800000008</v>
      </c>
      <c r="R336" s="55">
        <v>776.27067199999988</v>
      </c>
      <c r="S336" s="55">
        <v>802.87444800000003</v>
      </c>
      <c r="T336" s="55">
        <v>867.8231320000001</v>
      </c>
      <c r="U336" s="55">
        <v>945.86174000000005</v>
      </c>
      <c r="V336" s="55">
        <v>1011.656122</v>
      </c>
      <c r="W336" s="55">
        <v>1061.00299</v>
      </c>
      <c r="X336" s="55">
        <v>1091.13066</v>
      </c>
      <c r="Y336" s="55">
        <v>1116.960286</v>
      </c>
      <c r="Z336" s="55">
        <v>1147.4376540000001</v>
      </c>
      <c r="AA336" s="55">
        <v>1194.0067500000002</v>
      </c>
      <c r="AB336" s="55">
        <v>1226.3700520000002</v>
      </c>
      <c r="AC336" s="55">
        <v>1228.5640000000001</v>
      </c>
      <c r="AD336" s="55">
        <v>1182.7064839999998</v>
      </c>
      <c r="AE336" s="55">
        <v>1146.0759700000001</v>
      </c>
      <c r="AF336" s="55">
        <v>1130.8048020000001</v>
      </c>
      <c r="AG336" s="55">
        <v>1135.1397219999999</v>
      </c>
      <c r="AH336" s="55">
        <v>1149.1203619999999</v>
      </c>
      <c r="AI336" s="55">
        <v>1201.584844</v>
      </c>
      <c r="AJ336" s="55">
        <v>1326.0965200000001</v>
      </c>
      <c r="AK336" s="55">
        <v>1421.645434</v>
      </c>
      <c r="AL336" s="55">
        <v>1424.54231</v>
      </c>
      <c r="AM336" s="55">
        <v>1389.1778179999999</v>
      </c>
      <c r="AN336" s="55">
        <v>1342.7101680000001</v>
      </c>
      <c r="AO336" s="55">
        <v>1317.9947040000002</v>
      </c>
      <c r="AP336" s="55">
        <v>1281.4369840000002</v>
      </c>
      <c r="AQ336" s="55">
        <v>1219.0247440000003</v>
      </c>
      <c r="AR336" s="55">
        <v>1178.0326160000004</v>
      </c>
      <c r="AS336" s="55">
        <v>1170.2721899999999</v>
      </c>
      <c r="AT336" s="55">
        <v>1137.156338</v>
      </c>
      <c r="AU336" s="55">
        <v>1079.3282799999999</v>
      </c>
      <c r="AV336" s="55">
        <v>1018.4492539999999</v>
      </c>
      <c r="AW336" s="55">
        <v>930.16638200000011</v>
      </c>
      <c r="AX336" s="56">
        <v>856.50422199999991</v>
      </c>
      <c r="AZ336" s="26">
        <f t="shared" si="17"/>
        <v>1424.54231</v>
      </c>
      <c r="BA336" s="27">
        <f t="shared" si="18"/>
        <v>698.60476599999993</v>
      </c>
    </row>
    <row r="337" spans="1:53">
      <c r="A337" s="52">
        <f t="shared" si="16"/>
        <v>40497</v>
      </c>
      <c r="B337" s="53">
        <v>40497</v>
      </c>
      <c r="C337" s="54">
        <v>809.4571279999999</v>
      </c>
      <c r="D337" s="55">
        <v>786.33660199999997</v>
      </c>
      <c r="E337" s="55">
        <v>801.6360719999999</v>
      </c>
      <c r="F337" s="55">
        <v>791.33420600000011</v>
      </c>
      <c r="G337" s="55">
        <v>785.15216799999996</v>
      </c>
      <c r="H337" s="55">
        <v>763.60530800000015</v>
      </c>
      <c r="I337" s="55">
        <v>757.95676999999989</v>
      </c>
      <c r="J337" s="55">
        <v>753.46111599999995</v>
      </c>
      <c r="K337" s="55">
        <v>754.34634999999992</v>
      </c>
      <c r="L337" s="55">
        <v>750.13738999999998</v>
      </c>
      <c r="M337" s="55">
        <v>755.88609599999995</v>
      </c>
      <c r="N337" s="55">
        <v>767.06046199999992</v>
      </c>
      <c r="O337" s="55">
        <v>831.60902999999996</v>
      </c>
      <c r="P337" s="55">
        <v>935.53646199999991</v>
      </c>
      <c r="Q337" s="55">
        <v>1108.211976</v>
      </c>
      <c r="R337" s="55">
        <v>1216.0418479999998</v>
      </c>
      <c r="S337" s="55">
        <v>1261.152994</v>
      </c>
      <c r="T337" s="55">
        <v>1281.5725739999998</v>
      </c>
      <c r="U337" s="55">
        <v>1344.1897719999999</v>
      </c>
      <c r="V337" s="55">
        <v>1376.4628599999999</v>
      </c>
      <c r="W337" s="55">
        <v>1375.6090100000004</v>
      </c>
      <c r="X337" s="55">
        <v>1379.333132</v>
      </c>
      <c r="Y337" s="55">
        <v>1389.3298360000001</v>
      </c>
      <c r="Z337" s="55">
        <v>1387.7931179999998</v>
      </c>
      <c r="AA337" s="55">
        <v>1392.5360419999997</v>
      </c>
      <c r="AB337" s="55">
        <v>1392.6480180000001</v>
      </c>
      <c r="AC337" s="55">
        <v>1364.6308039999999</v>
      </c>
      <c r="AD337" s="55">
        <v>1337.6607739999999</v>
      </c>
      <c r="AE337" s="55">
        <v>1329.9495899999999</v>
      </c>
      <c r="AF337" s="55">
        <v>1322.7155980000002</v>
      </c>
      <c r="AG337" s="55">
        <v>1330.797264</v>
      </c>
      <c r="AH337" s="55">
        <v>1335.1380819999999</v>
      </c>
      <c r="AI337" s="55">
        <v>1349.7576339999998</v>
      </c>
      <c r="AJ337" s="55">
        <v>1514.6784539999999</v>
      </c>
      <c r="AK337" s="55">
        <v>1624.9971160000002</v>
      </c>
      <c r="AL337" s="55">
        <v>1598.2868520000004</v>
      </c>
      <c r="AM337" s="55">
        <v>1520.2168300000001</v>
      </c>
      <c r="AN337" s="55">
        <v>1468.2252600000002</v>
      </c>
      <c r="AO337" s="55">
        <v>1457.1964040000005</v>
      </c>
      <c r="AP337" s="55">
        <v>1432.5719700000002</v>
      </c>
      <c r="AQ337" s="55">
        <v>1380.847704</v>
      </c>
      <c r="AR337" s="55">
        <v>1340.7549819999999</v>
      </c>
      <c r="AS337" s="55">
        <v>1299.1563799999999</v>
      </c>
      <c r="AT337" s="55">
        <v>1246.3510679999999</v>
      </c>
      <c r="AU337" s="55">
        <v>1174.9689799999999</v>
      </c>
      <c r="AV337" s="55">
        <v>1087.4974160000002</v>
      </c>
      <c r="AW337" s="55">
        <v>986.30139399999996</v>
      </c>
      <c r="AX337" s="56">
        <v>900.94156599999985</v>
      </c>
      <c r="AZ337" s="26">
        <f t="shared" si="17"/>
        <v>1624.9971160000002</v>
      </c>
      <c r="BA337" s="27">
        <f t="shared" si="18"/>
        <v>750.13738999999998</v>
      </c>
    </row>
    <row r="338" spans="1:53">
      <c r="A338" s="52">
        <f t="shared" si="16"/>
        <v>40498</v>
      </c>
      <c r="B338" s="53">
        <v>40498</v>
      </c>
      <c r="C338" s="54">
        <v>890.02679799999999</v>
      </c>
      <c r="D338" s="55">
        <v>821.53761799999995</v>
      </c>
      <c r="E338" s="55">
        <v>839.2349559999999</v>
      </c>
      <c r="F338" s="55">
        <v>836.75395799999978</v>
      </c>
      <c r="G338" s="55">
        <v>819.24345799999992</v>
      </c>
      <c r="H338" s="55">
        <v>804.88836800000013</v>
      </c>
      <c r="I338" s="55">
        <v>800.69304799999998</v>
      </c>
      <c r="J338" s="55">
        <v>797.51393600000006</v>
      </c>
      <c r="K338" s="55">
        <v>793.94029399999999</v>
      </c>
      <c r="L338" s="55">
        <v>790.84687400000007</v>
      </c>
      <c r="M338" s="55">
        <v>787.58093999999994</v>
      </c>
      <c r="N338" s="55">
        <v>801.556062</v>
      </c>
      <c r="O338" s="55">
        <v>867.56533999999999</v>
      </c>
      <c r="P338" s="55">
        <v>963.29559200000006</v>
      </c>
      <c r="Q338" s="55">
        <v>1123.0315579999999</v>
      </c>
      <c r="R338" s="55">
        <v>1239.3375479999997</v>
      </c>
      <c r="S338" s="55">
        <v>1280.59979</v>
      </c>
      <c r="T338" s="55">
        <v>1291.2098379999998</v>
      </c>
      <c r="U338" s="55">
        <v>1338.816894</v>
      </c>
      <c r="V338" s="55">
        <v>1350.4329059999998</v>
      </c>
      <c r="W338" s="55">
        <v>1344.1835179999998</v>
      </c>
      <c r="X338" s="55">
        <v>1343.2668820000001</v>
      </c>
      <c r="Y338" s="55">
        <v>1348.1539120000002</v>
      </c>
      <c r="Z338" s="55">
        <v>1348.3853840000002</v>
      </c>
      <c r="AA338" s="55">
        <v>1355.958396</v>
      </c>
      <c r="AB338" s="55">
        <v>1348.0915199999999</v>
      </c>
      <c r="AC338" s="55">
        <v>1321.413556</v>
      </c>
      <c r="AD338" s="55">
        <v>1307.4065759999999</v>
      </c>
      <c r="AE338" s="55">
        <v>1319.881954</v>
      </c>
      <c r="AF338" s="55">
        <v>1318.5860100000002</v>
      </c>
      <c r="AG338" s="55">
        <v>1349.8012540000002</v>
      </c>
      <c r="AH338" s="55">
        <v>1357.9062660000002</v>
      </c>
      <c r="AI338" s="55">
        <v>1395.3033560000001</v>
      </c>
      <c r="AJ338" s="55">
        <v>1555.0917420000001</v>
      </c>
      <c r="AK338" s="55">
        <v>1626.2654920000002</v>
      </c>
      <c r="AL338" s="55">
        <v>1594.1352499999998</v>
      </c>
      <c r="AM338" s="55">
        <v>1517.3523559999999</v>
      </c>
      <c r="AN338" s="55">
        <v>1470.3926840000001</v>
      </c>
      <c r="AO338" s="55">
        <v>1460.8913680000001</v>
      </c>
      <c r="AP338" s="55">
        <v>1441.6635460000002</v>
      </c>
      <c r="AQ338" s="55">
        <v>1396.4005040000002</v>
      </c>
      <c r="AR338" s="55">
        <v>1361.5409100000002</v>
      </c>
      <c r="AS338" s="55">
        <v>1312.0108299999999</v>
      </c>
      <c r="AT338" s="55">
        <v>1259.2484479999998</v>
      </c>
      <c r="AU338" s="55">
        <v>1187.5440759999999</v>
      </c>
      <c r="AV338" s="55">
        <v>1107.031966</v>
      </c>
      <c r="AW338" s="55">
        <v>1005.523098</v>
      </c>
      <c r="AX338" s="56">
        <v>921.86366799999996</v>
      </c>
      <c r="AZ338" s="26">
        <f t="shared" si="17"/>
        <v>1626.2654920000002</v>
      </c>
      <c r="BA338" s="27">
        <f t="shared" si="18"/>
        <v>787.58093999999994</v>
      </c>
    </row>
    <row r="339" spans="1:53">
      <c r="A339" s="52">
        <f t="shared" si="16"/>
        <v>40499</v>
      </c>
      <c r="B339" s="53">
        <v>40499</v>
      </c>
      <c r="C339" s="54">
        <v>857.26449200000002</v>
      </c>
      <c r="D339" s="55">
        <v>829.57368200000019</v>
      </c>
      <c r="E339" s="55">
        <v>842.01330199999995</v>
      </c>
      <c r="F339" s="55">
        <v>836.37008600000001</v>
      </c>
      <c r="G339" s="55">
        <v>836.16455599999995</v>
      </c>
      <c r="H339" s="55">
        <v>828.50789799999995</v>
      </c>
      <c r="I339" s="55">
        <v>831.82733400000006</v>
      </c>
      <c r="J339" s="55">
        <v>828.00475200000005</v>
      </c>
      <c r="K339" s="55">
        <v>829.03305799999998</v>
      </c>
      <c r="L339" s="55">
        <v>827.39725999999996</v>
      </c>
      <c r="M339" s="55">
        <v>813.980366</v>
      </c>
      <c r="N339" s="55">
        <v>817.70489199999986</v>
      </c>
      <c r="O339" s="55">
        <v>885.650622</v>
      </c>
      <c r="P339" s="55">
        <v>981.37803200000008</v>
      </c>
      <c r="Q339" s="55">
        <v>1144.3403840000001</v>
      </c>
      <c r="R339" s="55">
        <v>1266.0415440000002</v>
      </c>
      <c r="S339" s="55">
        <v>1314.2258159999999</v>
      </c>
      <c r="T339" s="55">
        <v>1321.747208</v>
      </c>
      <c r="U339" s="55">
        <v>1362.1775980000002</v>
      </c>
      <c r="V339" s="55">
        <v>1380.2069000000001</v>
      </c>
      <c r="W339" s="55">
        <v>1379.1756480000001</v>
      </c>
      <c r="X339" s="55">
        <v>1384.5308379999999</v>
      </c>
      <c r="Y339" s="55">
        <v>1391.4643259999998</v>
      </c>
      <c r="Z339" s="55">
        <v>1391.8940699999998</v>
      </c>
      <c r="AA339" s="55">
        <v>1398.4049779999998</v>
      </c>
      <c r="AB339" s="55">
        <v>1395.621844</v>
      </c>
      <c r="AC339" s="55">
        <v>1362.4239079999998</v>
      </c>
      <c r="AD339" s="55">
        <v>1340.8557219999998</v>
      </c>
      <c r="AE339" s="55">
        <v>1345.449038</v>
      </c>
      <c r="AF339" s="55">
        <v>1347.8650220000002</v>
      </c>
      <c r="AG339" s="55">
        <v>1356.4383679999999</v>
      </c>
      <c r="AH339" s="55">
        <v>1366.2314480000002</v>
      </c>
      <c r="AI339" s="55">
        <v>1397.0693859999999</v>
      </c>
      <c r="AJ339" s="55">
        <v>1546.5058520000002</v>
      </c>
      <c r="AK339" s="55">
        <v>1623.7523700000002</v>
      </c>
      <c r="AL339" s="55">
        <v>1588.4408120000001</v>
      </c>
      <c r="AM339" s="55">
        <v>1520.2175560000001</v>
      </c>
      <c r="AN339" s="55">
        <v>1470.9672400000002</v>
      </c>
      <c r="AO339" s="55">
        <v>1467.2202100000002</v>
      </c>
      <c r="AP339" s="55">
        <v>1450.5056959999999</v>
      </c>
      <c r="AQ339" s="55">
        <v>1394.8668440000001</v>
      </c>
      <c r="AR339" s="55">
        <v>1362.6108459999998</v>
      </c>
      <c r="AS339" s="55">
        <v>1315.912092</v>
      </c>
      <c r="AT339" s="55">
        <v>1263.0817559999998</v>
      </c>
      <c r="AU339" s="55">
        <v>1194.4746399999999</v>
      </c>
      <c r="AV339" s="55">
        <v>1104.2287059999999</v>
      </c>
      <c r="AW339" s="55">
        <v>1009.7059640000001</v>
      </c>
      <c r="AX339" s="56">
        <v>927.94946999999991</v>
      </c>
      <c r="AZ339" s="26">
        <f t="shared" si="17"/>
        <v>1623.7523700000002</v>
      </c>
      <c r="BA339" s="27">
        <f t="shared" si="18"/>
        <v>813.980366</v>
      </c>
    </row>
    <row r="340" spans="1:53">
      <c r="A340" s="52">
        <f t="shared" ref="A340:A383" si="19">B340</f>
        <v>40500</v>
      </c>
      <c r="B340" s="53">
        <v>40500</v>
      </c>
      <c r="C340" s="54">
        <v>864.33172400000012</v>
      </c>
      <c r="D340" s="55">
        <v>829.11267399999997</v>
      </c>
      <c r="E340" s="55">
        <v>837.81653000000006</v>
      </c>
      <c r="F340" s="55">
        <v>825.32615399999997</v>
      </c>
      <c r="G340" s="55">
        <v>813.72408400000006</v>
      </c>
      <c r="H340" s="55">
        <v>808.35803999999996</v>
      </c>
      <c r="I340" s="55">
        <v>815.482618</v>
      </c>
      <c r="J340" s="55">
        <v>814.10159799999997</v>
      </c>
      <c r="K340" s="55">
        <v>811.13263200000006</v>
      </c>
      <c r="L340" s="55">
        <v>809.5176100000001</v>
      </c>
      <c r="M340" s="55">
        <v>814.74793999999986</v>
      </c>
      <c r="N340" s="55">
        <v>828.89137000000005</v>
      </c>
      <c r="O340" s="55">
        <v>900.62733600000001</v>
      </c>
      <c r="P340" s="55">
        <v>978.05609799999991</v>
      </c>
      <c r="Q340" s="55">
        <v>1134.3980160000001</v>
      </c>
      <c r="R340" s="55">
        <v>1258.515412</v>
      </c>
      <c r="S340" s="55">
        <v>1306.214064</v>
      </c>
      <c r="T340" s="55">
        <v>1320.7155480000001</v>
      </c>
      <c r="U340" s="55">
        <v>1358.57233</v>
      </c>
      <c r="V340" s="55">
        <v>1378.5401099999999</v>
      </c>
      <c r="W340" s="55">
        <v>1366.912472</v>
      </c>
      <c r="X340" s="55">
        <v>1370.2567460000002</v>
      </c>
      <c r="Y340" s="55">
        <v>1365.8726220000001</v>
      </c>
      <c r="Z340" s="55">
        <v>1365.833022</v>
      </c>
      <c r="AA340" s="55">
        <v>1373.440908</v>
      </c>
      <c r="AB340" s="55">
        <v>1368.7252680000001</v>
      </c>
      <c r="AC340" s="55">
        <v>1337.0568040000001</v>
      </c>
      <c r="AD340" s="55">
        <v>1314.5824859999998</v>
      </c>
      <c r="AE340" s="55">
        <v>1313.0240180000001</v>
      </c>
      <c r="AF340" s="55">
        <v>1307.7974939999999</v>
      </c>
      <c r="AG340" s="55">
        <v>1311.4782259999997</v>
      </c>
      <c r="AH340" s="55">
        <v>1312.5632860000001</v>
      </c>
      <c r="AI340" s="55">
        <v>1334.5669379999999</v>
      </c>
      <c r="AJ340" s="55">
        <v>1489.3370419999999</v>
      </c>
      <c r="AK340" s="55">
        <v>1570.1664660000001</v>
      </c>
      <c r="AL340" s="55">
        <v>1551.9161680000002</v>
      </c>
      <c r="AM340" s="55">
        <v>1500.6674340000002</v>
      </c>
      <c r="AN340" s="55">
        <v>1455.2083900000002</v>
      </c>
      <c r="AO340" s="55">
        <v>1453.9874179999997</v>
      </c>
      <c r="AP340" s="55">
        <v>1428.4230159999997</v>
      </c>
      <c r="AQ340" s="55">
        <v>1386.8879240000001</v>
      </c>
      <c r="AR340" s="55">
        <v>1362.652576</v>
      </c>
      <c r="AS340" s="55">
        <v>1308.4839400000001</v>
      </c>
      <c r="AT340" s="55">
        <v>1259.53926</v>
      </c>
      <c r="AU340" s="55">
        <v>1188.4793980000002</v>
      </c>
      <c r="AV340" s="55">
        <v>1099.3224480000001</v>
      </c>
      <c r="AW340" s="55">
        <v>1000.18747</v>
      </c>
      <c r="AX340" s="56">
        <v>921.98327999999992</v>
      </c>
      <c r="AZ340" s="26">
        <f t="shared" si="17"/>
        <v>1570.1664660000001</v>
      </c>
      <c r="BA340" s="27">
        <f t="shared" si="18"/>
        <v>808.35803999999996</v>
      </c>
    </row>
    <row r="341" spans="1:53">
      <c r="A341" s="52">
        <f t="shared" si="19"/>
        <v>40501</v>
      </c>
      <c r="B341" s="53">
        <v>40501</v>
      </c>
      <c r="C341" s="54">
        <v>839.22524799999997</v>
      </c>
      <c r="D341" s="55">
        <v>809.60711400000002</v>
      </c>
      <c r="E341" s="55">
        <v>831.87481400000001</v>
      </c>
      <c r="F341" s="55">
        <v>816.97084200000006</v>
      </c>
      <c r="G341" s="55">
        <v>801.64262399999996</v>
      </c>
      <c r="H341" s="55">
        <v>783.40842800000007</v>
      </c>
      <c r="I341" s="55">
        <v>783.6489059999999</v>
      </c>
      <c r="J341" s="55">
        <v>776.168316</v>
      </c>
      <c r="K341" s="55">
        <v>775.80870400000003</v>
      </c>
      <c r="L341" s="55">
        <v>763.27351800000008</v>
      </c>
      <c r="M341" s="55">
        <v>774.28001399999982</v>
      </c>
      <c r="N341" s="55">
        <v>779.39716599999997</v>
      </c>
      <c r="O341" s="55">
        <v>852.23072400000001</v>
      </c>
      <c r="P341" s="55">
        <v>946.26246200000014</v>
      </c>
      <c r="Q341" s="55">
        <v>1114.4849099999999</v>
      </c>
      <c r="R341" s="55">
        <v>1215.5404140000001</v>
      </c>
      <c r="S341" s="55">
        <v>1251.1934220000001</v>
      </c>
      <c r="T341" s="55">
        <v>1256.2946199999997</v>
      </c>
      <c r="U341" s="55">
        <v>1306.6977319999999</v>
      </c>
      <c r="V341" s="55">
        <v>1328.8979800000002</v>
      </c>
      <c r="W341" s="55">
        <v>1318.8651219999999</v>
      </c>
      <c r="X341" s="55">
        <v>1318.3974740000001</v>
      </c>
      <c r="Y341" s="55">
        <v>1318.7229280000001</v>
      </c>
      <c r="Z341" s="55">
        <v>1311.308978</v>
      </c>
      <c r="AA341" s="55">
        <v>1321.9289099999999</v>
      </c>
      <c r="AB341" s="55">
        <v>1308.2387040000001</v>
      </c>
      <c r="AC341" s="55">
        <v>1271.5172539999996</v>
      </c>
      <c r="AD341" s="55">
        <v>1237.3649100000002</v>
      </c>
      <c r="AE341" s="55">
        <v>1229.990646</v>
      </c>
      <c r="AF341" s="55">
        <v>1221.2437519999999</v>
      </c>
      <c r="AG341" s="55">
        <v>1218.060614</v>
      </c>
      <c r="AH341" s="55">
        <v>1214.276134</v>
      </c>
      <c r="AI341" s="55">
        <v>1240.9645779999998</v>
      </c>
      <c r="AJ341" s="55">
        <v>1399.8469819999998</v>
      </c>
      <c r="AK341" s="55">
        <v>1495.1089259999999</v>
      </c>
      <c r="AL341" s="55">
        <v>1485.1380080000001</v>
      </c>
      <c r="AM341" s="55">
        <v>1439.9164259999998</v>
      </c>
      <c r="AN341" s="55">
        <v>1402.7466959999999</v>
      </c>
      <c r="AO341" s="55">
        <v>1396.5284080000001</v>
      </c>
      <c r="AP341" s="55">
        <v>1366.5602139999999</v>
      </c>
      <c r="AQ341" s="55">
        <v>1314.6049539999999</v>
      </c>
      <c r="AR341" s="55">
        <v>1280.102216</v>
      </c>
      <c r="AS341" s="55">
        <v>1228.4425960000001</v>
      </c>
      <c r="AT341" s="55">
        <v>1184.3156580000002</v>
      </c>
      <c r="AU341" s="55">
        <v>1130.0067959999999</v>
      </c>
      <c r="AV341" s="55">
        <v>1075.8530220000002</v>
      </c>
      <c r="AW341" s="55">
        <v>1006.1482639999999</v>
      </c>
      <c r="AX341" s="56">
        <v>942.13587800000005</v>
      </c>
      <c r="AZ341" s="26">
        <f t="shared" si="17"/>
        <v>1495.1089259999999</v>
      </c>
      <c r="BA341" s="27">
        <f t="shared" si="18"/>
        <v>763.27351800000008</v>
      </c>
    </row>
    <row r="342" spans="1:53">
      <c r="A342" s="52">
        <f t="shared" si="19"/>
        <v>40502</v>
      </c>
      <c r="B342" s="53">
        <v>40502</v>
      </c>
      <c r="C342" s="54">
        <v>901.82107800000006</v>
      </c>
      <c r="D342" s="55">
        <v>848.47464200000002</v>
      </c>
      <c r="E342" s="55">
        <v>838.68521999999996</v>
      </c>
      <c r="F342" s="55">
        <v>817.82418999999982</v>
      </c>
      <c r="G342" s="55">
        <v>793.70653399999992</v>
      </c>
      <c r="H342" s="55">
        <v>765.00677599999983</v>
      </c>
      <c r="I342" s="55">
        <v>762.48584999999991</v>
      </c>
      <c r="J342" s="55">
        <v>758.41850199999999</v>
      </c>
      <c r="K342" s="55">
        <v>750.41656799999987</v>
      </c>
      <c r="L342" s="55">
        <v>738.79043999999999</v>
      </c>
      <c r="M342" s="55">
        <v>729.72145599999999</v>
      </c>
      <c r="N342" s="55">
        <v>733.10157399999991</v>
      </c>
      <c r="O342" s="55">
        <v>759.41135199999997</v>
      </c>
      <c r="P342" s="55">
        <v>798.99352199999998</v>
      </c>
      <c r="Q342" s="55">
        <v>859.9338019999999</v>
      </c>
      <c r="R342" s="55">
        <v>915.77106000000003</v>
      </c>
      <c r="S342" s="55">
        <v>966.15626999999984</v>
      </c>
      <c r="T342" s="55">
        <v>1024.9480500000002</v>
      </c>
      <c r="U342" s="55">
        <v>1098.779018</v>
      </c>
      <c r="V342" s="55">
        <v>1145.9213280000001</v>
      </c>
      <c r="W342" s="55">
        <v>1169.377064</v>
      </c>
      <c r="X342" s="55">
        <v>1182.8414500000003</v>
      </c>
      <c r="Y342" s="55">
        <v>1194.813848</v>
      </c>
      <c r="Z342" s="55">
        <v>1201.3152259999999</v>
      </c>
      <c r="AA342" s="55">
        <v>1213.433168</v>
      </c>
      <c r="AB342" s="55">
        <v>1206.0333240000002</v>
      </c>
      <c r="AC342" s="55">
        <v>1190.6430819999998</v>
      </c>
      <c r="AD342" s="55">
        <v>1171.5637439999998</v>
      </c>
      <c r="AE342" s="55">
        <v>1163.45687</v>
      </c>
      <c r="AF342" s="55">
        <v>1143.3825179999999</v>
      </c>
      <c r="AG342" s="55">
        <v>1157.6306879999997</v>
      </c>
      <c r="AH342" s="55">
        <v>1185.3625860000002</v>
      </c>
      <c r="AI342" s="55">
        <v>1263.7990459999999</v>
      </c>
      <c r="AJ342" s="55">
        <v>1376.4872720000001</v>
      </c>
      <c r="AK342" s="55">
        <v>1448.618064</v>
      </c>
      <c r="AL342" s="55">
        <v>1440.0912660000001</v>
      </c>
      <c r="AM342" s="55">
        <v>1396.5673280000003</v>
      </c>
      <c r="AN342" s="55">
        <v>1349.4002800000001</v>
      </c>
      <c r="AO342" s="55">
        <v>1306.6414079999997</v>
      </c>
      <c r="AP342" s="55">
        <v>1272.1842999999999</v>
      </c>
      <c r="AQ342" s="55">
        <v>1209.6721319999999</v>
      </c>
      <c r="AR342" s="55">
        <v>1155.075924</v>
      </c>
      <c r="AS342" s="55">
        <v>1129.13086</v>
      </c>
      <c r="AT342" s="55">
        <v>1108.3083419999998</v>
      </c>
      <c r="AU342" s="55">
        <v>1052.7599740000001</v>
      </c>
      <c r="AV342" s="55">
        <v>1014.467842</v>
      </c>
      <c r="AW342" s="55">
        <v>951.66125199999999</v>
      </c>
      <c r="AX342" s="56">
        <v>888.72788200000014</v>
      </c>
      <c r="AZ342" s="26">
        <f t="shared" si="17"/>
        <v>1448.618064</v>
      </c>
      <c r="BA342" s="27">
        <f t="shared" si="18"/>
        <v>729.72145599999999</v>
      </c>
    </row>
    <row r="343" spans="1:53">
      <c r="A343" s="52">
        <f t="shared" si="19"/>
        <v>40503</v>
      </c>
      <c r="B343" s="53">
        <v>40503</v>
      </c>
      <c r="C343" s="54">
        <v>837.83129399999996</v>
      </c>
      <c r="D343" s="55">
        <v>806.92647199999999</v>
      </c>
      <c r="E343" s="55">
        <v>826.18620800000008</v>
      </c>
      <c r="F343" s="55">
        <v>807.49713599999984</v>
      </c>
      <c r="G343" s="55">
        <v>782.82891799999993</v>
      </c>
      <c r="H343" s="55">
        <v>762.07382400000006</v>
      </c>
      <c r="I343" s="55">
        <v>741.31873000000007</v>
      </c>
      <c r="J343" s="55">
        <v>729.94714999999997</v>
      </c>
      <c r="K343" s="55">
        <v>721.5819560000001</v>
      </c>
      <c r="L343" s="55">
        <v>709.625496</v>
      </c>
      <c r="M343" s="55">
        <v>700.05029800000011</v>
      </c>
      <c r="N343" s="55">
        <v>702.78269</v>
      </c>
      <c r="O343" s="55">
        <v>713.26574800000003</v>
      </c>
      <c r="P343" s="55">
        <v>719.00604199999998</v>
      </c>
      <c r="Q343" s="55">
        <v>747.13819399999988</v>
      </c>
      <c r="R343" s="55">
        <v>760.32715800000005</v>
      </c>
      <c r="S343" s="55">
        <v>783.85795800000017</v>
      </c>
      <c r="T343" s="55">
        <v>843.29227400000002</v>
      </c>
      <c r="U343" s="55">
        <v>917.83556599999997</v>
      </c>
      <c r="V343" s="55">
        <v>992.05440599999997</v>
      </c>
      <c r="W343" s="55">
        <v>1046.877328</v>
      </c>
      <c r="X343" s="55">
        <v>1082.0894519999999</v>
      </c>
      <c r="Y343" s="55">
        <v>1112.0719299999998</v>
      </c>
      <c r="Z343" s="55">
        <v>1147.06916</v>
      </c>
      <c r="AA343" s="55">
        <v>1212.2430459999998</v>
      </c>
      <c r="AB343" s="55">
        <v>1237.3833120000002</v>
      </c>
      <c r="AC343" s="55">
        <v>1236.1765639999999</v>
      </c>
      <c r="AD343" s="55">
        <v>1191.768448</v>
      </c>
      <c r="AE343" s="55">
        <v>1167.0156920000002</v>
      </c>
      <c r="AF343" s="55">
        <v>1155.6031820000001</v>
      </c>
      <c r="AG343" s="55">
        <v>1154.6700060000003</v>
      </c>
      <c r="AH343" s="55">
        <v>1168.6538760000003</v>
      </c>
      <c r="AI343" s="55">
        <v>1244.3603319999997</v>
      </c>
      <c r="AJ343" s="55">
        <v>1354.5763060000002</v>
      </c>
      <c r="AK343" s="55">
        <v>1415.7457940000002</v>
      </c>
      <c r="AL343" s="55">
        <v>1418.0926659999998</v>
      </c>
      <c r="AM343" s="55">
        <v>1380.7957859999999</v>
      </c>
      <c r="AN343" s="55">
        <v>1334.7847660000002</v>
      </c>
      <c r="AO343" s="55">
        <v>1304.216584</v>
      </c>
      <c r="AP343" s="55">
        <v>1278.0243559999997</v>
      </c>
      <c r="AQ343" s="55">
        <v>1223.3857380000002</v>
      </c>
      <c r="AR343" s="55">
        <v>1180.871582</v>
      </c>
      <c r="AS343" s="55">
        <v>1167.365992</v>
      </c>
      <c r="AT343" s="55">
        <v>1127.1421419999999</v>
      </c>
      <c r="AU343" s="55">
        <v>1069.7206860000003</v>
      </c>
      <c r="AV343" s="55">
        <v>1016.1581780000001</v>
      </c>
      <c r="AW343" s="55">
        <v>925.37857600000007</v>
      </c>
      <c r="AX343" s="56">
        <v>845.41050999999982</v>
      </c>
      <c r="AZ343" s="26">
        <f t="shared" si="17"/>
        <v>1418.0926659999998</v>
      </c>
      <c r="BA343" s="27">
        <f t="shared" si="18"/>
        <v>700.05029800000011</v>
      </c>
    </row>
    <row r="344" spans="1:53">
      <c r="A344" s="52">
        <f t="shared" si="19"/>
        <v>40504</v>
      </c>
      <c r="B344" s="53">
        <v>40504</v>
      </c>
      <c r="C344" s="54">
        <v>802.24142399999994</v>
      </c>
      <c r="D344" s="55">
        <v>770.21864000000005</v>
      </c>
      <c r="E344" s="55">
        <v>785.12531600000011</v>
      </c>
      <c r="F344" s="55">
        <v>783.19714399999998</v>
      </c>
      <c r="G344" s="55">
        <v>772.44032200000004</v>
      </c>
      <c r="H344" s="55">
        <v>752.76402200000007</v>
      </c>
      <c r="I344" s="55">
        <v>742.60675399999991</v>
      </c>
      <c r="J344" s="55">
        <v>736.1070659999998</v>
      </c>
      <c r="K344" s="55">
        <v>735.15040400000009</v>
      </c>
      <c r="L344" s="55">
        <v>731.71096999999986</v>
      </c>
      <c r="M344" s="55">
        <v>743.54211799999996</v>
      </c>
      <c r="N344" s="55">
        <v>762.74539000000004</v>
      </c>
      <c r="O344" s="55">
        <v>823.11356000000001</v>
      </c>
      <c r="P344" s="55">
        <v>922.97214199999996</v>
      </c>
      <c r="Q344" s="55">
        <v>1101.2894100000001</v>
      </c>
      <c r="R344" s="55">
        <v>1222.3496319999999</v>
      </c>
      <c r="S344" s="55">
        <v>1274.159768</v>
      </c>
      <c r="T344" s="55">
        <v>1289.7695200000001</v>
      </c>
      <c r="U344" s="55">
        <v>1340.4289880000001</v>
      </c>
      <c r="V344" s="55">
        <v>1361.2089480000002</v>
      </c>
      <c r="W344" s="55">
        <v>1359.519646</v>
      </c>
      <c r="X344" s="55">
        <v>1359.487292</v>
      </c>
      <c r="Y344" s="55">
        <v>1360.0074520000001</v>
      </c>
      <c r="Z344" s="55">
        <v>1366.0392879999997</v>
      </c>
      <c r="AA344" s="55">
        <v>1366.3892659999999</v>
      </c>
      <c r="AB344" s="55">
        <v>1362.6833939999999</v>
      </c>
      <c r="AC344" s="55">
        <v>1336.0287540000002</v>
      </c>
      <c r="AD344" s="55">
        <v>1315.9784940000002</v>
      </c>
      <c r="AE344" s="55">
        <v>1315.7034799999999</v>
      </c>
      <c r="AF344" s="55">
        <v>1316.460114</v>
      </c>
      <c r="AG344" s="55">
        <v>1327.9721260000001</v>
      </c>
      <c r="AH344" s="55">
        <v>1341.2273139999998</v>
      </c>
      <c r="AI344" s="55">
        <v>1387.0048960000004</v>
      </c>
      <c r="AJ344" s="55">
        <v>1558.30431</v>
      </c>
      <c r="AK344" s="55">
        <v>1631.352766</v>
      </c>
      <c r="AL344" s="55">
        <v>1597.2477340000005</v>
      </c>
      <c r="AM344" s="55">
        <v>1517.7266279999999</v>
      </c>
      <c r="AN344" s="55">
        <v>1461.4626880000003</v>
      </c>
      <c r="AO344" s="55">
        <v>1455.7709899999998</v>
      </c>
      <c r="AP344" s="55">
        <v>1410.5449819999999</v>
      </c>
      <c r="AQ344" s="55">
        <v>1373.5523599999999</v>
      </c>
      <c r="AR344" s="55">
        <v>1344.3154460000001</v>
      </c>
      <c r="AS344" s="55">
        <v>1296.5759780000001</v>
      </c>
      <c r="AT344" s="55">
        <v>1239.9178579999996</v>
      </c>
      <c r="AU344" s="55">
        <v>1177.9170500000002</v>
      </c>
      <c r="AV344" s="55">
        <v>1087.0345240000001</v>
      </c>
      <c r="AW344" s="55">
        <v>985.08206800000016</v>
      </c>
      <c r="AX344" s="56">
        <v>905.11634800000002</v>
      </c>
      <c r="AZ344" s="26">
        <f t="shared" si="17"/>
        <v>1631.352766</v>
      </c>
      <c r="BA344" s="27">
        <f t="shared" si="18"/>
        <v>731.71096999999986</v>
      </c>
    </row>
    <row r="345" spans="1:53">
      <c r="A345" s="52">
        <f t="shared" si="19"/>
        <v>40505</v>
      </c>
      <c r="B345" s="53">
        <v>40505</v>
      </c>
      <c r="C345" s="54">
        <v>843.30558200000007</v>
      </c>
      <c r="D345" s="55">
        <v>812.92755799999998</v>
      </c>
      <c r="E345" s="55">
        <v>836.29051600000014</v>
      </c>
      <c r="F345" s="55">
        <v>836.41928399999995</v>
      </c>
      <c r="G345" s="55">
        <v>814.79694399999994</v>
      </c>
      <c r="H345" s="55">
        <v>791.17776600000013</v>
      </c>
      <c r="I345" s="55">
        <v>780.34960599999988</v>
      </c>
      <c r="J345" s="55">
        <v>778.78547800000001</v>
      </c>
      <c r="K345" s="55">
        <v>777.83832399999994</v>
      </c>
      <c r="L345" s="55">
        <v>770.90782799999988</v>
      </c>
      <c r="M345" s="55">
        <v>778.00513600000011</v>
      </c>
      <c r="N345" s="55">
        <v>801.03108799999984</v>
      </c>
      <c r="O345" s="55">
        <v>868.71984599999996</v>
      </c>
      <c r="P345" s="55">
        <v>970.47976600000004</v>
      </c>
      <c r="Q345" s="55">
        <v>1133.8014879999998</v>
      </c>
      <c r="R345" s="55">
        <v>1258.1371980000001</v>
      </c>
      <c r="S345" s="55">
        <v>1294.97712</v>
      </c>
      <c r="T345" s="55">
        <v>1303.0294039999999</v>
      </c>
      <c r="U345" s="55">
        <v>1350.167872</v>
      </c>
      <c r="V345" s="55">
        <v>1370.3262619999998</v>
      </c>
      <c r="W345" s="55">
        <v>1363.0010500000001</v>
      </c>
      <c r="X345" s="55">
        <v>1363.216858</v>
      </c>
      <c r="Y345" s="55">
        <v>1364.1835059999999</v>
      </c>
      <c r="Z345" s="55">
        <v>1366.549906</v>
      </c>
      <c r="AA345" s="55">
        <v>1378.3987400000003</v>
      </c>
      <c r="AB345" s="55">
        <v>1377.812148</v>
      </c>
      <c r="AC345" s="55">
        <v>1343.5808939999999</v>
      </c>
      <c r="AD345" s="55">
        <v>1314.0472</v>
      </c>
      <c r="AE345" s="55">
        <v>1313.28738</v>
      </c>
      <c r="AF345" s="55">
        <v>1316.7515160000003</v>
      </c>
      <c r="AG345" s="55">
        <v>1333.4364459999999</v>
      </c>
      <c r="AH345" s="55">
        <v>1353.5475500000002</v>
      </c>
      <c r="AI345" s="55">
        <v>1403.0967739999999</v>
      </c>
      <c r="AJ345" s="55">
        <v>1555.7903020000003</v>
      </c>
      <c r="AK345" s="55">
        <v>1629.101034</v>
      </c>
      <c r="AL345" s="55">
        <v>1598.3018939999999</v>
      </c>
      <c r="AM345" s="55">
        <v>1529.100412</v>
      </c>
      <c r="AN345" s="55">
        <v>1469.2067039999995</v>
      </c>
      <c r="AO345" s="55">
        <v>1467.258918</v>
      </c>
      <c r="AP345" s="55">
        <v>1437.0557559999997</v>
      </c>
      <c r="AQ345" s="55">
        <v>1397.0595120000003</v>
      </c>
      <c r="AR345" s="55">
        <v>1363.3805140000002</v>
      </c>
      <c r="AS345" s="55">
        <v>1319.099584</v>
      </c>
      <c r="AT345" s="55">
        <v>1261.287812</v>
      </c>
      <c r="AU345" s="55">
        <v>1193.1530619999999</v>
      </c>
      <c r="AV345" s="55">
        <v>1110.808982</v>
      </c>
      <c r="AW345" s="55">
        <v>1012.7794239999998</v>
      </c>
      <c r="AX345" s="56">
        <v>930.85447800000009</v>
      </c>
      <c r="AZ345" s="26">
        <f t="shared" si="17"/>
        <v>1629.101034</v>
      </c>
      <c r="BA345" s="27">
        <f t="shared" si="18"/>
        <v>770.90782799999988</v>
      </c>
    </row>
    <row r="346" spans="1:53">
      <c r="A346" s="52">
        <f t="shared" si="19"/>
        <v>40506</v>
      </c>
      <c r="B346" s="53">
        <v>40506</v>
      </c>
      <c r="C346" s="54">
        <v>860.40650600000004</v>
      </c>
      <c r="D346" s="55">
        <v>833.31350400000008</v>
      </c>
      <c r="E346" s="55">
        <v>850.28057799999999</v>
      </c>
      <c r="F346" s="55">
        <v>844.46982200000002</v>
      </c>
      <c r="G346" s="55">
        <v>830.54044799999997</v>
      </c>
      <c r="H346" s="55">
        <v>806.18025800000009</v>
      </c>
      <c r="I346" s="55">
        <v>796.76151599999992</v>
      </c>
      <c r="J346" s="55">
        <v>798.47898600000008</v>
      </c>
      <c r="K346" s="55">
        <v>800.78193400000009</v>
      </c>
      <c r="L346" s="55">
        <v>796.66388000000018</v>
      </c>
      <c r="M346" s="55">
        <v>802.74435999999992</v>
      </c>
      <c r="N346" s="55">
        <v>816.02961600000003</v>
      </c>
      <c r="O346" s="55">
        <v>873.51340600000026</v>
      </c>
      <c r="P346" s="55">
        <v>976.41237399999977</v>
      </c>
      <c r="Q346" s="55">
        <v>1147.644184</v>
      </c>
      <c r="R346" s="55">
        <v>1276.2851620000001</v>
      </c>
      <c r="S346" s="55">
        <v>1314.1713799999998</v>
      </c>
      <c r="T346" s="55">
        <v>1318.0298579999999</v>
      </c>
      <c r="U346" s="55">
        <v>1365.7785220000001</v>
      </c>
      <c r="V346" s="55">
        <v>1381.3517420000001</v>
      </c>
      <c r="W346" s="55">
        <v>1377.720176</v>
      </c>
      <c r="X346" s="55">
        <v>1385.5738200000001</v>
      </c>
      <c r="Y346" s="55">
        <v>1382.8579360000001</v>
      </c>
      <c r="Z346" s="55">
        <v>1387.2435820000001</v>
      </c>
      <c r="AA346" s="55">
        <v>1394.8895539999999</v>
      </c>
      <c r="AB346" s="55">
        <v>1386.7930359999998</v>
      </c>
      <c r="AC346" s="55">
        <v>1351.4178820000002</v>
      </c>
      <c r="AD346" s="55">
        <v>1333.4388920000001</v>
      </c>
      <c r="AE346" s="55">
        <v>1331.2405899999999</v>
      </c>
      <c r="AF346" s="55">
        <v>1332.5004300000003</v>
      </c>
      <c r="AG346" s="55">
        <v>1345.2125279999996</v>
      </c>
      <c r="AH346" s="55">
        <v>1356.0428320000001</v>
      </c>
      <c r="AI346" s="55">
        <v>1385.2722220000001</v>
      </c>
      <c r="AJ346" s="55">
        <v>1549.4893400000001</v>
      </c>
      <c r="AK346" s="55">
        <v>1628.1870779999997</v>
      </c>
      <c r="AL346" s="55">
        <v>1601.782878</v>
      </c>
      <c r="AM346" s="55">
        <v>1536.9024380000001</v>
      </c>
      <c r="AN346" s="55">
        <v>1490.8241659999999</v>
      </c>
      <c r="AO346" s="55">
        <v>1493.3386840000001</v>
      </c>
      <c r="AP346" s="55">
        <v>1481.2783959999999</v>
      </c>
      <c r="AQ346" s="55">
        <v>1422.1019199999998</v>
      </c>
      <c r="AR346" s="55">
        <v>1407.1894340000001</v>
      </c>
      <c r="AS346" s="55">
        <v>1344.8905320000001</v>
      </c>
      <c r="AT346" s="55">
        <v>1294.594298</v>
      </c>
      <c r="AU346" s="55">
        <v>1220.7797460000002</v>
      </c>
      <c r="AV346" s="55">
        <v>1132.279986</v>
      </c>
      <c r="AW346" s="55">
        <v>1025.8953299999998</v>
      </c>
      <c r="AX346" s="56">
        <v>937.81541000000016</v>
      </c>
      <c r="AZ346" s="26">
        <f t="shared" si="17"/>
        <v>1628.1870779999997</v>
      </c>
      <c r="BA346" s="27">
        <f t="shared" si="18"/>
        <v>796.66388000000018</v>
      </c>
    </row>
    <row r="347" spans="1:53">
      <c r="A347" s="52">
        <f t="shared" si="19"/>
        <v>40507</v>
      </c>
      <c r="B347" s="53">
        <v>40507</v>
      </c>
      <c r="C347" s="54">
        <v>883.55886799999996</v>
      </c>
      <c r="D347" s="55">
        <v>850.49792400000001</v>
      </c>
      <c r="E347" s="55">
        <v>866.42818399999999</v>
      </c>
      <c r="F347" s="55">
        <v>860.73753599999998</v>
      </c>
      <c r="G347" s="55">
        <v>843.97282799999994</v>
      </c>
      <c r="H347" s="55">
        <v>817.59721600000023</v>
      </c>
      <c r="I347" s="55">
        <v>810.04854</v>
      </c>
      <c r="J347" s="55">
        <v>809.86128200000007</v>
      </c>
      <c r="K347" s="55">
        <v>812.53865000000008</v>
      </c>
      <c r="L347" s="55">
        <v>803.69848999999999</v>
      </c>
      <c r="M347" s="55">
        <v>803.42106199999989</v>
      </c>
      <c r="N347" s="55">
        <v>821.38513999999998</v>
      </c>
      <c r="O347" s="55">
        <v>885.231222</v>
      </c>
      <c r="P347" s="55">
        <v>985.08485999999994</v>
      </c>
      <c r="Q347" s="55">
        <v>1151.235324</v>
      </c>
      <c r="R347" s="55">
        <v>1277.566818</v>
      </c>
      <c r="S347" s="55">
        <v>1311.3050780000001</v>
      </c>
      <c r="T347" s="55">
        <v>1315.7986639999999</v>
      </c>
      <c r="U347" s="55">
        <v>1372.8397139999997</v>
      </c>
      <c r="V347" s="55">
        <v>1396.4718360000002</v>
      </c>
      <c r="W347" s="55">
        <v>1389.4404359999999</v>
      </c>
      <c r="X347" s="55">
        <v>1391.2488740000001</v>
      </c>
      <c r="Y347" s="55">
        <v>1392.5723700000001</v>
      </c>
      <c r="Z347" s="55">
        <v>1393.6513500000001</v>
      </c>
      <c r="AA347" s="55">
        <v>1400.1766460000001</v>
      </c>
      <c r="AB347" s="55">
        <v>1398.1540860000002</v>
      </c>
      <c r="AC347" s="55">
        <v>1372.4604800000004</v>
      </c>
      <c r="AD347" s="55">
        <v>1352.9344220000003</v>
      </c>
      <c r="AE347" s="55">
        <v>1357.8234360000001</v>
      </c>
      <c r="AF347" s="55">
        <v>1360.696044</v>
      </c>
      <c r="AG347" s="55">
        <v>1383.5305000000001</v>
      </c>
      <c r="AH347" s="55">
        <v>1393.0975740000001</v>
      </c>
      <c r="AI347" s="55">
        <v>1443.8790779999999</v>
      </c>
      <c r="AJ347" s="55">
        <v>1580.0583179999999</v>
      </c>
      <c r="AK347" s="55">
        <v>1637.469026</v>
      </c>
      <c r="AL347" s="55">
        <v>1611.8940840000002</v>
      </c>
      <c r="AM347" s="55">
        <v>1557.6320379999997</v>
      </c>
      <c r="AN347" s="55">
        <v>1506.9271659999999</v>
      </c>
      <c r="AO347" s="55">
        <v>1503.9383799999998</v>
      </c>
      <c r="AP347" s="55">
        <v>1482.487566</v>
      </c>
      <c r="AQ347" s="55">
        <v>1429.3846939999999</v>
      </c>
      <c r="AR347" s="55">
        <v>1393.7685919999999</v>
      </c>
      <c r="AS347" s="55">
        <v>1353.5394960000001</v>
      </c>
      <c r="AT347" s="55">
        <v>1296.1186059999998</v>
      </c>
      <c r="AU347" s="55">
        <v>1228.8718179999998</v>
      </c>
      <c r="AV347" s="55">
        <v>1136.8573879999999</v>
      </c>
      <c r="AW347" s="55">
        <v>1043.1264880000001</v>
      </c>
      <c r="AX347" s="56">
        <v>956.88433400000019</v>
      </c>
      <c r="AZ347" s="26">
        <f t="shared" si="17"/>
        <v>1637.469026</v>
      </c>
      <c r="BA347" s="27">
        <f t="shared" si="18"/>
        <v>803.42106199999989</v>
      </c>
    </row>
    <row r="348" spans="1:53">
      <c r="A348" s="52">
        <f t="shared" si="19"/>
        <v>40508</v>
      </c>
      <c r="B348" s="53">
        <v>40508</v>
      </c>
      <c r="C348" s="54">
        <v>896.11469600000009</v>
      </c>
      <c r="D348" s="55">
        <v>857.93086600000004</v>
      </c>
      <c r="E348" s="55">
        <v>871.11403999999993</v>
      </c>
      <c r="F348" s="55">
        <v>862.06586800000002</v>
      </c>
      <c r="G348" s="55">
        <v>843.25000399999988</v>
      </c>
      <c r="H348" s="55">
        <v>820.51507399999991</v>
      </c>
      <c r="I348" s="55">
        <v>810.9383600000001</v>
      </c>
      <c r="J348" s="55">
        <v>810.86523799999998</v>
      </c>
      <c r="K348" s="55">
        <v>804.33961800000009</v>
      </c>
      <c r="L348" s="55">
        <v>797.24830000000009</v>
      </c>
      <c r="M348" s="55">
        <v>806.0805079999999</v>
      </c>
      <c r="N348" s="55">
        <v>808.99036799999988</v>
      </c>
      <c r="O348" s="55">
        <v>876.025442</v>
      </c>
      <c r="P348" s="55">
        <v>980.53162600000007</v>
      </c>
      <c r="Q348" s="55">
        <v>1139.580314</v>
      </c>
      <c r="R348" s="55">
        <v>1264.9583339999999</v>
      </c>
      <c r="S348" s="55">
        <v>1303.4576540000003</v>
      </c>
      <c r="T348" s="55">
        <v>1307.5121079999999</v>
      </c>
      <c r="U348" s="55">
        <v>1364.8251479999999</v>
      </c>
      <c r="V348" s="55">
        <v>1393.9289520000002</v>
      </c>
      <c r="W348" s="55">
        <v>1394.3436320000001</v>
      </c>
      <c r="X348" s="55">
        <v>1395.8783680000001</v>
      </c>
      <c r="Y348" s="55">
        <v>1400.3031799999999</v>
      </c>
      <c r="Z348" s="55">
        <v>1395.4817719999999</v>
      </c>
      <c r="AA348" s="55">
        <v>1400.0476760000001</v>
      </c>
      <c r="AB348" s="55">
        <v>1393.2563219999997</v>
      </c>
      <c r="AC348" s="55">
        <v>1364.698582</v>
      </c>
      <c r="AD348" s="55">
        <v>1334.8259599999999</v>
      </c>
      <c r="AE348" s="55">
        <v>1332.9648579999998</v>
      </c>
      <c r="AF348" s="55">
        <v>1330.963456</v>
      </c>
      <c r="AG348" s="55">
        <v>1325.2756780000002</v>
      </c>
      <c r="AH348" s="55">
        <v>1316.606718</v>
      </c>
      <c r="AI348" s="55">
        <v>1352.077824</v>
      </c>
      <c r="AJ348" s="55">
        <v>1493.1121640000001</v>
      </c>
      <c r="AK348" s="55">
        <v>1553.1742740000004</v>
      </c>
      <c r="AL348" s="55">
        <v>1538.104664</v>
      </c>
      <c r="AM348" s="55">
        <v>1496.7367720000002</v>
      </c>
      <c r="AN348" s="55">
        <v>1456.4712119999999</v>
      </c>
      <c r="AO348" s="55">
        <v>1458.2757360000003</v>
      </c>
      <c r="AP348" s="55">
        <v>1433.2069759999999</v>
      </c>
      <c r="AQ348" s="55">
        <v>1380.6659939999997</v>
      </c>
      <c r="AR348" s="55">
        <v>1332.757018</v>
      </c>
      <c r="AS348" s="55">
        <v>1289.0652639999998</v>
      </c>
      <c r="AT348" s="55">
        <v>1236.7088739999999</v>
      </c>
      <c r="AU348" s="55">
        <v>1173.4102020000003</v>
      </c>
      <c r="AV348" s="55">
        <v>1133.9049400000001</v>
      </c>
      <c r="AW348" s="55">
        <v>1050.8338920000003</v>
      </c>
      <c r="AX348" s="56">
        <v>975.48824600000012</v>
      </c>
      <c r="AZ348" s="26">
        <f t="shared" si="17"/>
        <v>1553.1742740000004</v>
      </c>
      <c r="BA348" s="27">
        <f t="shared" si="18"/>
        <v>797.24830000000009</v>
      </c>
    </row>
    <row r="349" spans="1:53">
      <c r="A349" s="52">
        <f t="shared" si="19"/>
        <v>40509</v>
      </c>
      <c r="B349" s="53">
        <v>40509</v>
      </c>
      <c r="C349" s="54">
        <v>916.3967879999999</v>
      </c>
      <c r="D349" s="55">
        <v>872.55324199999995</v>
      </c>
      <c r="E349" s="55">
        <v>883.61526800000013</v>
      </c>
      <c r="F349" s="55">
        <v>867.87795799999992</v>
      </c>
      <c r="G349" s="55">
        <v>839.15818200000001</v>
      </c>
      <c r="H349" s="55">
        <v>806.8060260000002</v>
      </c>
      <c r="I349" s="55">
        <v>799.71908200000007</v>
      </c>
      <c r="J349" s="55">
        <v>793.96726799999999</v>
      </c>
      <c r="K349" s="55">
        <v>788.12876799999992</v>
      </c>
      <c r="L349" s="55">
        <v>776.91253200000006</v>
      </c>
      <c r="M349" s="55">
        <v>775.21534400000007</v>
      </c>
      <c r="N349" s="55">
        <v>777.90335399999981</v>
      </c>
      <c r="O349" s="55">
        <v>807.75663400000008</v>
      </c>
      <c r="P349" s="55">
        <v>842.26587200000017</v>
      </c>
      <c r="Q349" s="55">
        <v>909.30448799999999</v>
      </c>
      <c r="R349" s="55">
        <v>964.19242400000007</v>
      </c>
      <c r="S349" s="55">
        <v>1010.1611419999999</v>
      </c>
      <c r="T349" s="55">
        <v>1078.2655159999999</v>
      </c>
      <c r="U349" s="55">
        <v>1169.1007959999999</v>
      </c>
      <c r="V349" s="55">
        <v>1212.24235</v>
      </c>
      <c r="W349" s="55">
        <v>1233.0542949999999</v>
      </c>
      <c r="X349" s="55">
        <v>1253.8662399999996</v>
      </c>
      <c r="Y349" s="55">
        <v>1254.072586</v>
      </c>
      <c r="Z349" s="55">
        <v>1259.1209979999999</v>
      </c>
      <c r="AA349" s="55">
        <v>1261.7416240000002</v>
      </c>
      <c r="AB349" s="55">
        <v>1256.5144740000001</v>
      </c>
      <c r="AC349" s="55">
        <v>1227.2998580000001</v>
      </c>
      <c r="AD349" s="55">
        <v>1201.101758</v>
      </c>
      <c r="AE349" s="55">
        <v>1189.2022399999998</v>
      </c>
      <c r="AF349" s="55">
        <v>1182.6369960000002</v>
      </c>
      <c r="AG349" s="55">
        <v>1191.2477160000003</v>
      </c>
      <c r="AH349" s="55">
        <v>1231.6064160000001</v>
      </c>
      <c r="AI349" s="55">
        <v>1319.7892240000003</v>
      </c>
      <c r="AJ349" s="55">
        <v>1446.2928140000001</v>
      </c>
      <c r="AK349" s="55">
        <v>1519.6572879999999</v>
      </c>
      <c r="AL349" s="55">
        <v>1516.826748</v>
      </c>
      <c r="AM349" s="55">
        <v>1477.8766900000003</v>
      </c>
      <c r="AN349" s="55">
        <v>1427.9467479999998</v>
      </c>
      <c r="AO349" s="55">
        <v>1389.6570019999997</v>
      </c>
      <c r="AP349" s="55">
        <v>1349.7182400000002</v>
      </c>
      <c r="AQ349" s="55">
        <v>1275.997388</v>
      </c>
      <c r="AR349" s="55">
        <v>1231.0066199999999</v>
      </c>
      <c r="AS349" s="55">
        <v>1189.5642379999995</v>
      </c>
      <c r="AT349" s="55">
        <v>1166.8560959999998</v>
      </c>
      <c r="AU349" s="55">
        <v>1121.8946559999999</v>
      </c>
      <c r="AV349" s="55">
        <v>1073.7544560000001</v>
      </c>
      <c r="AW349" s="55">
        <v>1009.305556</v>
      </c>
      <c r="AX349" s="56">
        <v>951.53433600000017</v>
      </c>
      <c r="AZ349" s="26">
        <f t="shared" si="17"/>
        <v>1519.6572879999999</v>
      </c>
      <c r="BA349" s="27">
        <f t="shared" si="18"/>
        <v>775.21534400000007</v>
      </c>
    </row>
    <row r="350" spans="1:53">
      <c r="A350" s="52">
        <f t="shared" si="19"/>
        <v>40510</v>
      </c>
      <c r="B350" s="53">
        <v>40510</v>
      </c>
      <c r="C350" s="54">
        <v>902.40852399999994</v>
      </c>
      <c r="D350" s="55">
        <v>865.27547400000003</v>
      </c>
      <c r="E350" s="55">
        <v>878.31238199999973</v>
      </c>
      <c r="F350" s="55">
        <v>859.90901199999996</v>
      </c>
      <c r="G350" s="55">
        <v>834.09370999999976</v>
      </c>
      <c r="H350" s="55">
        <v>800.55982800000004</v>
      </c>
      <c r="I350" s="55">
        <v>784.86274200000003</v>
      </c>
      <c r="J350" s="55">
        <v>776.4993179999999</v>
      </c>
      <c r="K350" s="55">
        <v>767.90437400000008</v>
      </c>
      <c r="L350" s="55">
        <v>755.34038799999996</v>
      </c>
      <c r="M350" s="55">
        <v>751.47967199999994</v>
      </c>
      <c r="N350" s="55">
        <v>740.88752999999986</v>
      </c>
      <c r="O350" s="55">
        <v>753.92933000000005</v>
      </c>
      <c r="P350" s="55">
        <v>773.02463399999999</v>
      </c>
      <c r="Q350" s="55">
        <v>810.54704000000015</v>
      </c>
      <c r="R350" s="55">
        <v>836.15692199999989</v>
      </c>
      <c r="S350" s="55">
        <v>847.18980599999998</v>
      </c>
      <c r="T350" s="55">
        <v>900.86575399999992</v>
      </c>
      <c r="U350" s="55">
        <v>995.0116519999998</v>
      </c>
      <c r="V350" s="55">
        <v>1070.178316</v>
      </c>
      <c r="W350" s="55">
        <v>1135.5481479999996</v>
      </c>
      <c r="X350" s="55">
        <v>1176.1046240000001</v>
      </c>
      <c r="Y350" s="55">
        <v>1220.8237859999999</v>
      </c>
      <c r="Z350" s="55">
        <v>1254.2492420000001</v>
      </c>
      <c r="AA350" s="55">
        <v>1308.064192</v>
      </c>
      <c r="AB350" s="55">
        <v>1330.8929820000001</v>
      </c>
      <c r="AC350" s="55">
        <v>1326.0882740000002</v>
      </c>
      <c r="AD350" s="55">
        <v>1281.5294979999999</v>
      </c>
      <c r="AE350" s="55">
        <v>1257.1988960000003</v>
      </c>
      <c r="AF350" s="55">
        <v>1245.7499559999999</v>
      </c>
      <c r="AG350" s="55">
        <v>1242.9187780000002</v>
      </c>
      <c r="AH350" s="55">
        <v>1254.820766</v>
      </c>
      <c r="AI350" s="55">
        <v>1336.38796</v>
      </c>
      <c r="AJ350" s="55">
        <v>1463.0320880000002</v>
      </c>
      <c r="AK350" s="55">
        <v>1507.0809580000002</v>
      </c>
      <c r="AL350" s="55">
        <v>1497.0726359999999</v>
      </c>
      <c r="AM350" s="55">
        <v>1463.0363600000001</v>
      </c>
      <c r="AN350" s="55">
        <v>1423.2684040000001</v>
      </c>
      <c r="AO350" s="55">
        <v>1391.1657339999997</v>
      </c>
      <c r="AP350" s="55">
        <v>1365.4281600000002</v>
      </c>
      <c r="AQ350" s="55">
        <v>1301.6935739999999</v>
      </c>
      <c r="AR350" s="55">
        <v>1243.2275459999996</v>
      </c>
      <c r="AS350" s="55">
        <v>1236.2578559999999</v>
      </c>
      <c r="AT350" s="55">
        <v>1197.1816079999999</v>
      </c>
      <c r="AU350" s="55">
        <v>1135.4288340000001</v>
      </c>
      <c r="AV350" s="55">
        <v>1064.7183140000002</v>
      </c>
      <c r="AW350" s="55">
        <v>976.92831200000012</v>
      </c>
      <c r="AX350" s="56">
        <v>892.20728199999985</v>
      </c>
      <c r="AZ350" s="26">
        <f t="shared" si="17"/>
        <v>1507.0809580000002</v>
      </c>
      <c r="BA350" s="27">
        <f t="shared" si="18"/>
        <v>740.88752999999986</v>
      </c>
    </row>
    <row r="351" spans="1:53">
      <c r="A351" s="52">
        <f t="shared" si="19"/>
        <v>40511</v>
      </c>
      <c r="B351" s="53">
        <v>40511</v>
      </c>
      <c r="C351" s="54">
        <v>895.76640999999984</v>
      </c>
      <c r="D351" s="55">
        <v>831.75383599999986</v>
      </c>
      <c r="E351" s="55">
        <v>836.96876199999997</v>
      </c>
      <c r="F351" s="55">
        <v>832.91811599999983</v>
      </c>
      <c r="G351" s="55">
        <v>823.01999200000012</v>
      </c>
      <c r="H351" s="55">
        <v>797.62713799999995</v>
      </c>
      <c r="I351" s="55">
        <v>787.06433599999991</v>
      </c>
      <c r="J351" s="55">
        <v>789.96722799999986</v>
      </c>
      <c r="K351" s="55">
        <v>789.45880999999986</v>
      </c>
      <c r="L351" s="55">
        <v>780.58371999999997</v>
      </c>
      <c r="M351" s="55">
        <v>791.123152</v>
      </c>
      <c r="N351" s="55">
        <v>813.4172920000002</v>
      </c>
      <c r="O351" s="55">
        <v>887.76195999999993</v>
      </c>
      <c r="P351" s="55">
        <v>984.40625399999999</v>
      </c>
      <c r="Q351" s="55">
        <v>1141.9505520000002</v>
      </c>
      <c r="R351" s="55">
        <v>1274.7712379999998</v>
      </c>
      <c r="S351" s="55">
        <v>1305.635174</v>
      </c>
      <c r="T351" s="55">
        <v>1324.3678579999998</v>
      </c>
      <c r="U351" s="55">
        <v>1392.3064819999997</v>
      </c>
      <c r="V351" s="55">
        <v>1436.5531319999998</v>
      </c>
      <c r="W351" s="55">
        <v>1447.266938</v>
      </c>
      <c r="X351" s="55">
        <v>1457.5211899999999</v>
      </c>
      <c r="Y351" s="55">
        <v>1472.2005480000003</v>
      </c>
      <c r="Z351" s="55">
        <v>1472.1681860000001</v>
      </c>
      <c r="AA351" s="55">
        <v>1480.8606279999999</v>
      </c>
      <c r="AB351" s="55">
        <v>1486.0509499999998</v>
      </c>
      <c r="AC351" s="55">
        <v>1462.1911500000001</v>
      </c>
      <c r="AD351" s="55">
        <v>1435.721106</v>
      </c>
      <c r="AE351" s="55">
        <v>1430.8072660000003</v>
      </c>
      <c r="AF351" s="55">
        <v>1422.2341419999998</v>
      </c>
      <c r="AG351" s="55">
        <v>1434.3474679999999</v>
      </c>
      <c r="AH351" s="55">
        <v>1437.8240759999994</v>
      </c>
      <c r="AI351" s="55">
        <v>1482.1072899999997</v>
      </c>
      <c r="AJ351" s="55">
        <v>1644.60484</v>
      </c>
      <c r="AK351" s="55">
        <v>1704.9143340000005</v>
      </c>
      <c r="AL351" s="55">
        <v>1666.7473279999997</v>
      </c>
      <c r="AM351" s="55">
        <v>1589.1672119999998</v>
      </c>
      <c r="AN351" s="55">
        <v>1543.7693480000003</v>
      </c>
      <c r="AO351" s="55">
        <v>1546.0971919999997</v>
      </c>
      <c r="AP351" s="55">
        <v>1528.4801019999998</v>
      </c>
      <c r="AQ351" s="55">
        <v>1480.6152219999999</v>
      </c>
      <c r="AR351" s="55">
        <v>1431.3783439999997</v>
      </c>
      <c r="AS351" s="55">
        <v>1363.893118</v>
      </c>
      <c r="AT351" s="55">
        <v>1317.3045100000002</v>
      </c>
      <c r="AU351" s="55">
        <v>1248.0816680000003</v>
      </c>
      <c r="AV351" s="55">
        <v>1166.1760299999999</v>
      </c>
      <c r="AW351" s="55">
        <v>1057.5754459999998</v>
      </c>
      <c r="AX351" s="56">
        <v>969.72448999999995</v>
      </c>
      <c r="AZ351" s="26">
        <f t="shared" si="17"/>
        <v>1704.9143340000005</v>
      </c>
      <c r="BA351" s="27">
        <f t="shared" si="18"/>
        <v>780.58371999999997</v>
      </c>
    </row>
    <row r="352" spans="1:53" ht="13.5" thickBot="1">
      <c r="A352" s="52">
        <f t="shared" si="19"/>
        <v>40512</v>
      </c>
      <c r="B352" s="53">
        <v>40512</v>
      </c>
      <c r="C352" s="69">
        <v>910.53078599999992</v>
      </c>
      <c r="D352" s="70">
        <v>872.11117399999989</v>
      </c>
      <c r="E352" s="70">
        <v>894.62520999999992</v>
      </c>
      <c r="F352" s="70">
        <v>892.07548199999997</v>
      </c>
      <c r="G352" s="70">
        <v>875.22434800000008</v>
      </c>
      <c r="H352" s="70">
        <v>855.34631800000011</v>
      </c>
      <c r="I352" s="70">
        <v>842.87133599999993</v>
      </c>
      <c r="J352" s="70">
        <v>845.61800200000005</v>
      </c>
      <c r="K352" s="70">
        <v>845.05380999999988</v>
      </c>
      <c r="L352" s="70">
        <v>838.50177599999995</v>
      </c>
      <c r="M352" s="70">
        <v>851.21552799999995</v>
      </c>
      <c r="N352" s="70">
        <v>863.33942400000012</v>
      </c>
      <c r="O352" s="70">
        <v>931.30405399999995</v>
      </c>
      <c r="P352" s="70">
        <v>1032.8561500000001</v>
      </c>
      <c r="Q352" s="70">
        <v>1193.3596479999997</v>
      </c>
      <c r="R352" s="70">
        <v>1321.5747740000002</v>
      </c>
      <c r="S352" s="70">
        <v>1358.5151960000001</v>
      </c>
      <c r="T352" s="70">
        <v>1372.1780640000002</v>
      </c>
      <c r="U352" s="70">
        <v>1424.872732</v>
      </c>
      <c r="V352" s="70">
        <v>1460.234344</v>
      </c>
      <c r="W352" s="70">
        <v>1456.8241919999998</v>
      </c>
      <c r="X352" s="70">
        <v>1458.0220719999998</v>
      </c>
      <c r="Y352" s="70">
        <v>1455.0255420000001</v>
      </c>
      <c r="Z352" s="70">
        <v>1456.4497439999998</v>
      </c>
      <c r="AA352" s="70">
        <v>1467.7352180000003</v>
      </c>
      <c r="AB352" s="70">
        <v>1462.4674519999999</v>
      </c>
      <c r="AC352" s="70">
        <v>1433.9045780000001</v>
      </c>
      <c r="AD352" s="70">
        <v>1405.4806639999999</v>
      </c>
      <c r="AE352" s="70">
        <v>1406.8364440000003</v>
      </c>
      <c r="AF352" s="70">
        <v>1408.858512</v>
      </c>
      <c r="AG352" s="70">
        <v>1418.2038660000001</v>
      </c>
      <c r="AH352" s="70">
        <v>1426.8613980000002</v>
      </c>
      <c r="AI352" s="70">
        <v>1464.9976460000005</v>
      </c>
      <c r="AJ352" s="70">
        <v>1628.259548</v>
      </c>
      <c r="AK352" s="70">
        <v>1704.4427859999998</v>
      </c>
      <c r="AL352" s="70">
        <v>1670.2193839999998</v>
      </c>
      <c r="AM352" s="70">
        <v>1601.2839260000001</v>
      </c>
      <c r="AN352" s="70">
        <v>1551.2906479999999</v>
      </c>
      <c r="AO352" s="70">
        <v>1557.4614040000004</v>
      </c>
      <c r="AP352" s="70">
        <v>1539.6988759999997</v>
      </c>
      <c r="AQ352" s="70">
        <v>1504.1400119999998</v>
      </c>
      <c r="AR352" s="70">
        <v>1454.5187399999998</v>
      </c>
      <c r="AS352" s="70">
        <v>1387.5412260000001</v>
      </c>
      <c r="AT352" s="70">
        <v>1340.0341519999999</v>
      </c>
      <c r="AU352" s="70">
        <v>1269.6976739999998</v>
      </c>
      <c r="AV352" s="70">
        <v>1164.5633639999996</v>
      </c>
      <c r="AW352" s="70">
        <v>1054.0607100000002</v>
      </c>
      <c r="AX352" s="71">
        <v>968.23419599999988</v>
      </c>
      <c r="AZ352" s="28">
        <f t="shared" si="17"/>
        <v>1704.4427859999998</v>
      </c>
      <c r="BA352" s="29">
        <f t="shared" si="18"/>
        <v>838.50177599999995</v>
      </c>
    </row>
    <row r="353" spans="1:53" s="13" customFormat="1">
      <c r="A353" s="52">
        <f t="shared" si="19"/>
        <v>40513</v>
      </c>
      <c r="B353" s="53">
        <v>40513</v>
      </c>
      <c r="C353" s="94">
        <v>906.40181200000006</v>
      </c>
      <c r="D353" s="95">
        <v>873.95317200000011</v>
      </c>
      <c r="E353" s="95">
        <v>892.33594399999993</v>
      </c>
      <c r="F353" s="95">
        <v>887.68232200000011</v>
      </c>
      <c r="G353" s="95">
        <v>871.39250600000003</v>
      </c>
      <c r="H353" s="95">
        <v>850.39022</v>
      </c>
      <c r="I353" s="95">
        <v>845.00512400000014</v>
      </c>
      <c r="J353" s="95">
        <v>846.40823799999998</v>
      </c>
      <c r="K353" s="95">
        <v>844.39923600000031</v>
      </c>
      <c r="L353" s="95">
        <v>845.25991799999997</v>
      </c>
      <c r="M353" s="95">
        <v>854.08933600000023</v>
      </c>
      <c r="N353" s="95">
        <v>878.36871200000007</v>
      </c>
      <c r="O353" s="95">
        <v>946.69233199999996</v>
      </c>
      <c r="P353" s="95">
        <v>1043.680302</v>
      </c>
      <c r="Q353" s="95">
        <v>1208.7868799999999</v>
      </c>
      <c r="R353" s="95">
        <v>1342.433258</v>
      </c>
      <c r="S353" s="95">
        <v>1379.9428740000001</v>
      </c>
      <c r="T353" s="95">
        <v>1384.9033960000004</v>
      </c>
      <c r="U353" s="95">
        <v>1433.9524640000004</v>
      </c>
      <c r="V353" s="95">
        <v>1469.1443639999998</v>
      </c>
      <c r="W353" s="95">
        <v>1468.0202240000001</v>
      </c>
      <c r="X353" s="95">
        <v>1463.7707420000002</v>
      </c>
      <c r="Y353" s="95">
        <v>1468.8723159999997</v>
      </c>
      <c r="Z353" s="95">
        <v>1471.5582719999998</v>
      </c>
      <c r="AA353" s="95">
        <v>1476.640938</v>
      </c>
      <c r="AB353" s="95">
        <v>1473.9819260000002</v>
      </c>
      <c r="AC353" s="95">
        <v>1449.943892</v>
      </c>
      <c r="AD353" s="95">
        <v>1430.1873319999997</v>
      </c>
      <c r="AE353" s="95">
        <v>1429.701748</v>
      </c>
      <c r="AF353" s="95">
        <v>1424.8947519999999</v>
      </c>
      <c r="AG353" s="95">
        <v>1434.3507639999998</v>
      </c>
      <c r="AH353" s="95">
        <v>1443.6836400000004</v>
      </c>
      <c r="AI353" s="95">
        <v>1503.0274439999998</v>
      </c>
      <c r="AJ353" s="95">
        <v>1652.8108119999997</v>
      </c>
      <c r="AK353" s="95">
        <v>1713.3295499999999</v>
      </c>
      <c r="AL353" s="95">
        <v>1680.6541219999999</v>
      </c>
      <c r="AM353" s="95">
        <v>1621.2346940000004</v>
      </c>
      <c r="AN353" s="95">
        <v>1569.9090679999999</v>
      </c>
      <c r="AO353" s="95">
        <v>1580.8309479999998</v>
      </c>
      <c r="AP353" s="95">
        <v>1566.4664740000001</v>
      </c>
      <c r="AQ353" s="95">
        <v>1512.4720579999998</v>
      </c>
      <c r="AR353" s="95">
        <v>1477.1513459999999</v>
      </c>
      <c r="AS353" s="95">
        <v>1415.4637860000003</v>
      </c>
      <c r="AT353" s="95">
        <v>1359.5788079999998</v>
      </c>
      <c r="AU353" s="95">
        <v>1308.1676359999999</v>
      </c>
      <c r="AV353" s="95">
        <v>1210.8519879999999</v>
      </c>
      <c r="AW353" s="95">
        <v>1098.7463620000001</v>
      </c>
      <c r="AX353" s="96">
        <v>1002.5287599999998</v>
      </c>
      <c r="AZ353" s="24">
        <f t="shared" si="17"/>
        <v>1713.3295499999999</v>
      </c>
      <c r="BA353" s="25">
        <f t="shared" si="18"/>
        <v>844.39923600000031</v>
      </c>
    </row>
    <row r="354" spans="1:53" s="13" customFormat="1">
      <c r="A354" s="52">
        <f t="shared" si="19"/>
        <v>40514</v>
      </c>
      <c r="B354" s="53">
        <v>40514</v>
      </c>
      <c r="C354" s="97">
        <v>942.73074800000018</v>
      </c>
      <c r="D354" s="98">
        <v>906.97691599999996</v>
      </c>
      <c r="E354" s="98">
        <v>923.86746600000015</v>
      </c>
      <c r="F354" s="98">
        <v>919.11082799999997</v>
      </c>
      <c r="G354" s="98">
        <v>907.87028400000008</v>
      </c>
      <c r="H354" s="98">
        <v>881.61962199999994</v>
      </c>
      <c r="I354" s="98">
        <v>875.52313600000002</v>
      </c>
      <c r="J354" s="98">
        <v>874.98169199999984</v>
      </c>
      <c r="K354" s="98">
        <v>874.18257799999992</v>
      </c>
      <c r="L354" s="98">
        <v>870.24194400000022</v>
      </c>
      <c r="M354" s="98">
        <v>878.67450799999995</v>
      </c>
      <c r="N354" s="98">
        <v>897.39443599999993</v>
      </c>
      <c r="O354" s="98">
        <v>949.76457199999993</v>
      </c>
      <c r="P354" s="98">
        <v>1046.4230540000001</v>
      </c>
      <c r="Q354" s="98">
        <v>1210.4444640000002</v>
      </c>
      <c r="R354" s="98">
        <v>1346.6711419999999</v>
      </c>
      <c r="S354" s="98">
        <v>1389.462258</v>
      </c>
      <c r="T354" s="98">
        <v>1383.6850899999999</v>
      </c>
      <c r="U354" s="98">
        <v>1440.9539520000001</v>
      </c>
      <c r="V354" s="98">
        <v>1471.904818</v>
      </c>
      <c r="W354" s="98">
        <v>1469.7312059999997</v>
      </c>
      <c r="X354" s="98">
        <v>1467.0013159999999</v>
      </c>
      <c r="Y354" s="98">
        <v>1469.9019499999999</v>
      </c>
      <c r="Z354" s="98">
        <v>1471.4674940000002</v>
      </c>
      <c r="AA354" s="98">
        <v>1485.3986779999998</v>
      </c>
      <c r="AB354" s="98">
        <v>1485.429938</v>
      </c>
      <c r="AC354" s="98">
        <v>1455.6572659999997</v>
      </c>
      <c r="AD354" s="98">
        <v>1429.82095</v>
      </c>
      <c r="AE354" s="98">
        <v>1432.4717680000003</v>
      </c>
      <c r="AF354" s="98">
        <v>1434.4433480000002</v>
      </c>
      <c r="AG354" s="98">
        <v>1440.2040460000001</v>
      </c>
      <c r="AH354" s="98">
        <v>1440.292616</v>
      </c>
      <c r="AI354" s="98">
        <v>1485.5669780000001</v>
      </c>
      <c r="AJ354" s="98">
        <v>1649.7966699999999</v>
      </c>
      <c r="AK354" s="98">
        <v>1705.2088360000002</v>
      </c>
      <c r="AL354" s="98">
        <v>1683.7671040000005</v>
      </c>
      <c r="AM354" s="98">
        <v>1633.8020800000002</v>
      </c>
      <c r="AN354" s="98">
        <v>1588.6520419999997</v>
      </c>
      <c r="AO354" s="98">
        <v>1601.5830880000001</v>
      </c>
      <c r="AP354" s="98">
        <v>1589.499008</v>
      </c>
      <c r="AQ354" s="98">
        <v>1549.7248119999997</v>
      </c>
      <c r="AR354" s="98">
        <v>1507.8666640000001</v>
      </c>
      <c r="AS354" s="98">
        <v>1439.9461979999999</v>
      </c>
      <c r="AT354" s="98">
        <v>1380.3492639999999</v>
      </c>
      <c r="AU354" s="98">
        <v>1305.0254979999997</v>
      </c>
      <c r="AV354" s="98">
        <v>1214.4237600000001</v>
      </c>
      <c r="AW354" s="98">
        <v>1119.2091559999999</v>
      </c>
      <c r="AX354" s="99">
        <v>1020.7550799999999</v>
      </c>
      <c r="AZ354" s="26">
        <f t="shared" si="17"/>
        <v>1705.2088360000002</v>
      </c>
      <c r="BA354" s="27">
        <f t="shared" si="18"/>
        <v>870.24194400000022</v>
      </c>
    </row>
    <row r="355" spans="1:53" s="13" customFormat="1">
      <c r="A355" s="52">
        <f t="shared" si="19"/>
        <v>40515</v>
      </c>
      <c r="B355" s="53">
        <v>40515</v>
      </c>
      <c r="C355" s="97">
        <v>956.09412800000007</v>
      </c>
      <c r="D355" s="98">
        <v>916.97382200000004</v>
      </c>
      <c r="E355" s="98">
        <v>933.09805000000006</v>
      </c>
      <c r="F355" s="98">
        <v>925.60127599999987</v>
      </c>
      <c r="G355" s="98">
        <v>908.46712600000023</v>
      </c>
      <c r="H355" s="98">
        <v>883.80780000000004</v>
      </c>
      <c r="I355" s="98">
        <v>876.94917799999985</v>
      </c>
      <c r="J355" s="98">
        <v>880.26296400000001</v>
      </c>
      <c r="K355" s="98">
        <v>882.42781400000001</v>
      </c>
      <c r="L355" s="98">
        <v>871.52814799999999</v>
      </c>
      <c r="M355" s="98">
        <v>878.49145399999998</v>
      </c>
      <c r="N355" s="98">
        <v>885.91718999999989</v>
      </c>
      <c r="O355" s="98">
        <v>953.86189200000001</v>
      </c>
      <c r="P355" s="98">
        <v>1046.9384399999999</v>
      </c>
      <c r="Q355" s="98">
        <v>1208.3947780000005</v>
      </c>
      <c r="R355" s="98">
        <v>1345.5823119999998</v>
      </c>
      <c r="S355" s="98">
        <v>1403.7037780000003</v>
      </c>
      <c r="T355" s="98">
        <v>1417.919846</v>
      </c>
      <c r="U355" s="98">
        <v>1474.2946139999999</v>
      </c>
      <c r="V355" s="98">
        <v>1510.6252840000002</v>
      </c>
      <c r="W355" s="98">
        <v>1515.6860140000001</v>
      </c>
      <c r="X355" s="98">
        <v>1520.019992</v>
      </c>
      <c r="Y355" s="98">
        <v>1527.7497299999998</v>
      </c>
      <c r="Z355" s="98">
        <v>1527.5528519999998</v>
      </c>
      <c r="AA355" s="98">
        <v>1532.3156020000004</v>
      </c>
      <c r="AB355" s="98">
        <v>1519.2111519999999</v>
      </c>
      <c r="AC355" s="98">
        <v>1488.2021160000002</v>
      </c>
      <c r="AD355" s="98">
        <v>1453.410938</v>
      </c>
      <c r="AE355" s="98">
        <v>1441.1779580000002</v>
      </c>
      <c r="AF355" s="98">
        <v>1432.9876980000001</v>
      </c>
      <c r="AG355" s="98">
        <v>1426.669226</v>
      </c>
      <c r="AH355" s="98">
        <v>1430.6257800000003</v>
      </c>
      <c r="AI355" s="98">
        <v>1477.0796720000003</v>
      </c>
      <c r="AJ355" s="98">
        <v>1598.724142</v>
      </c>
      <c r="AK355" s="98">
        <v>1650.5225379999999</v>
      </c>
      <c r="AL355" s="98">
        <v>1625.0958200000005</v>
      </c>
      <c r="AM355" s="98">
        <v>1576.5548580000002</v>
      </c>
      <c r="AN355" s="98">
        <v>1525.8861979999999</v>
      </c>
      <c r="AO355" s="98">
        <v>1525.2134520000002</v>
      </c>
      <c r="AP355" s="98">
        <v>1508.63642</v>
      </c>
      <c r="AQ355" s="98">
        <v>1465.7615759999999</v>
      </c>
      <c r="AR355" s="98">
        <v>1427.4753839999998</v>
      </c>
      <c r="AS355" s="98">
        <v>1358.965224</v>
      </c>
      <c r="AT355" s="98">
        <v>1302.8393839999997</v>
      </c>
      <c r="AU355" s="98">
        <v>1249.680038</v>
      </c>
      <c r="AV355" s="98">
        <v>1177.5934239999999</v>
      </c>
      <c r="AW355" s="98">
        <v>1110.354088</v>
      </c>
      <c r="AX355" s="99">
        <v>1033.090954</v>
      </c>
      <c r="AZ355" s="26">
        <f t="shared" si="17"/>
        <v>1650.5225379999999</v>
      </c>
      <c r="BA355" s="27">
        <f t="shared" si="18"/>
        <v>871.52814799999999</v>
      </c>
    </row>
    <row r="356" spans="1:53" s="13" customFormat="1">
      <c r="A356" s="52">
        <f t="shared" si="19"/>
        <v>40516</v>
      </c>
      <c r="B356" s="53">
        <v>40516</v>
      </c>
      <c r="C356" s="97">
        <v>986.15964400000007</v>
      </c>
      <c r="D356" s="98">
        <v>934.7732440000002</v>
      </c>
      <c r="E356" s="98">
        <v>936.81699999999989</v>
      </c>
      <c r="F356" s="98">
        <v>918.77655799999991</v>
      </c>
      <c r="G356" s="98">
        <v>890.93691200000001</v>
      </c>
      <c r="H356" s="98">
        <v>861.54093599999999</v>
      </c>
      <c r="I356" s="98">
        <v>847.86456599999985</v>
      </c>
      <c r="J356" s="98">
        <v>852.91209399999991</v>
      </c>
      <c r="K356" s="98">
        <v>842.9109219999998</v>
      </c>
      <c r="L356" s="98">
        <v>830.63312600000029</v>
      </c>
      <c r="M356" s="98">
        <v>832.774584</v>
      </c>
      <c r="N356" s="98">
        <v>823.17124600000011</v>
      </c>
      <c r="O356" s="98">
        <v>850.99714200000005</v>
      </c>
      <c r="P356" s="98">
        <v>881.67375399999992</v>
      </c>
      <c r="Q356" s="98">
        <v>936.51222600000006</v>
      </c>
      <c r="R356" s="98">
        <v>994.48850800000002</v>
      </c>
      <c r="S356" s="98">
        <v>1049.2738079999999</v>
      </c>
      <c r="T356" s="98">
        <v>1117.7727280000001</v>
      </c>
      <c r="U356" s="98">
        <v>1200.8641279999999</v>
      </c>
      <c r="V356" s="98">
        <v>1253.2957460000002</v>
      </c>
      <c r="W356" s="98">
        <v>1291.3193679999997</v>
      </c>
      <c r="X356" s="98">
        <v>1318.0833199999997</v>
      </c>
      <c r="Y356" s="98">
        <v>1329.3201420000003</v>
      </c>
      <c r="Z356" s="98">
        <v>1329.8812440000002</v>
      </c>
      <c r="AA356" s="98">
        <v>1325.9701540000003</v>
      </c>
      <c r="AB356" s="98">
        <v>1314.8122179999998</v>
      </c>
      <c r="AC356" s="98">
        <v>1291.8311819999999</v>
      </c>
      <c r="AD356" s="98">
        <v>1259.6897840000001</v>
      </c>
      <c r="AE356" s="98">
        <v>1242.6858300000001</v>
      </c>
      <c r="AF356" s="98">
        <v>1232.1782579999999</v>
      </c>
      <c r="AG356" s="98">
        <v>1237.0505439999999</v>
      </c>
      <c r="AH356" s="98">
        <v>1256.5882319999998</v>
      </c>
      <c r="AI356" s="98">
        <v>1346.5866100000001</v>
      </c>
      <c r="AJ356" s="98">
        <v>1494.065462</v>
      </c>
      <c r="AK356" s="98">
        <v>1579.0182</v>
      </c>
      <c r="AL356" s="98">
        <v>1588.1049259999995</v>
      </c>
      <c r="AM356" s="98">
        <v>1549.3835179999999</v>
      </c>
      <c r="AN356" s="98">
        <v>1499.2286320000001</v>
      </c>
      <c r="AO356" s="98">
        <v>1460.8595140000002</v>
      </c>
      <c r="AP356" s="98">
        <v>1425.9562919999996</v>
      </c>
      <c r="AQ356" s="98">
        <v>1355.9404380000003</v>
      </c>
      <c r="AR356" s="98">
        <v>1314.8352479999999</v>
      </c>
      <c r="AS356" s="98">
        <v>1266.8698220000003</v>
      </c>
      <c r="AT356" s="98">
        <v>1231.0548520000002</v>
      </c>
      <c r="AU356" s="98">
        <v>1174.307988</v>
      </c>
      <c r="AV356" s="98">
        <v>1135.5943259999999</v>
      </c>
      <c r="AW356" s="98">
        <v>1065.8829719999999</v>
      </c>
      <c r="AX356" s="99">
        <v>1011.724776</v>
      </c>
      <c r="AZ356" s="26">
        <f t="shared" si="17"/>
        <v>1588.1049259999995</v>
      </c>
      <c r="BA356" s="27">
        <f t="shared" si="18"/>
        <v>823.17124600000011</v>
      </c>
    </row>
    <row r="357" spans="1:53" s="13" customFormat="1">
      <c r="A357" s="52">
        <f t="shared" si="19"/>
        <v>40517</v>
      </c>
      <c r="B357" s="53">
        <v>40517</v>
      </c>
      <c r="C357" s="97">
        <v>963.06522599999983</v>
      </c>
      <c r="D357" s="98">
        <v>933.18776200000025</v>
      </c>
      <c r="E357" s="98">
        <v>931.17433200000005</v>
      </c>
      <c r="F357" s="98">
        <v>918.81348199999991</v>
      </c>
      <c r="G357" s="98">
        <v>893.97843200000011</v>
      </c>
      <c r="H357" s="98">
        <v>857.43024600000012</v>
      </c>
      <c r="I357" s="98">
        <v>838.67537599999991</v>
      </c>
      <c r="J357" s="98">
        <v>831.53808399999991</v>
      </c>
      <c r="K357" s="98">
        <v>814.97577999999999</v>
      </c>
      <c r="L357" s="98">
        <v>802.14609800000005</v>
      </c>
      <c r="M357" s="98">
        <v>798.01083199999982</v>
      </c>
      <c r="N357" s="98">
        <v>797.04135199999985</v>
      </c>
      <c r="O357" s="98">
        <v>812.92126799999994</v>
      </c>
      <c r="P357" s="98">
        <v>823.194166</v>
      </c>
      <c r="Q357" s="98">
        <v>857.54427599999985</v>
      </c>
      <c r="R357" s="98">
        <v>877.8618899999999</v>
      </c>
      <c r="S357" s="98">
        <v>889.38026999999988</v>
      </c>
      <c r="T357" s="98">
        <v>930.81189600000027</v>
      </c>
      <c r="U357" s="98">
        <v>1010.941998</v>
      </c>
      <c r="V357" s="98">
        <v>1086.5433579999999</v>
      </c>
      <c r="W357" s="98">
        <v>1151.9547399999999</v>
      </c>
      <c r="X357" s="98">
        <v>1191.7726039999998</v>
      </c>
      <c r="Y357" s="98">
        <v>1228.7589859999998</v>
      </c>
      <c r="Z357" s="98">
        <v>1260.8837880000001</v>
      </c>
      <c r="AA357" s="98">
        <v>1299.5881339999999</v>
      </c>
      <c r="AB357" s="98">
        <v>1327.1516100000003</v>
      </c>
      <c r="AC357" s="98">
        <v>1324.2538519999996</v>
      </c>
      <c r="AD357" s="98">
        <v>1281.1307939999999</v>
      </c>
      <c r="AE357" s="98">
        <v>1243.315476</v>
      </c>
      <c r="AF357" s="98">
        <v>1227.6644239999998</v>
      </c>
      <c r="AG357" s="98">
        <v>1225.9195219999999</v>
      </c>
      <c r="AH357" s="98">
        <v>1242.7878159999998</v>
      </c>
      <c r="AI357" s="98">
        <v>1327.4719459999999</v>
      </c>
      <c r="AJ357" s="98">
        <v>1467.3008540000001</v>
      </c>
      <c r="AK357" s="98">
        <v>1533.3696259999999</v>
      </c>
      <c r="AL357" s="98">
        <v>1534.5985499999997</v>
      </c>
      <c r="AM357" s="98">
        <v>1493.3029399999996</v>
      </c>
      <c r="AN357" s="98">
        <v>1459.1607039999999</v>
      </c>
      <c r="AO357" s="98">
        <v>1430.0068860000001</v>
      </c>
      <c r="AP357" s="98">
        <v>1420.2356639999998</v>
      </c>
      <c r="AQ357" s="98">
        <v>1367.7280579999999</v>
      </c>
      <c r="AR357" s="98">
        <v>1307.5626440000001</v>
      </c>
      <c r="AS357" s="98">
        <v>1299.066552</v>
      </c>
      <c r="AT357" s="98">
        <v>1262.1837800000001</v>
      </c>
      <c r="AU357" s="98">
        <v>1197.94544</v>
      </c>
      <c r="AV357" s="98">
        <v>1123.300896</v>
      </c>
      <c r="AW357" s="98">
        <v>1036.8892119999998</v>
      </c>
      <c r="AX357" s="99">
        <v>951.95586800000001</v>
      </c>
      <c r="AZ357" s="26">
        <f t="shared" si="17"/>
        <v>1534.5985499999997</v>
      </c>
      <c r="BA357" s="27">
        <f t="shared" si="18"/>
        <v>797.04135199999985</v>
      </c>
    </row>
    <row r="358" spans="1:53" s="13" customFormat="1">
      <c r="A358" s="52">
        <f t="shared" si="19"/>
        <v>40518</v>
      </c>
      <c r="B358" s="53">
        <v>40518</v>
      </c>
      <c r="C358" s="97">
        <v>902.02673200000015</v>
      </c>
      <c r="D358" s="98">
        <v>868.81163399999969</v>
      </c>
      <c r="E358" s="98">
        <v>885.17866400000003</v>
      </c>
      <c r="F358" s="98">
        <v>871.35443399999997</v>
      </c>
      <c r="G358" s="98">
        <v>841.46357400000011</v>
      </c>
      <c r="H358" s="98">
        <v>805.68005400000004</v>
      </c>
      <c r="I358" s="98">
        <v>796.71956</v>
      </c>
      <c r="J358" s="98">
        <v>787.92071399999986</v>
      </c>
      <c r="K358" s="98">
        <v>774.94575999999995</v>
      </c>
      <c r="L358" s="98">
        <v>752.01710400000002</v>
      </c>
      <c r="M358" s="98">
        <v>760.1917840000001</v>
      </c>
      <c r="N358" s="98">
        <v>766.79799600000001</v>
      </c>
      <c r="O358" s="98">
        <v>910.03967200000011</v>
      </c>
      <c r="P358" s="98">
        <v>1028.5007879999998</v>
      </c>
      <c r="Q358" s="98">
        <v>1190.47444</v>
      </c>
      <c r="R358" s="98">
        <v>1326.222798</v>
      </c>
      <c r="S358" s="98">
        <v>1369.8111479999995</v>
      </c>
      <c r="T358" s="98">
        <v>1376.824384</v>
      </c>
      <c r="U358" s="98">
        <v>1437.9050219999997</v>
      </c>
      <c r="V358" s="98">
        <v>1476.9592620000001</v>
      </c>
      <c r="W358" s="98">
        <v>1490.6200220000001</v>
      </c>
      <c r="X358" s="98">
        <v>1496.3625000000002</v>
      </c>
      <c r="Y358" s="98">
        <v>1508.1428600000002</v>
      </c>
      <c r="Z358" s="98">
        <v>1504.0769019999998</v>
      </c>
      <c r="AA358" s="98">
        <v>1513.1506620000002</v>
      </c>
      <c r="AB358" s="98">
        <v>1514.7205239999998</v>
      </c>
      <c r="AC358" s="98">
        <v>1491.4939620000002</v>
      </c>
      <c r="AD358" s="98">
        <v>1464.8133159999998</v>
      </c>
      <c r="AE358" s="98">
        <v>1472.1556939999998</v>
      </c>
      <c r="AF358" s="98">
        <v>1476.0558819999999</v>
      </c>
      <c r="AG358" s="98">
        <v>1477.1950859999997</v>
      </c>
      <c r="AH358" s="98">
        <v>1474.3131700000004</v>
      </c>
      <c r="AI358" s="98">
        <v>1516.7021300000004</v>
      </c>
      <c r="AJ358" s="98">
        <v>1648.0952600000003</v>
      </c>
      <c r="AK358" s="98">
        <v>1711.05494</v>
      </c>
      <c r="AL358" s="98">
        <v>1692.2167219999999</v>
      </c>
      <c r="AM358" s="98">
        <v>1615.5304320000002</v>
      </c>
      <c r="AN358" s="98">
        <v>1568.6801140000002</v>
      </c>
      <c r="AO358" s="98">
        <v>1576.39519</v>
      </c>
      <c r="AP358" s="98">
        <v>1554.8661280000001</v>
      </c>
      <c r="AQ358" s="98">
        <v>1507.0556440000003</v>
      </c>
      <c r="AR358" s="98">
        <v>1448.0688339999999</v>
      </c>
      <c r="AS358" s="98">
        <v>1414.9838859999998</v>
      </c>
      <c r="AT358" s="98">
        <v>1351.4542180000001</v>
      </c>
      <c r="AU358" s="98">
        <v>1291.476496</v>
      </c>
      <c r="AV358" s="98">
        <v>1199.8830700000001</v>
      </c>
      <c r="AW358" s="98">
        <v>1087.877876</v>
      </c>
      <c r="AX358" s="99">
        <v>993.01533199999983</v>
      </c>
      <c r="AZ358" s="26">
        <f t="shared" si="17"/>
        <v>1711.05494</v>
      </c>
      <c r="BA358" s="27">
        <f t="shared" si="18"/>
        <v>752.01710400000002</v>
      </c>
    </row>
    <row r="359" spans="1:53" s="13" customFormat="1">
      <c r="A359" s="52">
        <f t="shared" si="19"/>
        <v>40519</v>
      </c>
      <c r="B359" s="53">
        <v>40519</v>
      </c>
      <c r="C359" s="97">
        <v>940.51711999999998</v>
      </c>
      <c r="D359" s="98">
        <v>900.56496000000016</v>
      </c>
      <c r="E359" s="98">
        <v>922.25087200000019</v>
      </c>
      <c r="F359" s="98">
        <v>926.54996599999993</v>
      </c>
      <c r="G359" s="98">
        <v>914.07397400000036</v>
      </c>
      <c r="H359" s="98">
        <v>890.51244599999995</v>
      </c>
      <c r="I359" s="98">
        <v>874.00189800000032</v>
      </c>
      <c r="J359" s="98">
        <v>872.89065200000016</v>
      </c>
      <c r="K359" s="98">
        <v>872.45275199999992</v>
      </c>
      <c r="L359" s="98">
        <v>862.82948399999998</v>
      </c>
      <c r="M359" s="98">
        <v>868.04232000000002</v>
      </c>
      <c r="N359" s="98">
        <v>882.08913399999994</v>
      </c>
      <c r="O359" s="98">
        <v>942.64107200000012</v>
      </c>
      <c r="P359" s="98">
        <v>1031.5277599999999</v>
      </c>
      <c r="Q359" s="98">
        <v>1157.9138420000004</v>
      </c>
      <c r="R359" s="98">
        <v>1268.1841240000003</v>
      </c>
      <c r="S359" s="98">
        <v>1315.533238</v>
      </c>
      <c r="T359" s="98">
        <v>1348.1581660000004</v>
      </c>
      <c r="U359" s="98">
        <v>1425.4461320000003</v>
      </c>
      <c r="V359" s="98">
        <v>1468.617266</v>
      </c>
      <c r="W359" s="98">
        <v>1485.5731199999998</v>
      </c>
      <c r="X359" s="98">
        <v>1497.7937879999997</v>
      </c>
      <c r="Y359" s="98">
        <v>1505.8671840000002</v>
      </c>
      <c r="Z359" s="98">
        <v>1515.23251</v>
      </c>
      <c r="AA359" s="98">
        <v>1522.905244</v>
      </c>
      <c r="AB359" s="98">
        <v>1518.7542619999999</v>
      </c>
      <c r="AC359" s="98">
        <v>1490.6376440000001</v>
      </c>
      <c r="AD359" s="98">
        <v>1465.1832559999998</v>
      </c>
      <c r="AE359" s="98">
        <v>1465.336194</v>
      </c>
      <c r="AF359" s="98">
        <v>1471.5237540000003</v>
      </c>
      <c r="AG359" s="98">
        <v>1471.7733499999999</v>
      </c>
      <c r="AH359" s="98">
        <v>1471.8143659999998</v>
      </c>
      <c r="AI359" s="98">
        <v>1528.5672400000003</v>
      </c>
      <c r="AJ359" s="98">
        <v>1696.956048</v>
      </c>
      <c r="AK359" s="98">
        <v>1762.8774039999998</v>
      </c>
      <c r="AL359" s="98">
        <v>1730.7229319999999</v>
      </c>
      <c r="AM359" s="98">
        <v>1653.3327280000001</v>
      </c>
      <c r="AN359" s="98">
        <v>1600.434512</v>
      </c>
      <c r="AO359" s="98">
        <v>1610.1280160000001</v>
      </c>
      <c r="AP359" s="98">
        <v>1589.3132620000001</v>
      </c>
      <c r="AQ359" s="98">
        <v>1546.218282</v>
      </c>
      <c r="AR359" s="98">
        <v>1489.2335539999999</v>
      </c>
      <c r="AS359" s="98">
        <v>1459.594664</v>
      </c>
      <c r="AT359" s="98">
        <v>1393.91536</v>
      </c>
      <c r="AU359" s="98">
        <v>1322.8417180000001</v>
      </c>
      <c r="AV359" s="98">
        <v>1224.1776259999999</v>
      </c>
      <c r="AW359" s="98">
        <v>1115.8847320000002</v>
      </c>
      <c r="AX359" s="99">
        <v>1024.6329040000001</v>
      </c>
      <c r="AZ359" s="26">
        <f t="shared" si="17"/>
        <v>1762.8774039999998</v>
      </c>
      <c r="BA359" s="27">
        <f t="shared" si="18"/>
        <v>862.82948399999998</v>
      </c>
    </row>
    <row r="360" spans="1:53" s="13" customFormat="1">
      <c r="A360" s="52">
        <f t="shared" si="19"/>
        <v>40520</v>
      </c>
      <c r="B360" s="53">
        <v>40520</v>
      </c>
      <c r="C360" s="97">
        <v>963.78723200000036</v>
      </c>
      <c r="D360" s="98">
        <v>929.54887599999995</v>
      </c>
      <c r="E360" s="98">
        <v>941.33321999999998</v>
      </c>
      <c r="F360" s="98">
        <v>944.85392399999989</v>
      </c>
      <c r="G360" s="98">
        <v>923.48430000000008</v>
      </c>
      <c r="H360" s="98">
        <v>902.86594799999989</v>
      </c>
      <c r="I360" s="98">
        <v>896.62960999999996</v>
      </c>
      <c r="J360" s="98">
        <v>897.03359</v>
      </c>
      <c r="K360" s="98">
        <v>891.30223199999978</v>
      </c>
      <c r="L360" s="98">
        <v>893.84913800000004</v>
      </c>
      <c r="M360" s="98">
        <v>899.63377000000014</v>
      </c>
      <c r="N360" s="98">
        <v>908.13464599999963</v>
      </c>
      <c r="O360" s="98">
        <v>966.08873600000004</v>
      </c>
      <c r="P360" s="98">
        <v>1055.7580979999998</v>
      </c>
      <c r="Q360" s="98">
        <v>1189.5390459999996</v>
      </c>
      <c r="R360" s="98">
        <v>1300.1297439999998</v>
      </c>
      <c r="S360" s="98">
        <v>1358.2165320000001</v>
      </c>
      <c r="T360" s="98">
        <v>1383.4882119999997</v>
      </c>
      <c r="U360" s="98">
        <v>1454.8749619999996</v>
      </c>
      <c r="V360" s="98">
        <v>1493.2588020000001</v>
      </c>
      <c r="W360" s="98">
        <v>1503.1113000000003</v>
      </c>
      <c r="X360" s="98">
        <v>1515.8637840000001</v>
      </c>
      <c r="Y360" s="98">
        <v>1533.8758560000006</v>
      </c>
      <c r="Z360" s="98">
        <v>1536.2986460000002</v>
      </c>
      <c r="AA360" s="98">
        <v>1545.435248</v>
      </c>
      <c r="AB360" s="98">
        <v>1541.0260860000001</v>
      </c>
      <c r="AC360" s="98">
        <v>1516.8579119999999</v>
      </c>
      <c r="AD360" s="98">
        <v>1483.7260759999999</v>
      </c>
      <c r="AE360" s="98">
        <v>1481.97317</v>
      </c>
      <c r="AF360" s="98">
        <v>1479.2454279999997</v>
      </c>
      <c r="AG360" s="98">
        <v>1479.8838679999999</v>
      </c>
      <c r="AH360" s="98">
        <v>1487.6356360000002</v>
      </c>
      <c r="AI360" s="98">
        <v>1536.8267019999996</v>
      </c>
      <c r="AJ360" s="98">
        <v>1695.572138</v>
      </c>
      <c r="AK360" s="98">
        <v>1763.0767540000004</v>
      </c>
      <c r="AL360" s="98">
        <v>1733.713258</v>
      </c>
      <c r="AM360" s="98">
        <v>1664.8830359999999</v>
      </c>
      <c r="AN360" s="98">
        <v>1619.335304</v>
      </c>
      <c r="AO360" s="98">
        <v>1608.7970600000001</v>
      </c>
      <c r="AP360" s="98">
        <v>1626.8967019999998</v>
      </c>
      <c r="AQ360" s="98">
        <v>1582.8475939999998</v>
      </c>
      <c r="AR360" s="98">
        <v>1549.2340179999997</v>
      </c>
      <c r="AS360" s="98">
        <v>1471.1057640000001</v>
      </c>
      <c r="AT360" s="98">
        <v>1407.452166</v>
      </c>
      <c r="AU360" s="98">
        <v>1334.8655719999999</v>
      </c>
      <c r="AV360" s="98">
        <v>1237.6582940000001</v>
      </c>
      <c r="AW360" s="98">
        <v>1124.8471240000001</v>
      </c>
      <c r="AX360" s="99">
        <v>1028.9560100000001</v>
      </c>
      <c r="AZ360" s="26">
        <f t="shared" si="17"/>
        <v>1763.0767540000004</v>
      </c>
      <c r="BA360" s="27">
        <f t="shared" si="18"/>
        <v>891.30223199999978</v>
      </c>
    </row>
    <row r="361" spans="1:53" s="13" customFormat="1">
      <c r="A361" s="52">
        <f t="shared" si="19"/>
        <v>40521</v>
      </c>
      <c r="B361" s="53">
        <v>40521</v>
      </c>
      <c r="C361" s="97">
        <v>969.52476799999977</v>
      </c>
      <c r="D361" s="98">
        <v>933.61128599999972</v>
      </c>
      <c r="E361" s="98">
        <v>954.20438799999977</v>
      </c>
      <c r="F361" s="98">
        <v>949.3701880000001</v>
      </c>
      <c r="G361" s="98">
        <v>932.73797800000023</v>
      </c>
      <c r="H361" s="98">
        <v>908.58513000000005</v>
      </c>
      <c r="I361" s="98">
        <v>896.81857799999989</v>
      </c>
      <c r="J361" s="98">
        <v>902.47882800000002</v>
      </c>
      <c r="K361" s="98">
        <v>896.51034000000004</v>
      </c>
      <c r="L361" s="98">
        <v>889.02054999999996</v>
      </c>
      <c r="M361" s="98">
        <v>904.29298600000004</v>
      </c>
      <c r="N361" s="98">
        <v>921.68933000000004</v>
      </c>
      <c r="O361" s="98">
        <v>981.05385000000001</v>
      </c>
      <c r="P361" s="98">
        <v>1077.541774</v>
      </c>
      <c r="Q361" s="98">
        <v>1234.0804639999999</v>
      </c>
      <c r="R361" s="98">
        <v>1368.0669459999997</v>
      </c>
      <c r="S361" s="98">
        <v>1415.8409900000004</v>
      </c>
      <c r="T361" s="98">
        <v>1417.8188359999999</v>
      </c>
      <c r="U361" s="98">
        <v>1478.5626460000001</v>
      </c>
      <c r="V361" s="98">
        <v>1513.0439739999995</v>
      </c>
      <c r="W361" s="98">
        <v>1513.5091199999999</v>
      </c>
      <c r="X361" s="98">
        <v>1513.2400319999997</v>
      </c>
      <c r="Y361" s="98">
        <v>1521.6911580000001</v>
      </c>
      <c r="Z361" s="98">
        <v>1514.8273580000002</v>
      </c>
      <c r="AA361" s="98">
        <v>1513.5840440000002</v>
      </c>
      <c r="AB361" s="98">
        <v>1505.667434</v>
      </c>
      <c r="AC361" s="98">
        <v>1475.2613100000001</v>
      </c>
      <c r="AD361" s="98">
        <v>1453.1037159999998</v>
      </c>
      <c r="AE361" s="98">
        <v>1457.90183</v>
      </c>
      <c r="AF361" s="98">
        <v>1469.2748360000003</v>
      </c>
      <c r="AG361" s="98">
        <v>1487.5751540000001</v>
      </c>
      <c r="AH361" s="98">
        <v>1502.3452119999999</v>
      </c>
      <c r="AI361" s="98">
        <v>1548.5596760000001</v>
      </c>
      <c r="AJ361" s="98">
        <v>1673.5699019999997</v>
      </c>
      <c r="AK361" s="98">
        <v>1727.8356880000001</v>
      </c>
      <c r="AL361" s="98">
        <v>1695.413922</v>
      </c>
      <c r="AM361" s="98">
        <v>1645.9626680000003</v>
      </c>
      <c r="AN361" s="98">
        <v>1609.0304780000001</v>
      </c>
      <c r="AO361" s="98">
        <v>1605.1079120000002</v>
      </c>
      <c r="AP361" s="98">
        <v>1594.5400780000002</v>
      </c>
      <c r="AQ361" s="98">
        <v>1507.3975459999999</v>
      </c>
      <c r="AR361" s="98">
        <v>1459.7437599999998</v>
      </c>
      <c r="AS361" s="98">
        <v>1449.222262</v>
      </c>
      <c r="AT361" s="98">
        <v>1402.908686</v>
      </c>
      <c r="AU361" s="98">
        <v>1319.5777060000003</v>
      </c>
      <c r="AV361" s="98">
        <v>1228.9679519999997</v>
      </c>
      <c r="AW361" s="98">
        <v>1123.9387539999998</v>
      </c>
      <c r="AX361" s="99">
        <v>1024.2420360000001</v>
      </c>
      <c r="AZ361" s="26">
        <f t="shared" si="17"/>
        <v>1727.8356880000001</v>
      </c>
      <c r="BA361" s="27">
        <f t="shared" si="18"/>
        <v>889.02054999999996</v>
      </c>
    </row>
    <row r="362" spans="1:53" s="13" customFormat="1">
      <c r="A362" s="52">
        <f t="shared" si="19"/>
        <v>40522</v>
      </c>
      <c r="B362" s="53">
        <v>40522</v>
      </c>
      <c r="C362" s="97">
        <v>995.24805399999968</v>
      </c>
      <c r="D362" s="98">
        <v>930.4003899999999</v>
      </c>
      <c r="E362" s="98">
        <v>939.20538400000009</v>
      </c>
      <c r="F362" s="98">
        <v>929.60195400000021</v>
      </c>
      <c r="G362" s="98">
        <v>917.47501199999988</v>
      </c>
      <c r="H362" s="98">
        <v>888.67647600000009</v>
      </c>
      <c r="I362" s="98">
        <v>879.39692999999988</v>
      </c>
      <c r="J362" s="98">
        <v>878.33143399999994</v>
      </c>
      <c r="K362" s="98">
        <v>876.06618800000024</v>
      </c>
      <c r="L362" s="98">
        <v>866.4589860000001</v>
      </c>
      <c r="M362" s="98">
        <v>875.13631999999996</v>
      </c>
      <c r="N362" s="98">
        <v>890.64149000000009</v>
      </c>
      <c r="O362" s="98">
        <v>950.94577800000002</v>
      </c>
      <c r="P362" s="98">
        <v>1046.693268</v>
      </c>
      <c r="Q362" s="98">
        <v>1200.4374620000001</v>
      </c>
      <c r="R362" s="98">
        <v>1341.7978620000001</v>
      </c>
      <c r="S362" s="98">
        <v>1411.4495380000001</v>
      </c>
      <c r="T362" s="98">
        <v>1423.948404</v>
      </c>
      <c r="U362" s="98">
        <v>1454.3299479999998</v>
      </c>
      <c r="V362" s="98">
        <v>1467.821132</v>
      </c>
      <c r="W362" s="98">
        <v>1465.4033059999999</v>
      </c>
      <c r="X362" s="98">
        <v>1462.155546</v>
      </c>
      <c r="Y362" s="98">
        <v>1460.3803</v>
      </c>
      <c r="Z362" s="98">
        <v>1463.0599800000002</v>
      </c>
      <c r="AA362" s="98">
        <v>1465.6152200000004</v>
      </c>
      <c r="AB362" s="98">
        <v>1459.5821100000001</v>
      </c>
      <c r="AC362" s="98">
        <v>1428.7651740000001</v>
      </c>
      <c r="AD362" s="98">
        <v>1396.677688</v>
      </c>
      <c r="AE362" s="98">
        <v>1391.4638620000001</v>
      </c>
      <c r="AF362" s="98">
        <v>1389.2149360000001</v>
      </c>
      <c r="AG362" s="98">
        <v>1396.9675339999999</v>
      </c>
      <c r="AH362" s="98">
        <v>1410.0386520000002</v>
      </c>
      <c r="AI362" s="98">
        <v>1451.9448740000003</v>
      </c>
      <c r="AJ362" s="98">
        <v>1558.077882</v>
      </c>
      <c r="AK362" s="98">
        <v>1606.8114940000003</v>
      </c>
      <c r="AL362" s="98">
        <v>1590.38617</v>
      </c>
      <c r="AM362" s="98">
        <v>1543.8533380000003</v>
      </c>
      <c r="AN362" s="98">
        <v>1505.6006660000003</v>
      </c>
      <c r="AO362" s="98">
        <v>1492.9070520000002</v>
      </c>
      <c r="AP362" s="98">
        <v>1454.7120699999998</v>
      </c>
      <c r="AQ362" s="98">
        <v>1410.7766620000002</v>
      </c>
      <c r="AR362" s="98">
        <v>1363.1924139999999</v>
      </c>
      <c r="AS362" s="98">
        <v>1336.6483080000003</v>
      </c>
      <c r="AT362" s="98">
        <v>1296.3115720000001</v>
      </c>
      <c r="AU362" s="98">
        <v>1237.1029439999998</v>
      </c>
      <c r="AV362" s="98">
        <v>1176.9901560000001</v>
      </c>
      <c r="AW362" s="98">
        <v>1097.612118</v>
      </c>
      <c r="AX362" s="99">
        <v>1025.82924</v>
      </c>
      <c r="AZ362" s="26">
        <f t="shared" si="17"/>
        <v>1606.8114940000003</v>
      </c>
      <c r="BA362" s="27">
        <f t="shared" si="18"/>
        <v>866.4589860000001</v>
      </c>
    </row>
    <row r="363" spans="1:53" s="13" customFormat="1">
      <c r="A363" s="52">
        <f t="shared" si="19"/>
        <v>40523</v>
      </c>
      <c r="B363" s="53">
        <v>40523</v>
      </c>
      <c r="C363" s="97">
        <v>962.41327199999978</v>
      </c>
      <c r="D363" s="98">
        <v>915.1823320000002</v>
      </c>
      <c r="E363" s="98">
        <v>928.21616400000016</v>
      </c>
      <c r="F363" s="98">
        <v>911.16384200000005</v>
      </c>
      <c r="G363" s="98">
        <v>888.75448400000016</v>
      </c>
      <c r="H363" s="98">
        <v>849.51723599999991</v>
      </c>
      <c r="I363" s="98">
        <v>841.9983880000002</v>
      </c>
      <c r="J363" s="98">
        <v>837.99308399999984</v>
      </c>
      <c r="K363" s="98">
        <v>824.4194560000002</v>
      </c>
      <c r="L363" s="98">
        <v>816.36671200000001</v>
      </c>
      <c r="M363" s="98">
        <v>814.309124</v>
      </c>
      <c r="N363" s="98">
        <v>817.14799199999993</v>
      </c>
      <c r="O363" s="98">
        <v>834.2195559999999</v>
      </c>
      <c r="P363" s="98">
        <v>863.66951800000004</v>
      </c>
      <c r="Q363" s="98">
        <v>919.42215799999985</v>
      </c>
      <c r="R363" s="98">
        <v>978.78081400000008</v>
      </c>
      <c r="S363" s="98">
        <v>1031.467208</v>
      </c>
      <c r="T363" s="98">
        <v>1098.0905660000001</v>
      </c>
      <c r="U363" s="98">
        <v>1172.81585</v>
      </c>
      <c r="V363" s="98">
        <v>1192.3206560000001</v>
      </c>
      <c r="W363" s="98">
        <v>1204.6449739999998</v>
      </c>
      <c r="X363" s="98">
        <v>1216.4718480000001</v>
      </c>
      <c r="Y363" s="98">
        <v>1226.9539380000003</v>
      </c>
      <c r="Z363" s="98">
        <v>1233.9083399999997</v>
      </c>
      <c r="AA363" s="98">
        <v>1232.5718200000001</v>
      </c>
      <c r="AB363" s="98">
        <v>1230.3286480000004</v>
      </c>
      <c r="AC363" s="98">
        <v>1206.4746199999997</v>
      </c>
      <c r="AD363" s="98">
        <v>1188.6684680000001</v>
      </c>
      <c r="AE363" s="98">
        <v>1175.911926</v>
      </c>
      <c r="AF363" s="98">
        <v>1177.5696339999997</v>
      </c>
      <c r="AG363" s="98">
        <v>1197.2648659999998</v>
      </c>
      <c r="AH363" s="98">
        <v>1223.523056</v>
      </c>
      <c r="AI363" s="98">
        <v>1342.034302</v>
      </c>
      <c r="AJ363" s="98">
        <v>1471.3257979999998</v>
      </c>
      <c r="AK363" s="98">
        <v>1555.894538</v>
      </c>
      <c r="AL363" s="98">
        <v>1575.3253499999998</v>
      </c>
      <c r="AM363" s="98">
        <v>1498.6892760000001</v>
      </c>
      <c r="AN363" s="98">
        <v>1446.1205500000001</v>
      </c>
      <c r="AO363" s="98">
        <v>1408.4847159999999</v>
      </c>
      <c r="AP363" s="98">
        <v>1357.0751240000002</v>
      </c>
      <c r="AQ363" s="98">
        <v>1291.983508</v>
      </c>
      <c r="AR363" s="98">
        <v>1248.784782</v>
      </c>
      <c r="AS363" s="98">
        <v>1224.2923820000001</v>
      </c>
      <c r="AT363" s="98">
        <v>1202.7953720000003</v>
      </c>
      <c r="AU363" s="98">
        <v>1147.6852439999996</v>
      </c>
      <c r="AV363" s="98">
        <v>1097.2241939999999</v>
      </c>
      <c r="AW363" s="98">
        <v>1032.0943300000001</v>
      </c>
      <c r="AX363" s="99">
        <v>971.73570599999994</v>
      </c>
      <c r="AZ363" s="26">
        <f t="shared" si="17"/>
        <v>1575.3253499999998</v>
      </c>
      <c r="BA363" s="27">
        <f t="shared" si="18"/>
        <v>814.309124</v>
      </c>
    </row>
    <row r="364" spans="1:53" s="13" customFormat="1">
      <c r="A364" s="52">
        <f t="shared" si="19"/>
        <v>40524</v>
      </c>
      <c r="B364" s="53">
        <v>40524</v>
      </c>
      <c r="C364" s="97">
        <v>919.36915600000009</v>
      </c>
      <c r="D364" s="98">
        <v>886.33597800000007</v>
      </c>
      <c r="E364" s="98">
        <v>899.7624659999999</v>
      </c>
      <c r="F364" s="98">
        <v>876.762292</v>
      </c>
      <c r="G364" s="98">
        <v>845.11675400000001</v>
      </c>
      <c r="H364" s="98">
        <v>811.27496800000017</v>
      </c>
      <c r="I364" s="98">
        <v>798.52625999999998</v>
      </c>
      <c r="J364" s="98">
        <v>794.63808600000004</v>
      </c>
      <c r="K364" s="98">
        <v>777.53447000000006</v>
      </c>
      <c r="L364" s="98">
        <v>762.4360200000001</v>
      </c>
      <c r="M364" s="98">
        <v>753.70784200000003</v>
      </c>
      <c r="N364" s="98">
        <v>752.68016399999999</v>
      </c>
      <c r="O364" s="98">
        <v>772.09146599999997</v>
      </c>
      <c r="P364" s="98">
        <v>806.02617399999997</v>
      </c>
      <c r="Q364" s="98">
        <v>837.486852</v>
      </c>
      <c r="R364" s="98">
        <v>861.56271600000036</v>
      </c>
      <c r="S364" s="98">
        <v>877.95055799999966</v>
      </c>
      <c r="T364" s="98">
        <v>923.17781000000002</v>
      </c>
      <c r="U364" s="98">
        <v>1001.7983940000003</v>
      </c>
      <c r="V364" s="98">
        <v>1075.3687120000002</v>
      </c>
      <c r="W364" s="98">
        <v>1130.8419720000002</v>
      </c>
      <c r="X364" s="98">
        <v>1165.8861939999999</v>
      </c>
      <c r="Y364" s="98">
        <v>1200.746326</v>
      </c>
      <c r="Z364" s="98">
        <v>1237.0294140000001</v>
      </c>
      <c r="AA364" s="98">
        <v>1273.0557859999999</v>
      </c>
      <c r="AB364" s="98">
        <v>1300.8885559999997</v>
      </c>
      <c r="AC364" s="98">
        <v>1295.1544399999998</v>
      </c>
      <c r="AD364" s="98">
        <v>1247.7307880000001</v>
      </c>
      <c r="AE364" s="98">
        <v>1218.2258980000001</v>
      </c>
      <c r="AF364" s="98">
        <v>1204.5971359999996</v>
      </c>
      <c r="AG364" s="98">
        <v>1198.5332480000002</v>
      </c>
      <c r="AH364" s="98">
        <v>1220.1563039999999</v>
      </c>
      <c r="AI364" s="98">
        <v>1324.9837180000002</v>
      </c>
      <c r="AJ364" s="98">
        <v>1448.597608</v>
      </c>
      <c r="AK364" s="98">
        <v>1511.5505919999998</v>
      </c>
      <c r="AL364" s="98">
        <v>1520.0340140000001</v>
      </c>
      <c r="AM364" s="98">
        <v>1488.7905600000001</v>
      </c>
      <c r="AN364" s="98">
        <v>1447.3701380000002</v>
      </c>
      <c r="AO364" s="98">
        <v>1422.7411980000002</v>
      </c>
      <c r="AP364" s="98">
        <v>1386.1419980000003</v>
      </c>
      <c r="AQ364" s="98">
        <v>1317.1157440000002</v>
      </c>
      <c r="AR364" s="98">
        <v>1296.5959620000003</v>
      </c>
      <c r="AS364" s="98">
        <v>1254.811326</v>
      </c>
      <c r="AT364" s="98">
        <v>1233.5779340000001</v>
      </c>
      <c r="AU364" s="98">
        <v>1172.6634080000001</v>
      </c>
      <c r="AV364" s="98">
        <v>1088.7226140000002</v>
      </c>
      <c r="AW364" s="98">
        <v>1040.5528400000001</v>
      </c>
      <c r="AX364" s="99">
        <v>953.03838800000005</v>
      </c>
      <c r="AZ364" s="26">
        <f t="shared" si="17"/>
        <v>1520.0340140000001</v>
      </c>
      <c r="BA364" s="27">
        <f t="shared" si="18"/>
        <v>752.68016399999999</v>
      </c>
    </row>
    <row r="365" spans="1:53" s="13" customFormat="1">
      <c r="A365" s="52">
        <f t="shared" si="19"/>
        <v>40525</v>
      </c>
      <c r="B365" s="53">
        <v>40525</v>
      </c>
      <c r="C365" s="97">
        <v>895.37380600000006</v>
      </c>
      <c r="D365" s="98">
        <v>859.34684200000004</v>
      </c>
      <c r="E365" s="98">
        <v>881.69469799999979</v>
      </c>
      <c r="F365" s="98">
        <v>875.64381600000013</v>
      </c>
      <c r="G365" s="98">
        <v>851.58468200000004</v>
      </c>
      <c r="H365" s="98">
        <v>829.24068799999998</v>
      </c>
      <c r="I365" s="98">
        <v>820.92338400000017</v>
      </c>
      <c r="J365" s="98">
        <v>820.95965999999999</v>
      </c>
      <c r="K365" s="98">
        <v>821.16765599999985</v>
      </c>
      <c r="L365" s="98">
        <v>822.14497600000004</v>
      </c>
      <c r="M365" s="98">
        <v>827.80229800000018</v>
      </c>
      <c r="N365" s="98">
        <v>841.00650799999994</v>
      </c>
      <c r="O365" s="98">
        <v>910.63913799999989</v>
      </c>
      <c r="P365" s="98">
        <v>1008.51687</v>
      </c>
      <c r="Q365" s="98">
        <v>1181.792418</v>
      </c>
      <c r="R365" s="98">
        <v>1336.5189820000001</v>
      </c>
      <c r="S365" s="98">
        <v>1420.1025379999999</v>
      </c>
      <c r="T365" s="98">
        <v>1425.6213399999999</v>
      </c>
      <c r="U365" s="98">
        <v>1446.2557980000001</v>
      </c>
      <c r="V365" s="98">
        <v>1465.3042500000001</v>
      </c>
      <c r="W365" s="98">
        <v>1456.5539040000001</v>
      </c>
      <c r="X365" s="98">
        <v>1460.383746</v>
      </c>
      <c r="Y365" s="98">
        <v>1457.438216</v>
      </c>
      <c r="Z365" s="98">
        <v>1458.9652120000001</v>
      </c>
      <c r="AA365" s="98">
        <v>1466.8486379999999</v>
      </c>
      <c r="AB365" s="98">
        <v>1474.4940180000001</v>
      </c>
      <c r="AC365" s="98">
        <v>1451.1775040000002</v>
      </c>
      <c r="AD365" s="98">
        <v>1432.2213039999999</v>
      </c>
      <c r="AE365" s="98">
        <v>1426.043046</v>
      </c>
      <c r="AF365" s="98">
        <v>1428.3514479999999</v>
      </c>
      <c r="AG365" s="98">
        <v>1438.9533240000001</v>
      </c>
      <c r="AH365" s="98">
        <v>1458.377346</v>
      </c>
      <c r="AI365" s="98">
        <v>1521.963522</v>
      </c>
      <c r="AJ365" s="98">
        <v>1691.87853</v>
      </c>
      <c r="AK365" s="98">
        <v>1755.1954559999997</v>
      </c>
      <c r="AL365" s="98">
        <v>1722.8459379999999</v>
      </c>
      <c r="AM365" s="98">
        <v>1657.4621639999996</v>
      </c>
      <c r="AN365" s="98">
        <v>1608.8420659999999</v>
      </c>
      <c r="AO365" s="98">
        <v>1606.4500539999999</v>
      </c>
      <c r="AP365" s="98">
        <v>1591.3751359999999</v>
      </c>
      <c r="AQ365" s="98">
        <v>1551.1698759999999</v>
      </c>
      <c r="AR365" s="98">
        <v>1516.1163759999997</v>
      </c>
      <c r="AS365" s="98">
        <v>1483.2541759999997</v>
      </c>
      <c r="AT365" s="98">
        <v>1414.306274</v>
      </c>
      <c r="AU365" s="98">
        <v>1352.967674</v>
      </c>
      <c r="AV365" s="98">
        <v>1260.1569379999999</v>
      </c>
      <c r="AW365" s="98">
        <v>1142.858254</v>
      </c>
      <c r="AX365" s="99">
        <v>1051.1560180000001</v>
      </c>
      <c r="AZ365" s="26">
        <f t="shared" si="17"/>
        <v>1755.1954559999997</v>
      </c>
      <c r="BA365" s="27">
        <f t="shared" si="18"/>
        <v>820.92338400000017</v>
      </c>
    </row>
    <row r="366" spans="1:53" s="13" customFormat="1">
      <c r="A366" s="52">
        <f t="shared" si="19"/>
        <v>40526</v>
      </c>
      <c r="B366" s="53">
        <v>40526</v>
      </c>
      <c r="C366" s="97">
        <v>979.73791399999993</v>
      </c>
      <c r="D366" s="98">
        <v>916.11465199999998</v>
      </c>
      <c r="E366" s="98">
        <v>922.45564000000002</v>
      </c>
      <c r="F366" s="98">
        <v>920.056692</v>
      </c>
      <c r="G366" s="98">
        <v>903.8152879999999</v>
      </c>
      <c r="H366" s="98">
        <v>874.25311199999987</v>
      </c>
      <c r="I366" s="98">
        <v>866.00960400000008</v>
      </c>
      <c r="J366" s="98">
        <v>872.40910200000008</v>
      </c>
      <c r="K366" s="98">
        <v>867.12792999999999</v>
      </c>
      <c r="L366" s="98">
        <v>859.4583980000001</v>
      </c>
      <c r="M366" s="98">
        <v>866.09945600000026</v>
      </c>
      <c r="N366" s="98">
        <v>875.32825799999989</v>
      </c>
      <c r="O366" s="98">
        <v>952.75012200000015</v>
      </c>
      <c r="P366" s="98">
        <v>1045.8845220000003</v>
      </c>
      <c r="Q366" s="98">
        <v>1219.3117260000004</v>
      </c>
      <c r="R366" s="98">
        <v>1355.4570280000003</v>
      </c>
      <c r="S366" s="98">
        <v>1424.6458200000002</v>
      </c>
      <c r="T366" s="98">
        <v>1419.5091419999997</v>
      </c>
      <c r="U366" s="98">
        <v>1460.4022500000001</v>
      </c>
      <c r="V366" s="98">
        <v>1474.8365320000003</v>
      </c>
      <c r="W366" s="98">
        <v>1462.5676319999998</v>
      </c>
      <c r="X366" s="98">
        <v>1467.5105319999998</v>
      </c>
      <c r="Y366" s="98">
        <v>1466.6493719999999</v>
      </c>
      <c r="Z366" s="98">
        <v>1469.0678919999998</v>
      </c>
      <c r="AA366" s="98">
        <v>1473.8627839999999</v>
      </c>
      <c r="AB366" s="98">
        <v>1466.3517740000002</v>
      </c>
      <c r="AC366" s="98">
        <v>1428.1142219999999</v>
      </c>
      <c r="AD366" s="98">
        <v>1403.6607880000001</v>
      </c>
      <c r="AE366" s="98">
        <v>1410.0309199999999</v>
      </c>
      <c r="AF366" s="98">
        <v>1405.9380679999999</v>
      </c>
      <c r="AG366" s="98">
        <v>1413.0579380000004</v>
      </c>
      <c r="AH366" s="98">
        <v>1430.4527439999999</v>
      </c>
      <c r="AI366" s="98">
        <v>1487.6923879999999</v>
      </c>
      <c r="AJ366" s="98">
        <v>1641.5449619999997</v>
      </c>
      <c r="AK366" s="98">
        <v>1715.335274</v>
      </c>
      <c r="AL366" s="98">
        <v>1695.4647360000001</v>
      </c>
      <c r="AM366" s="98">
        <v>1639.6028399999998</v>
      </c>
      <c r="AN366" s="98">
        <v>1589.5789479999999</v>
      </c>
      <c r="AO366" s="98">
        <v>1599.4704140000003</v>
      </c>
      <c r="AP366" s="98">
        <v>1572.5040179999999</v>
      </c>
      <c r="AQ366" s="98">
        <v>1536.8186200000002</v>
      </c>
      <c r="AR366" s="98">
        <v>1488.4346840000001</v>
      </c>
      <c r="AS366" s="98">
        <v>1457.795476</v>
      </c>
      <c r="AT366" s="98">
        <v>1400.897982</v>
      </c>
      <c r="AU366" s="98">
        <v>1321.8020779999999</v>
      </c>
      <c r="AV366" s="98">
        <v>1243.1965360000002</v>
      </c>
      <c r="AW366" s="98">
        <v>1126.3905520000001</v>
      </c>
      <c r="AX366" s="99">
        <v>1024.6735160000003</v>
      </c>
      <c r="AZ366" s="26">
        <f t="shared" si="17"/>
        <v>1715.335274</v>
      </c>
      <c r="BA366" s="27">
        <f t="shared" si="18"/>
        <v>859.4583980000001</v>
      </c>
    </row>
    <row r="367" spans="1:53" s="13" customFormat="1">
      <c r="A367" s="52">
        <f t="shared" si="19"/>
        <v>40527</v>
      </c>
      <c r="B367" s="53">
        <v>40527</v>
      </c>
      <c r="C367" s="97">
        <v>960.76273200000003</v>
      </c>
      <c r="D367" s="98">
        <v>923.40411600000004</v>
      </c>
      <c r="E367" s="98">
        <v>940.53658800000005</v>
      </c>
      <c r="F367" s="98">
        <v>936.30187399999988</v>
      </c>
      <c r="G367" s="98">
        <v>917.89600800000005</v>
      </c>
      <c r="H367" s="98">
        <v>890.33497999999997</v>
      </c>
      <c r="I367" s="98">
        <v>881.33110599999998</v>
      </c>
      <c r="J367" s="98">
        <v>879.44376999999997</v>
      </c>
      <c r="K367" s="98">
        <v>877.25084400000014</v>
      </c>
      <c r="L367" s="98">
        <v>870.45077000000003</v>
      </c>
      <c r="M367" s="98">
        <v>882.16134799999998</v>
      </c>
      <c r="N367" s="98">
        <v>892.38948000000005</v>
      </c>
      <c r="O367" s="98">
        <v>961.81206599999962</v>
      </c>
      <c r="P367" s="98">
        <v>1050.2363540000001</v>
      </c>
      <c r="Q367" s="98">
        <v>1219.5747379999998</v>
      </c>
      <c r="R367" s="98">
        <v>1363.4860619999999</v>
      </c>
      <c r="S367" s="98">
        <v>1443.6569500000001</v>
      </c>
      <c r="T367" s="98">
        <v>1447.6741760000002</v>
      </c>
      <c r="U367" s="98">
        <v>1483.0137599999998</v>
      </c>
      <c r="V367" s="98">
        <v>1493.9758860000002</v>
      </c>
      <c r="W367" s="98">
        <v>1483.7694180000001</v>
      </c>
      <c r="X367" s="98">
        <v>1481.5479719999998</v>
      </c>
      <c r="Y367" s="98">
        <v>1487.1900440000002</v>
      </c>
      <c r="Z367" s="98">
        <v>1489.8256680000002</v>
      </c>
      <c r="AA367" s="98">
        <v>1494.964332</v>
      </c>
      <c r="AB367" s="98">
        <v>1495.319452</v>
      </c>
      <c r="AC367" s="98">
        <v>1477.0372359999997</v>
      </c>
      <c r="AD367" s="98">
        <v>1457.323234</v>
      </c>
      <c r="AE367" s="98">
        <v>1454.240012</v>
      </c>
      <c r="AF367" s="98">
        <v>1455.1547959999998</v>
      </c>
      <c r="AG367" s="98">
        <v>1478.107334</v>
      </c>
      <c r="AH367" s="98">
        <v>1499.24415</v>
      </c>
      <c r="AI367" s="98">
        <v>1556.811954</v>
      </c>
      <c r="AJ367" s="98">
        <v>1662.3047160000001</v>
      </c>
      <c r="AK367" s="98">
        <v>1699.6328020000001</v>
      </c>
      <c r="AL367" s="98">
        <v>1668.9111459999999</v>
      </c>
      <c r="AM367" s="98">
        <v>1620.9946459999999</v>
      </c>
      <c r="AN367" s="98">
        <v>1582.3805659999998</v>
      </c>
      <c r="AO367" s="98">
        <v>1578.9575480000001</v>
      </c>
      <c r="AP367" s="98">
        <v>1567.6266620000001</v>
      </c>
      <c r="AQ367" s="98">
        <v>1518.458322</v>
      </c>
      <c r="AR367" s="98">
        <v>1485.4032719999998</v>
      </c>
      <c r="AS367" s="98">
        <v>1440.6327900000001</v>
      </c>
      <c r="AT367" s="98">
        <v>1393.4207280000003</v>
      </c>
      <c r="AU367" s="98">
        <v>1327.0890960000004</v>
      </c>
      <c r="AV367" s="98">
        <v>1238.7038779999998</v>
      </c>
      <c r="AW367" s="98">
        <v>1129.6425499999998</v>
      </c>
      <c r="AX367" s="99">
        <v>1049.04555</v>
      </c>
      <c r="AZ367" s="26">
        <f t="shared" si="17"/>
        <v>1699.6328020000001</v>
      </c>
      <c r="BA367" s="27">
        <f t="shared" si="18"/>
        <v>870.45077000000003</v>
      </c>
    </row>
    <row r="368" spans="1:53" s="13" customFormat="1">
      <c r="A368" s="52">
        <f t="shared" si="19"/>
        <v>40528</v>
      </c>
      <c r="B368" s="53">
        <v>40528</v>
      </c>
      <c r="C368" s="97">
        <v>973.54537200000027</v>
      </c>
      <c r="D368" s="98">
        <v>933.41821799999991</v>
      </c>
      <c r="E368" s="98">
        <v>952.58625200000006</v>
      </c>
      <c r="F368" s="98">
        <v>940.84611599999994</v>
      </c>
      <c r="G368" s="98">
        <v>924.18018199999995</v>
      </c>
      <c r="H368" s="98">
        <v>903.5090160000002</v>
      </c>
      <c r="I368" s="98">
        <v>887.55793600000004</v>
      </c>
      <c r="J368" s="98">
        <v>892.31421799999976</v>
      </c>
      <c r="K368" s="98">
        <v>890.14509200000009</v>
      </c>
      <c r="L368" s="98">
        <v>874.3518459999998</v>
      </c>
      <c r="M368" s="98">
        <v>888.64721800000007</v>
      </c>
      <c r="N368" s="98">
        <v>896.72818800000005</v>
      </c>
      <c r="O368" s="98">
        <v>954.63821600000028</v>
      </c>
      <c r="P368" s="98">
        <v>1049.9541139999999</v>
      </c>
      <c r="Q368" s="98">
        <v>1215.633032</v>
      </c>
      <c r="R368" s="98">
        <v>1356.9995919999999</v>
      </c>
      <c r="S368" s="98">
        <v>1426.4789680000001</v>
      </c>
      <c r="T368" s="98">
        <v>1402.1878099999999</v>
      </c>
      <c r="U368" s="98">
        <v>1417.5687040000003</v>
      </c>
      <c r="V368" s="98">
        <v>1433.5881799999997</v>
      </c>
      <c r="W368" s="98">
        <v>1428.9241159999999</v>
      </c>
      <c r="X368" s="98">
        <v>1429.3049040000003</v>
      </c>
      <c r="Y368" s="98">
        <v>1426.3206019999998</v>
      </c>
      <c r="Z368" s="98">
        <v>1425.8114299999997</v>
      </c>
      <c r="AA368" s="98">
        <v>1427.0382539999998</v>
      </c>
      <c r="AB368" s="98">
        <v>1422.1332240000002</v>
      </c>
      <c r="AC368" s="98">
        <v>1402.022684</v>
      </c>
      <c r="AD368" s="98">
        <v>1384.314474</v>
      </c>
      <c r="AE368" s="98">
        <v>1384.0583700000002</v>
      </c>
      <c r="AF368" s="98">
        <v>1387.7224479999998</v>
      </c>
      <c r="AG368" s="98">
        <v>1436.70054</v>
      </c>
      <c r="AH368" s="98">
        <v>1452.8975520000001</v>
      </c>
      <c r="AI368" s="98">
        <v>1510.2141979999997</v>
      </c>
      <c r="AJ368" s="98">
        <v>1663.1773099999998</v>
      </c>
      <c r="AK368" s="98">
        <v>1723.883208</v>
      </c>
      <c r="AL368" s="98">
        <v>1704.9330879999998</v>
      </c>
      <c r="AM368" s="98">
        <v>1656.8970419999998</v>
      </c>
      <c r="AN368" s="98">
        <v>1626.3699140000001</v>
      </c>
      <c r="AO368" s="98">
        <v>1614.9191520000002</v>
      </c>
      <c r="AP368" s="98">
        <v>1592.6558960000002</v>
      </c>
      <c r="AQ368" s="98">
        <v>1542.7342979999999</v>
      </c>
      <c r="AR368" s="98">
        <v>1508.5018020000002</v>
      </c>
      <c r="AS368" s="98">
        <v>1475.0923459999999</v>
      </c>
      <c r="AT368" s="98">
        <v>1422.3707539999998</v>
      </c>
      <c r="AU368" s="98">
        <v>1350.1781059999998</v>
      </c>
      <c r="AV368" s="98">
        <v>1255.0618759999998</v>
      </c>
      <c r="AW368" s="98">
        <v>1167.9353099999996</v>
      </c>
      <c r="AX368" s="99">
        <v>1071.527114</v>
      </c>
      <c r="AZ368" s="26">
        <f t="shared" si="17"/>
        <v>1723.883208</v>
      </c>
      <c r="BA368" s="27">
        <f t="shared" si="18"/>
        <v>874.3518459999998</v>
      </c>
    </row>
    <row r="369" spans="1:53" s="13" customFormat="1">
      <c r="A369" s="52">
        <f t="shared" si="19"/>
        <v>40529</v>
      </c>
      <c r="B369" s="53">
        <v>40529</v>
      </c>
      <c r="C369" s="97">
        <v>1018.6629740000001</v>
      </c>
      <c r="D369" s="98">
        <v>954.17649600000004</v>
      </c>
      <c r="E369" s="98">
        <v>948.17713999999989</v>
      </c>
      <c r="F369" s="98">
        <v>938.47491000000014</v>
      </c>
      <c r="G369" s="98">
        <v>919.61850200000003</v>
      </c>
      <c r="H369" s="98">
        <v>886.51085999999998</v>
      </c>
      <c r="I369" s="98">
        <v>874.858656</v>
      </c>
      <c r="J369" s="98">
        <v>870.101314</v>
      </c>
      <c r="K369" s="98">
        <v>872.51498399999991</v>
      </c>
      <c r="L369" s="98">
        <v>864.125182</v>
      </c>
      <c r="M369" s="98">
        <v>870.4797319999999</v>
      </c>
      <c r="N369" s="98">
        <v>875.52200199999982</v>
      </c>
      <c r="O369" s="98">
        <v>931.69986400000016</v>
      </c>
      <c r="P369" s="98">
        <v>1020.8618539999999</v>
      </c>
      <c r="Q369" s="98">
        <v>1152.6586800000002</v>
      </c>
      <c r="R369" s="98">
        <v>1257.3545360000001</v>
      </c>
      <c r="S369" s="98">
        <v>1322.341498</v>
      </c>
      <c r="T369" s="98">
        <v>1358.134462</v>
      </c>
      <c r="U369" s="98">
        <v>1419.5171399999997</v>
      </c>
      <c r="V369" s="98">
        <v>1458.881588</v>
      </c>
      <c r="W369" s="98">
        <v>1479.6872580000006</v>
      </c>
      <c r="X369" s="98">
        <v>1489.0112040000001</v>
      </c>
      <c r="Y369" s="98">
        <v>1505.4064119999998</v>
      </c>
      <c r="Z369" s="98">
        <v>1517.8672820000004</v>
      </c>
      <c r="AA369" s="98">
        <v>1522.1942040000001</v>
      </c>
      <c r="AB369" s="98">
        <v>1520.1790739999999</v>
      </c>
      <c r="AC369" s="98">
        <v>1495.1071079999999</v>
      </c>
      <c r="AD369" s="98">
        <v>1463.9231639999998</v>
      </c>
      <c r="AE369" s="98">
        <v>1451.036398</v>
      </c>
      <c r="AF369" s="98">
        <v>1436.27853</v>
      </c>
      <c r="AG369" s="98">
        <v>1424.1025319999999</v>
      </c>
      <c r="AH369" s="98">
        <v>1429.3921499999999</v>
      </c>
      <c r="AI369" s="98">
        <v>1478.6484520000001</v>
      </c>
      <c r="AJ369" s="98">
        <v>1587.6609320000002</v>
      </c>
      <c r="AK369" s="98">
        <v>1655.9773660000001</v>
      </c>
      <c r="AL369" s="98">
        <v>1638.3790659999997</v>
      </c>
      <c r="AM369" s="98">
        <v>1581.8382960000004</v>
      </c>
      <c r="AN369" s="98">
        <v>1534.0404120000001</v>
      </c>
      <c r="AO369" s="98">
        <v>1521.5535379999997</v>
      </c>
      <c r="AP369" s="98">
        <v>1497.8963860000001</v>
      </c>
      <c r="AQ369" s="98">
        <v>1451.8442919999998</v>
      </c>
      <c r="AR369" s="98">
        <v>1396.8902459999999</v>
      </c>
      <c r="AS369" s="98">
        <v>1372.1860619999998</v>
      </c>
      <c r="AT369" s="98">
        <v>1302.6068780000001</v>
      </c>
      <c r="AU369" s="98">
        <v>1244.7302059999997</v>
      </c>
      <c r="AV369" s="98">
        <v>1185.3610940000001</v>
      </c>
      <c r="AW369" s="98">
        <v>1106.0634580000001</v>
      </c>
      <c r="AX369" s="99">
        <v>1037.0959580000001</v>
      </c>
      <c r="AZ369" s="26">
        <f t="shared" si="17"/>
        <v>1655.9773660000001</v>
      </c>
      <c r="BA369" s="27">
        <f t="shared" si="18"/>
        <v>864.125182</v>
      </c>
    </row>
    <row r="370" spans="1:53" s="13" customFormat="1">
      <c r="A370" s="52">
        <f t="shared" si="19"/>
        <v>40530</v>
      </c>
      <c r="B370" s="53">
        <v>40530</v>
      </c>
      <c r="C370" s="97">
        <v>932.75968400000011</v>
      </c>
      <c r="D370" s="98">
        <v>918.07686799999999</v>
      </c>
      <c r="E370" s="98">
        <v>925.29951000000005</v>
      </c>
      <c r="F370" s="98">
        <v>915.52904199999989</v>
      </c>
      <c r="G370" s="98">
        <v>895.0079340000002</v>
      </c>
      <c r="H370" s="98">
        <v>861.11460000000011</v>
      </c>
      <c r="I370" s="98">
        <v>849.06340399999999</v>
      </c>
      <c r="J370" s="98">
        <v>847.04462999999998</v>
      </c>
      <c r="K370" s="98">
        <v>839.10611200000005</v>
      </c>
      <c r="L370" s="98">
        <v>824.71190799999977</v>
      </c>
      <c r="M370" s="98">
        <v>825.74785600000018</v>
      </c>
      <c r="N370" s="98">
        <v>815.25868000000014</v>
      </c>
      <c r="O370" s="98">
        <v>842.89278400000012</v>
      </c>
      <c r="P370" s="98">
        <v>868.76643799999999</v>
      </c>
      <c r="Q370" s="98">
        <v>919.52139999999986</v>
      </c>
      <c r="R370" s="98">
        <v>966.12075799999991</v>
      </c>
      <c r="S370" s="98">
        <v>1012.5311820000001</v>
      </c>
      <c r="T370" s="98">
        <v>1067.4411140000002</v>
      </c>
      <c r="U370" s="98">
        <v>1168.0054480000001</v>
      </c>
      <c r="V370" s="98">
        <v>1241.2894199999998</v>
      </c>
      <c r="W370" s="98">
        <v>1277.825212</v>
      </c>
      <c r="X370" s="98">
        <v>1309.8438619999999</v>
      </c>
      <c r="Y370" s="98">
        <v>1326.6128919999999</v>
      </c>
      <c r="Z370" s="98">
        <v>1331.77871</v>
      </c>
      <c r="AA370" s="98">
        <v>1336.193636</v>
      </c>
      <c r="AB370" s="98">
        <v>1335.3299479999998</v>
      </c>
      <c r="AC370" s="98">
        <v>1319.5349039999999</v>
      </c>
      <c r="AD370" s="98">
        <v>1292.7223019999999</v>
      </c>
      <c r="AE370" s="98">
        <v>1278.068252</v>
      </c>
      <c r="AF370" s="98">
        <v>1269.3447499999997</v>
      </c>
      <c r="AG370" s="98">
        <v>1282.7340840000002</v>
      </c>
      <c r="AH370" s="98">
        <v>1309.005568</v>
      </c>
      <c r="AI370" s="98">
        <v>1420.7867079999999</v>
      </c>
      <c r="AJ370" s="98">
        <v>1565.1800540000004</v>
      </c>
      <c r="AK370" s="98">
        <v>1638.2031920000002</v>
      </c>
      <c r="AL370" s="98">
        <v>1630.3130299999998</v>
      </c>
      <c r="AM370" s="98">
        <v>1583.8610859999999</v>
      </c>
      <c r="AN370" s="98">
        <v>1546.6090700000002</v>
      </c>
      <c r="AO370" s="98">
        <v>1500.7194680000002</v>
      </c>
      <c r="AP370" s="98">
        <v>1451.6233200000001</v>
      </c>
      <c r="AQ370" s="98">
        <v>1404.913914</v>
      </c>
      <c r="AR370" s="98">
        <v>1350.4485239999997</v>
      </c>
      <c r="AS370" s="98">
        <v>1285.7149400000001</v>
      </c>
      <c r="AT370" s="98">
        <v>1252.100682</v>
      </c>
      <c r="AU370" s="98">
        <v>1215.3842979999999</v>
      </c>
      <c r="AV370" s="98">
        <v>1157.6668439999999</v>
      </c>
      <c r="AW370" s="98">
        <v>1099.3876299999999</v>
      </c>
      <c r="AX370" s="99">
        <v>1024.699924</v>
      </c>
      <c r="AZ370" s="26">
        <f t="shared" si="17"/>
        <v>1638.2031920000002</v>
      </c>
      <c r="BA370" s="27">
        <f t="shared" si="18"/>
        <v>815.25868000000014</v>
      </c>
    </row>
    <row r="371" spans="1:53" s="13" customFormat="1">
      <c r="A371" s="52">
        <f t="shared" si="19"/>
        <v>40531</v>
      </c>
      <c r="B371" s="53">
        <v>40531</v>
      </c>
      <c r="C371" s="97">
        <v>968.65489400000013</v>
      </c>
      <c r="D371" s="98">
        <v>931.79606999999999</v>
      </c>
      <c r="E371" s="98">
        <v>948.33030999999971</v>
      </c>
      <c r="F371" s="98">
        <v>927.37664999999981</v>
      </c>
      <c r="G371" s="98">
        <v>899.75990400000001</v>
      </c>
      <c r="H371" s="98">
        <v>864.68655799999999</v>
      </c>
      <c r="I371" s="98">
        <v>842.67748200000005</v>
      </c>
      <c r="J371" s="98">
        <v>829.91122000000007</v>
      </c>
      <c r="K371" s="98">
        <v>822.38126999999997</v>
      </c>
      <c r="L371" s="98">
        <v>808.19818799999996</v>
      </c>
      <c r="M371" s="98">
        <v>804.62390600000015</v>
      </c>
      <c r="N371" s="98">
        <v>800.2672580000002</v>
      </c>
      <c r="O371" s="98">
        <v>813.08849599999985</v>
      </c>
      <c r="P371" s="98">
        <v>826.33060399999988</v>
      </c>
      <c r="Q371" s="98">
        <v>844.24575800000002</v>
      </c>
      <c r="R371" s="98">
        <v>880.05732599999999</v>
      </c>
      <c r="S371" s="98">
        <v>910.21431200000006</v>
      </c>
      <c r="T371" s="98">
        <v>953.854288</v>
      </c>
      <c r="U371" s="98">
        <v>1027.186236</v>
      </c>
      <c r="V371" s="98">
        <v>1107.5083500000001</v>
      </c>
      <c r="W371" s="98">
        <v>1161.192004</v>
      </c>
      <c r="X371" s="98">
        <v>1204.1241299999999</v>
      </c>
      <c r="Y371" s="98">
        <v>1243.92365</v>
      </c>
      <c r="Z371" s="98">
        <v>1280.1090900000002</v>
      </c>
      <c r="AA371" s="98">
        <v>1321.0775480000002</v>
      </c>
      <c r="AB371" s="98">
        <v>1349.0361540000001</v>
      </c>
      <c r="AC371" s="98">
        <v>1352.7595980000001</v>
      </c>
      <c r="AD371" s="98">
        <v>1309.1740179999997</v>
      </c>
      <c r="AE371" s="98">
        <v>1282.3993660000001</v>
      </c>
      <c r="AF371" s="98">
        <v>1265.392362</v>
      </c>
      <c r="AG371" s="98">
        <v>1272.1134140000001</v>
      </c>
      <c r="AH371" s="98">
        <v>1285.3876680000001</v>
      </c>
      <c r="AI371" s="98">
        <v>1388.983798</v>
      </c>
      <c r="AJ371" s="98">
        <v>1512.1911559999999</v>
      </c>
      <c r="AK371" s="98">
        <v>1564.2324940000001</v>
      </c>
      <c r="AL371" s="98">
        <v>1569.783328</v>
      </c>
      <c r="AM371" s="98">
        <v>1534.7724999999998</v>
      </c>
      <c r="AN371" s="98">
        <v>1485.2982599999998</v>
      </c>
      <c r="AO371" s="98">
        <v>1460.0719760000002</v>
      </c>
      <c r="AP371" s="98">
        <v>1418.6761799999997</v>
      </c>
      <c r="AQ371" s="98">
        <v>1368.989006</v>
      </c>
      <c r="AR371" s="98">
        <v>1333.58116</v>
      </c>
      <c r="AS371" s="98">
        <v>1313.2449220000001</v>
      </c>
      <c r="AT371" s="98">
        <v>1269.2179939999999</v>
      </c>
      <c r="AU371" s="98">
        <v>1222.093406</v>
      </c>
      <c r="AV371" s="98">
        <v>1146.189136</v>
      </c>
      <c r="AW371" s="98">
        <v>1062.0349040000001</v>
      </c>
      <c r="AX371" s="99">
        <v>982.81564800000001</v>
      </c>
      <c r="AZ371" s="26">
        <f t="shared" si="17"/>
        <v>1569.783328</v>
      </c>
      <c r="BA371" s="27">
        <f t="shared" si="18"/>
        <v>800.2672580000002</v>
      </c>
    </row>
    <row r="372" spans="1:53" s="13" customFormat="1">
      <c r="A372" s="85">
        <f t="shared" si="19"/>
        <v>40532</v>
      </c>
      <c r="B372" s="86">
        <v>40532</v>
      </c>
      <c r="C372" s="97">
        <v>921.28118400000005</v>
      </c>
      <c r="D372" s="98">
        <v>893.19422200000008</v>
      </c>
      <c r="E372" s="98">
        <v>904.36171200000013</v>
      </c>
      <c r="F372" s="98">
        <v>888.93887000000007</v>
      </c>
      <c r="G372" s="98">
        <v>872.13250199999982</v>
      </c>
      <c r="H372" s="98">
        <v>849.50375000000008</v>
      </c>
      <c r="I372" s="98">
        <v>844.88652200000013</v>
      </c>
      <c r="J372" s="98">
        <v>846.03001600000005</v>
      </c>
      <c r="K372" s="98">
        <v>845.23527799999988</v>
      </c>
      <c r="L372" s="98">
        <v>828.60850199999993</v>
      </c>
      <c r="M372" s="98">
        <v>839.93455799999992</v>
      </c>
      <c r="N372" s="98">
        <v>862.76324599999998</v>
      </c>
      <c r="O372" s="98">
        <v>917.86769600000014</v>
      </c>
      <c r="P372" s="98">
        <v>1003.8338680000001</v>
      </c>
      <c r="Q372" s="98">
        <v>1130.4354699999999</v>
      </c>
      <c r="R372" s="98">
        <v>1239.4582820000001</v>
      </c>
      <c r="S372" s="98">
        <v>1314.5830820000001</v>
      </c>
      <c r="T372" s="98">
        <v>1355.235858</v>
      </c>
      <c r="U372" s="98">
        <v>1444.525402</v>
      </c>
      <c r="V372" s="98">
        <v>1496.485688</v>
      </c>
      <c r="W372" s="98">
        <v>1523.6172839999999</v>
      </c>
      <c r="X372" s="98">
        <v>1533.722604</v>
      </c>
      <c r="Y372" s="98">
        <v>1550.1078439999999</v>
      </c>
      <c r="Z372" s="98">
        <v>1561.7562400000002</v>
      </c>
      <c r="AA372" s="98">
        <v>1567.484972</v>
      </c>
      <c r="AB372" s="98">
        <v>1573.2137039999998</v>
      </c>
      <c r="AC372" s="98">
        <v>1545.3975039999996</v>
      </c>
      <c r="AD372" s="98">
        <v>1510.9146760000001</v>
      </c>
      <c r="AE372" s="98">
        <v>1495.8718019999999</v>
      </c>
      <c r="AF372" s="98">
        <v>1500.422626</v>
      </c>
      <c r="AG372" s="98">
        <v>1506.2353760000001</v>
      </c>
      <c r="AH372" s="98">
        <v>1508.3410660000002</v>
      </c>
      <c r="AI372" s="98">
        <v>1553.548894</v>
      </c>
      <c r="AJ372" s="98">
        <v>1693.4786599999998</v>
      </c>
      <c r="AK372" s="98">
        <v>1760.8990499999998</v>
      </c>
      <c r="AL372" s="98">
        <v>1738.9944620000001</v>
      </c>
      <c r="AM372" s="98">
        <v>1691.7549080000001</v>
      </c>
      <c r="AN372" s="98">
        <v>1652.0317560000001</v>
      </c>
      <c r="AO372" s="98">
        <v>1657.7641699999999</v>
      </c>
      <c r="AP372" s="98">
        <v>1650.5002459999998</v>
      </c>
      <c r="AQ372" s="98">
        <v>1600.4885880000002</v>
      </c>
      <c r="AR372" s="98">
        <v>1567.8325600000001</v>
      </c>
      <c r="AS372" s="98">
        <v>1510.6035900000002</v>
      </c>
      <c r="AT372" s="98">
        <v>1450.4189080000003</v>
      </c>
      <c r="AU372" s="98">
        <v>1365.193522</v>
      </c>
      <c r="AV372" s="98">
        <v>1281.8212040000001</v>
      </c>
      <c r="AW372" s="98">
        <v>1172.2223839999999</v>
      </c>
      <c r="AX372" s="99">
        <v>1070.72066</v>
      </c>
      <c r="AZ372" s="26">
        <f t="shared" si="17"/>
        <v>1760.8990499999998</v>
      </c>
      <c r="BA372" s="27">
        <f t="shared" si="18"/>
        <v>828.60850199999993</v>
      </c>
    </row>
    <row r="373" spans="1:53" s="13" customFormat="1">
      <c r="A373" s="85">
        <f t="shared" si="19"/>
        <v>40533</v>
      </c>
      <c r="B373" s="86">
        <v>40533</v>
      </c>
      <c r="C373" s="97">
        <v>1000.8739579999999</v>
      </c>
      <c r="D373" s="98">
        <v>957.15437999999995</v>
      </c>
      <c r="E373" s="98">
        <v>970.50782000000004</v>
      </c>
      <c r="F373" s="98">
        <v>971.14100000000008</v>
      </c>
      <c r="G373" s="98">
        <v>956.37374799999998</v>
      </c>
      <c r="H373" s="98">
        <v>922.75906999999995</v>
      </c>
      <c r="I373" s="98">
        <v>903.20213400000011</v>
      </c>
      <c r="J373" s="98">
        <v>908.02016400000002</v>
      </c>
      <c r="K373" s="98">
        <v>907.69238800000016</v>
      </c>
      <c r="L373" s="98">
        <v>898.57203400000014</v>
      </c>
      <c r="M373" s="98">
        <v>902.32649800000013</v>
      </c>
      <c r="N373" s="98">
        <v>913.21066399999995</v>
      </c>
      <c r="O373" s="98">
        <v>969.31512799999996</v>
      </c>
      <c r="P373" s="98">
        <v>1048.9311540000001</v>
      </c>
      <c r="Q373" s="98">
        <v>1166.66083</v>
      </c>
      <c r="R373" s="98">
        <v>1264.9899539999997</v>
      </c>
      <c r="S373" s="98">
        <v>1348.4334420000002</v>
      </c>
      <c r="T373" s="98">
        <v>1397.3425640000003</v>
      </c>
      <c r="U373" s="98">
        <v>1484.9232399999999</v>
      </c>
      <c r="V373" s="98">
        <v>1539.3695619999999</v>
      </c>
      <c r="W373" s="98">
        <v>1560.5952840000002</v>
      </c>
      <c r="X373" s="98">
        <v>1581.1570379999998</v>
      </c>
      <c r="Y373" s="98">
        <v>1592.701206</v>
      </c>
      <c r="Z373" s="98">
        <v>1598.7992299999999</v>
      </c>
      <c r="AA373" s="98">
        <v>1602.3055840000004</v>
      </c>
      <c r="AB373" s="98">
        <v>1596.5943860000002</v>
      </c>
      <c r="AC373" s="98">
        <v>1570.583122</v>
      </c>
      <c r="AD373" s="98">
        <v>1548.5320919999999</v>
      </c>
      <c r="AE373" s="98">
        <v>1546.435164</v>
      </c>
      <c r="AF373" s="98">
        <v>1539.2246299999999</v>
      </c>
      <c r="AG373" s="98">
        <v>1542.0107700000001</v>
      </c>
      <c r="AH373" s="98">
        <v>1551.6727439999997</v>
      </c>
      <c r="AI373" s="98">
        <v>1587.7898700000001</v>
      </c>
      <c r="AJ373" s="98">
        <v>1708.8162479999999</v>
      </c>
      <c r="AK373" s="98">
        <v>1764.531966</v>
      </c>
      <c r="AL373" s="98">
        <v>1762.87573</v>
      </c>
      <c r="AM373" s="98">
        <v>1725.0925999999999</v>
      </c>
      <c r="AN373" s="98">
        <v>1703.194902</v>
      </c>
      <c r="AO373" s="98">
        <v>1702.1613539999998</v>
      </c>
      <c r="AP373" s="98">
        <v>1689.4199239999996</v>
      </c>
      <c r="AQ373" s="98">
        <v>1656.8955500000004</v>
      </c>
      <c r="AR373" s="98">
        <v>1612.6134479999998</v>
      </c>
      <c r="AS373" s="98">
        <v>1555.6304579999999</v>
      </c>
      <c r="AT373" s="98">
        <v>1506.7760380000002</v>
      </c>
      <c r="AU373" s="98">
        <v>1430.3539899999998</v>
      </c>
      <c r="AV373" s="98">
        <v>1341.5318339999997</v>
      </c>
      <c r="AW373" s="98">
        <v>1229.1942479999998</v>
      </c>
      <c r="AX373" s="99">
        <v>1130.1154100000001</v>
      </c>
      <c r="AZ373" s="26">
        <f t="shared" si="17"/>
        <v>1764.531966</v>
      </c>
      <c r="BA373" s="27">
        <f t="shared" si="18"/>
        <v>898.57203400000014</v>
      </c>
    </row>
    <row r="374" spans="1:53" s="13" customFormat="1">
      <c r="A374" s="85">
        <f t="shared" si="19"/>
        <v>40534</v>
      </c>
      <c r="B374" s="86">
        <v>40534</v>
      </c>
      <c r="C374" s="97">
        <v>1043.6234920000002</v>
      </c>
      <c r="D374" s="98">
        <v>996.555252</v>
      </c>
      <c r="E374" s="98">
        <v>1006.8027880000001</v>
      </c>
      <c r="F374" s="98">
        <v>991.45711800000004</v>
      </c>
      <c r="G374" s="98">
        <v>970.32136600000001</v>
      </c>
      <c r="H374" s="98">
        <v>940.58750799999996</v>
      </c>
      <c r="I374" s="98">
        <v>924.76135599999986</v>
      </c>
      <c r="J374" s="98">
        <v>921.15296000000012</v>
      </c>
      <c r="K374" s="98">
        <v>916.18500800000004</v>
      </c>
      <c r="L374" s="98">
        <v>913.88059199999987</v>
      </c>
      <c r="M374" s="98">
        <v>933.63866999999993</v>
      </c>
      <c r="N374" s="98">
        <v>940.97750399999984</v>
      </c>
      <c r="O374" s="98">
        <v>993.43012399999986</v>
      </c>
      <c r="P374" s="98">
        <v>1064.1809600000001</v>
      </c>
      <c r="Q374" s="98">
        <v>1176.1462339999998</v>
      </c>
      <c r="R374" s="98">
        <v>1275.8393920000001</v>
      </c>
      <c r="S374" s="98">
        <v>1359.4585500000001</v>
      </c>
      <c r="T374" s="98">
        <v>1416.3609779999997</v>
      </c>
      <c r="U374" s="98">
        <v>1497.0963580000005</v>
      </c>
      <c r="V374" s="98">
        <v>1545.8151199999998</v>
      </c>
      <c r="W374" s="98">
        <v>1567.8583900000003</v>
      </c>
      <c r="X374" s="98">
        <v>1575.6080720000004</v>
      </c>
      <c r="Y374" s="98">
        <v>1593.0929980000003</v>
      </c>
      <c r="Z374" s="98">
        <v>1576.9959540000004</v>
      </c>
      <c r="AA374" s="98">
        <v>1581.8255820000002</v>
      </c>
      <c r="AB374" s="98">
        <v>1578.1349539999999</v>
      </c>
      <c r="AC374" s="98">
        <v>1556.0847140000005</v>
      </c>
      <c r="AD374" s="98">
        <v>1532.543944</v>
      </c>
      <c r="AE374" s="98">
        <v>1521.9985159999999</v>
      </c>
      <c r="AF374" s="98">
        <v>1520.30537</v>
      </c>
      <c r="AG374" s="98">
        <v>1516.9767780000004</v>
      </c>
      <c r="AH374" s="98">
        <v>1517.6891000000001</v>
      </c>
      <c r="AI374" s="98">
        <v>1565.6731120000002</v>
      </c>
      <c r="AJ374" s="98">
        <v>1684.568706</v>
      </c>
      <c r="AK374" s="98">
        <v>1763.0026479999997</v>
      </c>
      <c r="AL374" s="98">
        <v>1776.5579959999995</v>
      </c>
      <c r="AM374" s="98">
        <v>1743.9602739999998</v>
      </c>
      <c r="AN374" s="98">
        <v>1716.1371199999996</v>
      </c>
      <c r="AO374" s="98">
        <v>1718.6217980000001</v>
      </c>
      <c r="AP374" s="98">
        <v>1701.843676</v>
      </c>
      <c r="AQ374" s="98">
        <v>1671.9133140000004</v>
      </c>
      <c r="AR374" s="98">
        <v>1637.2332739999999</v>
      </c>
      <c r="AS374" s="98">
        <v>1576.153806</v>
      </c>
      <c r="AT374" s="98">
        <v>1524.95543</v>
      </c>
      <c r="AU374" s="98">
        <v>1445.6489559999998</v>
      </c>
      <c r="AV374" s="98">
        <v>1363.5838659999997</v>
      </c>
      <c r="AW374" s="98">
        <v>1269.4035280000003</v>
      </c>
      <c r="AX374" s="99">
        <v>1168.3115760000001</v>
      </c>
      <c r="AZ374" s="26">
        <f t="shared" si="17"/>
        <v>1776.5579959999995</v>
      </c>
      <c r="BA374" s="27">
        <f t="shared" si="18"/>
        <v>913.88059199999987</v>
      </c>
    </row>
    <row r="375" spans="1:53" s="13" customFormat="1">
      <c r="A375" s="85">
        <f t="shared" si="19"/>
        <v>40535</v>
      </c>
      <c r="B375" s="86">
        <v>40535</v>
      </c>
      <c r="C375" s="97">
        <v>1082.0647080000001</v>
      </c>
      <c r="D375" s="98">
        <v>1029.0366180000001</v>
      </c>
      <c r="E375" s="98">
        <v>1030.4375659999998</v>
      </c>
      <c r="F375" s="98">
        <v>1018.8629019999997</v>
      </c>
      <c r="G375" s="98">
        <v>994.71273800000006</v>
      </c>
      <c r="H375" s="98">
        <v>953.00569600000017</v>
      </c>
      <c r="I375" s="98">
        <v>947.69961200000012</v>
      </c>
      <c r="J375" s="98">
        <v>950.93230599999981</v>
      </c>
      <c r="K375" s="98">
        <v>937.45954799999993</v>
      </c>
      <c r="L375" s="98">
        <v>932.78232600000024</v>
      </c>
      <c r="M375" s="98">
        <v>945.70740799999976</v>
      </c>
      <c r="N375" s="98">
        <v>957.62463200000013</v>
      </c>
      <c r="O375" s="98">
        <v>1002.542806</v>
      </c>
      <c r="P375" s="98">
        <v>1074.8859459999999</v>
      </c>
      <c r="Q375" s="98">
        <v>1159.2707500000001</v>
      </c>
      <c r="R375" s="98">
        <v>1238.1990279999998</v>
      </c>
      <c r="S375" s="98">
        <v>1314.5497560000001</v>
      </c>
      <c r="T375" s="98">
        <v>1374.0678419999999</v>
      </c>
      <c r="U375" s="98">
        <v>1446.7951619999999</v>
      </c>
      <c r="V375" s="98">
        <v>1493.3482519999998</v>
      </c>
      <c r="W375" s="98">
        <v>1523.6985500000001</v>
      </c>
      <c r="X375" s="98">
        <v>1516.0020279999999</v>
      </c>
      <c r="Y375" s="98">
        <v>1533.6137820000004</v>
      </c>
      <c r="Z375" s="98">
        <v>1529.209282</v>
      </c>
      <c r="AA375" s="98">
        <v>1547.9995080000001</v>
      </c>
      <c r="AB375" s="98">
        <v>1529.0604619999999</v>
      </c>
      <c r="AC375" s="98">
        <v>1495.0655140000001</v>
      </c>
      <c r="AD375" s="98">
        <v>1475.31917</v>
      </c>
      <c r="AE375" s="98">
        <v>1461.9063099999996</v>
      </c>
      <c r="AF375" s="98">
        <v>1435.2615840000001</v>
      </c>
      <c r="AG375" s="98">
        <v>1425.131844</v>
      </c>
      <c r="AH375" s="98">
        <v>1426.8155340000001</v>
      </c>
      <c r="AI375" s="98">
        <v>1476.0962880000002</v>
      </c>
      <c r="AJ375" s="98">
        <v>1612.3039720000002</v>
      </c>
      <c r="AK375" s="98">
        <v>1692.0177920000001</v>
      </c>
      <c r="AL375" s="98">
        <v>1699.7036400000002</v>
      </c>
      <c r="AM375" s="98">
        <v>1686.8181959999999</v>
      </c>
      <c r="AN375" s="98">
        <v>1672.3505419999999</v>
      </c>
      <c r="AO375" s="98">
        <v>1671.7812100000001</v>
      </c>
      <c r="AP375" s="98">
        <v>1663.4048880000003</v>
      </c>
      <c r="AQ375" s="98">
        <v>1630.1905399999998</v>
      </c>
      <c r="AR375" s="98">
        <v>1595.9344939999996</v>
      </c>
      <c r="AS375" s="98">
        <v>1549.7604759999999</v>
      </c>
      <c r="AT375" s="98">
        <v>1498.1397200000004</v>
      </c>
      <c r="AU375" s="98">
        <v>1439.1515179999999</v>
      </c>
      <c r="AV375" s="98">
        <v>1372.8419479999998</v>
      </c>
      <c r="AW375" s="98">
        <v>1281.1793599999996</v>
      </c>
      <c r="AX375" s="99">
        <v>1181.0760760000001</v>
      </c>
      <c r="AZ375" s="26">
        <f t="shared" si="17"/>
        <v>1699.7036400000002</v>
      </c>
      <c r="BA375" s="27">
        <f t="shared" si="18"/>
        <v>932.78232600000024</v>
      </c>
    </row>
    <row r="376" spans="1:53" s="13" customFormat="1">
      <c r="A376" s="85">
        <f t="shared" si="19"/>
        <v>40536</v>
      </c>
      <c r="B376" s="86">
        <v>40536</v>
      </c>
      <c r="C376" s="97">
        <v>1101.0922120000002</v>
      </c>
      <c r="D376" s="98">
        <v>1042.517382</v>
      </c>
      <c r="E376" s="98">
        <v>1035.0136499999999</v>
      </c>
      <c r="F376" s="98">
        <v>1024.6102020000001</v>
      </c>
      <c r="G376" s="98">
        <v>992.45784800000013</v>
      </c>
      <c r="H376" s="98">
        <v>958.10169200000018</v>
      </c>
      <c r="I376" s="98">
        <v>941.32249199999978</v>
      </c>
      <c r="J376" s="98">
        <v>933.40540799999974</v>
      </c>
      <c r="K376" s="98">
        <v>924.9446660000001</v>
      </c>
      <c r="L376" s="98">
        <v>925.58784199999991</v>
      </c>
      <c r="M376" s="98">
        <v>918.56499399999984</v>
      </c>
      <c r="N376" s="98">
        <v>931.10427399999992</v>
      </c>
      <c r="O376" s="98">
        <v>993.45210999999983</v>
      </c>
      <c r="P376" s="98">
        <v>1033.6330499999999</v>
      </c>
      <c r="Q376" s="98">
        <v>1103.9771159999998</v>
      </c>
      <c r="R376" s="98">
        <v>1170.95264</v>
      </c>
      <c r="S376" s="98">
        <v>1234.5516479999999</v>
      </c>
      <c r="T376" s="98">
        <v>1305.7623920000001</v>
      </c>
      <c r="U376" s="98">
        <v>1395.3307059999997</v>
      </c>
      <c r="V376" s="98">
        <v>1437.6280180000003</v>
      </c>
      <c r="W376" s="98">
        <v>1480.5492120000001</v>
      </c>
      <c r="X376" s="98">
        <v>1502.5802099999999</v>
      </c>
      <c r="Y376" s="98">
        <v>1524.3155979999997</v>
      </c>
      <c r="Z376" s="98">
        <v>1535.4114419999999</v>
      </c>
      <c r="AA376" s="98">
        <v>1544.1985139999997</v>
      </c>
      <c r="AB376" s="98">
        <v>1491.7429200000001</v>
      </c>
      <c r="AC376" s="98">
        <v>1476.778736</v>
      </c>
      <c r="AD376" s="98">
        <v>1461.4727339999997</v>
      </c>
      <c r="AE376" s="98">
        <v>1441.772322</v>
      </c>
      <c r="AF376" s="98">
        <v>1432.5057319999999</v>
      </c>
      <c r="AG376" s="98">
        <v>1438.5485560000004</v>
      </c>
      <c r="AH376" s="98">
        <v>1443.2961559999999</v>
      </c>
      <c r="AI376" s="98">
        <v>1498.8277639999999</v>
      </c>
      <c r="AJ376" s="98">
        <v>1647.7458259999996</v>
      </c>
      <c r="AK376" s="98">
        <v>1728.4176939999998</v>
      </c>
      <c r="AL376" s="98">
        <v>1729.5655659999998</v>
      </c>
      <c r="AM376" s="98">
        <v>1711.3244539999998</v>
      </c>
      <c r="AN376" s="98">
        <v>1676.8135139999999</v>
      </c>
      <c r="AO376" s="98">
        <v>1659.1329920000001</v>
      </c>
      <c r="AP376" s="98">
        <v>1638.1662140000003</v>
      </c>
      <c r="AQ376" s="98">
        <v>1592.6834459999995</v>
      </c>
      <c r="AR376" s="98">
        <v>1540.0428120000001</v>
      </c>
      <c r="AS376" s="98">
        <v>1512.6667379999999</v>
      </c>
      <c r="AT376" s="98">
        <v>1459.4713999999997</v>
      </c>
      <c r="AU376" s="98">
        <v>1410.0433960000003</v>
      </c>
      <c r="AV376" s="98">
        <v>1361.42311</v>
      </c>
      <c r="AW376" s="98">
        <v>1292.7878780000001</v>
      </c>
      <c r="AX376" s="99">
        <v>1214.5898340000001</v>
      </c>
      <c r="AZ376" s="26">
        <f t="shared" si="17"/>
        <v>1729.5655659999998</v>
      </c>
      <c r="BA376" s="27">
        <f t="shared" si="18"/>
        <v>918.56499399999984</v>
      </c>
    </row>
    <row r="377" spans="1:53" s="13" customFormat="1">
      <c r="A377" s="52">
        <f t="shared" si="19"/>
        <v>40537</v>
      </c>
      <c r="B377" s="53">
        <v>40537</v>
      </c>
      <c r="C377" s="97">
        <v>1142.2096739999997</v>
      </c>
      <c r="D377" s="98">
        <v>1068.3800700000002</v>
      </c>
      <c r="E377" s="98">
        <v>1050.646146</v>
      </c>
      <c r="F377" s="98">
        <v>1011.9566980000002</v>
      </c>
      <c r="G377" s="98">
        <v>971.04993200000013</v>
      </c>
      <c r="H377" s="98">
        <v>916.92878000000019</v>
      </c>
      <c r="I377" s="98">
        <v>892.20941799999969</v>
      </c>
      <c r="J377" s="98">
        <v>885.76958400000024</v>
      </c>
      <c r="K377" s="98">
        <v>879.38934600000005</v>
      </c>
      <c r="L377" s="98">
        <v>872.3673960000001</v>
      </c>
      <c r="M377" s="98">
        <v>869.78343599999994</v>
      </c>
      <c r="N377" s="98">
        <v>867.13005000000032</v>
      </c>
      <c r="O377" s="98">
        <v>884.71327000000019</v>
      </c>
      <c r="P377" s="98">
        <v>916.78055599999971</v>
      </c>
      <c r="Q377" s="98">
        <v>969.8140020000003</v>
      </c>
      <c r="R377" s="98">
        <v>1032.7704080000001</v>
      </c>
      <c r="S377" s="98">
        <v>1111.7249999999999</v>
      </c>
      <c r="T377" s="98">
        <v>1207.5336919999997</v>
      </c>
      <c r="U377" s="98">
        <v>1304.2327739999998</v>
      </c>
      <c r="V377" s="98">
        <v>1363.1065120000001</v>
      </c>
      <c r="W377" s="98">
        <v>1397.3420739999999</v>
      </c>
      <c r="X377" s="98">
        <v>1403.5685599999999</v>
      </c>
      <c r="Y377" s="98">
        <v>1409.8884519999997</v>
      </c>
      <c r="Z377" s="98">
        <v>1411.8834999999999</v>
      </c>
      <c r="AA377" s="98">
        <v>1441.6189780000002</v>
      </c>
      <c r="AB377" s="98">
        <v>1463.1489219999999</v>
      </c>
      <c r="AC377" s="98">
        <v>1469.5791139999997</v>
      </c>
      <c r="AD377" s="98">
        <v>1439.0544379999997</v>
      </c>
      <c r="AE377" s="98">
        <v>1388.1111080000001</v>
      </c>
      <c r="AF377" s="98">
        <v>1323.9313900000002</v>
      </c>
      <c r="AG377" s="98">
        <v>1260.3257879999999</v>
      </c>
      <c r="AH377" s="98">
        <v>1226.726398</v>
      </c>
      <c r="AI377" s="98">
        <v>1218.5514480000002</v>
      </c>
      <c r="AJ377" s="98">
        <v>1268.2407799999999</v>
      </c>
      <c r="AK377" s="98">
        <v>1280.0074059999997</v>
      </c>
      <c r="AL377" s="98">
        <v>1271.6535780000002</v>
      </c>
      <c r="AM377" s="98">
        <v>1260.8487500000001</v>
      </c>
      <c r="AN377" s="98">
        <v>1248.4022240000002</v>
      </c>
      <c r="AO377" s="98">
        <v>1255.507036</v>
      </c>
      <c r="AP377" s="98">
        <v>1270.7723619999999</v>
      </c>
      <c r="AQ377" s="98">
        <v>1276.297112</v>
      </c>
      <c r="AR377" s="98">
        <v>1246.984316</v>
      </c>
      <c r="AS377" s="98">
        <v>1240.9996119999996</v>
      </c>
      <c r="AT377" s="98">
        <v>1216.9939579999998</v>
      </c>
      <c r="AU377" s="98">
        <v>1190.6761899999999</v>
      </c>
      <c r="AV377" s="98">
        <v>1173.9736820000001</v>
      </c>
      <c r="AW377" s="98">
        <v>1121.5057879999999</v>
      </c>
      <c r="AX377" s="99">
        <v>1064.6170439999999</v>
      </c>
      <c r="AZ377" s="26">
        <f t="shared" si="17"/>
        <v>1469.5791139999997</v>
      </c>
      <c r="BA377" s="27">
        <f t="shared" si="18"/>
        <v>867.13005000000032</v>
      </c>
    </row>
    <row r="378" spans="1:53" s="13" customFormat="1">
      <c r="A378" s="52">
        <f t="shared" si="19"/>
        <v>40538</v>
      </c>
      <c r="B378" s="53">
        <v>40538</v>
      </c>
      <c r="C378" s="97">
        <v>1066.1350279999997</v>
      </c>
      <c r="D378" s="98">
        <v>986.32840400000009</v>
      </c>
      <c r="E378" s="98">
        <v>980.38983400000029</v>
      </c>
      <c r="F378" s="98">
        <v>953.62547399999994</v>
      </c>
      <c r="G378" s="98">
        <v>908.17618400000015</v>
      </c>
      <c r="H378" s="98">
        <v>878.48387800000012</v>
      </c>
      <c r="I378" s="98">
        <v>863.57287000000019</v>
      </c>
      <c r="J378" s="98">
        <v>854.03440799999987</v>
      </c>
      <c r="K378" s="98">
        <v>851.33407199999988</v>
      </c>
      <c r="L378" s="98">
        <v>841.81406400000026</v>
      </c>
      <c r="M378" s="98">
        <v>838.44739600000003</v>
      </c>
      <c r="N378" s="98">
        <v>832.22286600000007</v>
      </c>
      <c r="O378" s="98">
        <v>835.00918999999999</v>
      </c>
      <c r="P378" s="98">
        <v>848.61164200000007</v>
      </c>
      <c r="Q378" s="98">
        <v>871.12475400000017</v>
      </c>
      <c r="R378" s="98">
        <v>879.32091200000013</v>
      </c>
      <c r="S378" s="98">
        <v>892.27497400000004</v>
      </c>
      <c r="T378" s="98">
        <v>923.35681</v>
      </c>
      <c r="U378" s="98">
        <v>995.12773199999981</v>
      </c>
      <c r="V378" s="98">
        <v>1068.4042700000002</v>
      </c>
      <c r="W378" s="98">
        <v>1138.232546</v>
      </c>
      <c r="X378" s="98">
        <v>1186.5862979999997</v>
      </c>
      <c r="Y378" s="98">
        <v>1237.902548</v>
      </c>
      <c r="Z378" s="98">
        <v>1284.7790480000001</v>
      </c>
      <c r="AA378" s="98">
        <v>1339.933168</v>
      </c>
      <c r="AB378" s="98">
        <v>1373.0562920000002</v>
      </c>
      <c r="AC378" s="98">
        <v>1387.260612</v>
      </c>
      <c r="AD378" s="98">
        <v>1366.2606060000003</v>
      </c>
      <c r="AE378" s="98">
        <v>1340.4150419999996</v>
      </c>
      <c r="AF378" s="98">
        <v>1313.2931819999999</v>
      </c>
      <c r="AG378" s="98">
        <v>1300.6422220000002</v>
      </c>
      <c r="AH378" s="98">
        <v>1299.2728660000002</v>
      </c>
      <c r="AI378" s="98">
        <v>1369.1927279999998</v>
      </c>
      <c r="AJ378" s="98">
        <v>1413.462734</v>
      </c>
      <c r="AK378" s="98">
        <v>1445.5183159999999</v>
      </c>
      <c r="AL378" s="98">
        <v>1445.688294</v>
      </c>
      <c r="AM378" s="98">
        <v>1418.0373540000001</v>
      </c>
      <c r="AN378" s="98">
        <v>1390.5192119999999</v>
      </c>
      <c r="AO378" s="98">
        <v>1360.5556920000001</v>
      </c>
      <c r="AP378" s="98">
        <v>1344.7863760000002</v>
      </c>
      <c r="AQ378" s="98">
        <v>1325.3449480000004</v>
      </c>
      <c r="AR378" s="98">
        <v>1299.7389699999997</v>
      </c>
      <c r="AS378" s="98">
        <v>1261.1726920000001</v>
      </c>
      <c r="AT378" s="98">
        <v>1235.7092499999999</v>
      </c>
      <c r="AU378" s="98">
        <v>1174.6547380000002</v>
      </c>
      <c r="AV378" s="98">
        <v>1117.142922</v>
      </c>
      <c r="AW378" s="98">
        <v>1055.7981539999998</v>
      </c>
      <c r="AX378" s="99">
        <v>996.37167600000021</v>
      </c>
      <c r="AZ378" s="26">
        <f t="shared" si="17"/>
        <v>1445.688294</v>
      </c>
      <c r="BA378" s="27">
        <f t="shared" si="18"/>
        <v>832.22286600000007</v>
      </c>
    </row>
    <row r="379" spans="1:53" s="13" customFormat="1">
      <c r="A379" s="52">
        <f t="shared" si="19"/>
        <v>40539</v>
      </c>
      <c r="B379" s="53">
        <v>40539</v>
      </c>
      <c r="C379" s="97">
        <v>949.38739399999986</v>
      </c>
      <c r="D379" s="98">
        <v>909.97606399999984</v>
      </c>
      <c r="E379" s="98">
        <v>931.39591400000018</v>
      </c>
      <c r="F379" s="98">
        <v>918.91257199999995</v>
      </c>
      <c r="G379" s="98">
        <v>901.55679800000007</v>
      </c>
      <c r="H379" s="98">
        <v>871.5889820000001</v>
      </c>
      <c r="I379" s="98">
        <v>851.61424399999999</v>
      </c>
      <c r="J379" s="98">
        <v>846.01583200000005</v>
      </c>
      <c r="K379" s="98">
        <v>840.47667999999999</v>
      </c>
      <c r="L379" s="98">
        <v>831.55225599999994</v>
      </c>
      <c r="M379" s="98">
        <v>831.86540600000023</v>
      </c>
      <c r="N379" s="98">
        <v>824.44787999999994</v>
      </c>
      <c r="O379" s="98">
        <v>837.64855199999988</v>
      </c>
      <c r="P379" s="98">
        <v>854.30356999999992</v>
      </c>
      <c r="Q379" s="98">
        <v>876.33673599999975</v>
      </c>
      <c r="R379" s="98">
        <v>894.86161800000002</v>
      </c>
      <c r="S379" s="98">
        <v>912.78117399999985</v>
      </c>
      <c r="T379" s="98">
        <v>945.28952199999992</v>
      </c>
      <c r="U379" s="98">
        <v>1016.90383</v>
      </c>
      <c r="V379" s="98">
        <v>1109.45912</v>
      </c>
      <c r="W379" s="98">
        <v>1166.2951519999999</v>
      </c>
      <c r="X379" s="98">
        <v>1208.3839740000001</v>
      </c>
      <c r="Y379" s="98">
        <v>1243.4744879999998</v>
      </c>
      <c r="Z379" s="98">
        <v>1274.1206440000001</v>
      </c>
      <c r="AA379" s="98">
        <v>1301.7374479999999</v>
      </c>
      <c r="AB379" s="98">
        <v>1318.8038820000002</v>
      </c>
      <c r="AC379" s="98">
        <v>1317.3617080000001</v>
      </c>
      <c r="AD379" s="98">
        <v>1293.718676</v>
      </c>
      <c r="AE379" s="98">
        <v>1283.6684339999997</v>
      </c>
      <c r="AF379" s="98">
        <v>1275.0451420000002</v>
      </c>
      <c r="AG379" s="98">
        <v>1279.9764759999998</v>
      </c>
      <c r="AH379" s="98">
        <v>1295.82402</v>
      </c>
      <c r="AI379" s="98">
        <v>1368.5253559999999</v>
      </c>
      <c r="AJ379" s="98">
        <v>1455.1091139999999</v>
      </c>
      <c r="AK379" s="98">
        <v>1505.2855959999997</v>
      </c>
      <c r="AL379" s="98">
        <v>1510.61511</v>
      </c>
      <c r="AM379" s="98">
        <v>1481.8254179999997</v>
      </c>
      <c r="AN379" s="98">
        <v>1444.5016480000002</v>
      </c>
      <c r="AO379" s="98">
        <v>1410.8409960000001</v>
      </c>
      <c r="AP379" s="98">
        <v>1350.6698079999996</v>
      </c>
      <c r="AQ379" s="98">
        <v>1288.5064600000001</v>
      </c>
      <c r="AR379" s="98">
        <v>1276.3422559999999</v>
      </c>
      <c r="AS379" s="98">
        <v>1262.7072579999997</v>
      </c>
      <c r="AT379" s="98">
        <v>1232.3028380000003</v>
      </c>
      <c r="AU379" s="98">
        <v>1184.3465700000004</v>
      </c>
      <c r="AV379" s="98">
        <v>1133.8988879999999</v>
      </c>
      <c r="AW379" s="98">
        <v>1073.398614</v>
      </c>
      <c r="AX379" s="99">
        <v>992.15386999999998</v>
      </c>
      <c r="AZ379" s="26">
        <f t="shared" si="17"/>
        <v>1510.61511</v>
      </c>
      <c r="BA379" s="27">
        <f t="shared" si="18"/>
        <v>824.44787999999994</v>
      </c>
    </row>
    <row r="380" spans="1:53" s="13" customFormat="1">
      <c r="A380" s="52">
        <f t="shared" si="19"/>
        <v>40540</v>
      </c>
      <c r="B380" s="53">
        <v>40540</v>
      </c>
      <c r="C380" s="97">
        <v>937.31444999999985</v>
      </c>
      <c r="D380" s="98">
        <v>904.20414999999991</v>
      </c>
      <c r="E380" s="98">
        <v>911.79859999999996</v>
      </c>
      <c r="F380" s="98">
        <v>893.12035400000002</v>
      </c>
      <c r="G380" s="98">
        <v>875.46758799999998</v>
      </c>
      <c r="H380" s="98">
        <v>851.12902000000008</v>
      </c>
      <c r="I380" s="98">
        <v>846.10987999999998</v>
      </c>
      <c r="J380" s="98">
        <v>844.21182999999996</v>
      </c>
      <c r="K380" s="98">
        <v>833.15246400000001</v>
      </c>
      <c r="L380" s="98">
        <v>818.59101399999986</v>
      </c>
      <c r="M380" s="98">
        <v>807.0742120000001</v>
      </c>
      <c r="N380" s="98">
        <v>809.77241600000013</v>
      </c>
      <c r="O380" s="98">
        <v>829.87405000000001</v>
      </c>
      <c r="P380" s="98">
        <v>846.49952000000019</v>
      </c>
      <c r="Q380" s="98">
        <v>879.35892199999967</v>
      </c>
      <c r="R380" s="98">
        <v>899.15840800000001</v>
      </c>
      <c r="S380" s="98">
        <v>935.74456199999986</v>
      </c>
      <c r="T380" s="98">
        <v>982.88464999999974</v>
      </c>
      <c r="U380" s="98">
        <v>1051.6154859999999</v>
      </c>
      <c r="V380" s="98">
        <v>1105.9434979999999</v>
      </c>
      <c r="W380" s="98">
        <v>1156.9302580000003</v>
      </c>
      <c r="X380" s="98">
        <v>1197.6452080000001</v>
      </c>
      <c r="Y380" s="98">
        <v>1218.5830619999997</v>
      </c>
      <c r="Z380" s="98">
        <v>1241.396178</v>
      </c>
      <c r="AA380" s="98">
        <v>1261.1039920000001</v>
      </c>
      <c r="AB380" s="98">
        <v>1273.80655</v>
      </c>
      <c r="AC380" s="98">
        <v>1270.4082539999997</v>
      </c>
      <c r="AD380" s="98">
        <v>1248.1694380000001</v>
      </c>
      <c r="AE380" s="98">
        <v>1236.3443439999996</v>
      </c>
      <c r="AF380" s="98">
        <v>1228.340404</v>
      </c>
      <c r="AG380" s="98">
        <v>1228.2297559999997</v>
      </c>
      <c r="AH380" s="98">
        <v>1238.5946660000002</v>
      </c>
      <c r="AI380" s="98">
        <v>1316.8362359999996</v>
      </c>
      <c r="AJ380" s="98">
        <v>1450.7449480000002</v>
      </c>
      <c r="AK380" s="98">
        <v>1529.3222939999998</v>
      </c>
      <c r="AL380" s="98">
        <v>1519.7506719999999</v>
      </c>
      <c r="AM380" s="98">
        <v>1480.6532739999998</v>
      </c>
      <c r="AN380" s="98">
        <v>1434.5643380000001</v>
      </c>
      <c r="AO380" s="98">
        <v>1407.3561420000001</v>
      </c>
      <c r="AP380" s="98">
        <v>1365.695946</v>
      </c>
      <c r="AQ380" s="98">
        <v>1313.6810960000005</v>
      </c>
      <c r="AR380" s="98">
        <v>1277.0955519999998</v>
      </c>
      <c r="AS380" s="98">
        <v>1249.2118659999999</v>
      </c>
      <c r="AT380" s="98">
        <v>1213.441662</v>
      </c>
      <c r="AU380" s="98">
        <v>1165.909134</v>
      </c>
      <c r="AV380" s="98">
        <v>1115.1045759999997</v>
      </c>
      <c r="AW380" s="98">
        <v>1051.2323699999999</v>
      </c>
      <c r="AX380" s="99">
        <v>971.60412199999996</v>
      </c>
      <c r="AZ380" s="26">
        <f t="shared" si="17"/>
        <v>1529.3222939999998</v>
      </c>
      <c r="BA380" s="27">
        <f t="shared" si="18"/>
        <v>807.0742120000001</v>
      </c>
    </row>
    <row r="381" spans="1:53" s="13" customFormat="1">
      <c r="A381" s="52">
        <f t="shared" si="19"/>
        <v>40541</v>
      </c>
      <c r="B381" s="53">
        <v>40541</v>
      </c>
      <c r="C381" s="97">
        <v>918.11009999999999</v>
      </c>
      <c r="D381" s="98">
        <v>879.71196400000031</v>
      </c>
      <c r="E381" s="98">
        <v>884.74925800000017</v>
      </c>
      <c r="F381" s="98">
        <v>872.03068000000007</v>
      </c>
      <c r="G381" s="98">
        <v>856.43671600000005</v>
      </c>
      <c r="H381" s="98">
        <v>825.80541600000015</v>
      </c>
      <c r="I381" s="98">
        <v>825.95410600000014</v>
      </c>
      <c r="J381" s="98">
        <v>827.60822399999995</v>
      </c>
      <c r="K381" s="98">
        <v>816.93888200000004</v>
      </c>
      <c r="L381" s="98">
        <v>808.28613000000018</v>
      </c>
      <c r="M381" s="98">
        <v>802.01863199999991</v>
      </c>
      <c r="N381" s="98">
        <v>786.88564599999995</v>
      </c>
      <c r="O381" s="98">
        <v>820.89932999999996</v>
      </c>
      <c r="P381" s="98">
        <v>857.28476799999999</v>
      </c>
      <c r="Q381" s="98">
        <v>909.92085399999996</v>
      </c>
      <c r="R381" s="98">
        <v>956.44825399999979</v>
      </c>
      <c r="S381" s="98">
        <v>1008.269556</v>
      </c>
      <c r="T381" s="98">
        <v>1054.0928060000001</v>
      </c>
      <c r="U381" s="98">
        <v>1124.7426079999996</v>
      </c>
      <c r="V381" s="98">
        <v>1178.05936</v>
      </c>
      <c r="W381" s="98">
        <v>1209.8668379999999</v>
      </c>
      <c r="X381" s="98">
        <v>1232.2491199999999</v>
      </c>
      <c r="Y381" s="98">
        <v>1248.5158100000001</v>
      </c>
      <c r="Z381" s="98">
        <v>1260.105922</v>
      </c>
      <c r="AA381" s="98">
        <v>1284.4333839999999</v>
      </c>
      <c r="AB381" s="98">
        <v>1300.1313559999999</v>
      </c>
      <c r="AC381" s="98">
        <v>1284.7698420000004</v>
      </c>
      <c r="AD381" s="98">
        <v>1264.850328</v>
      </c>
      <c r="AE381" s="98">
        <v>1264.8295999999998</v>
      </c>
      <c r="AF381" s="98">
        <v>1257.0243499999997</v>
      </c>
      <c r="AG381" s="98">
        <v>1264.1685619999998</v>
      </c>
      <c r="AH381" s="98">
        <v>1275.881214</v>
      </c>
      <c r="AI381" s="98">
        <v>1352.2080840000003</v>
      </c>
      <c r="AJ381" s="98">
        <v>1480.5502699999997</v>
      </c>
      <c r="AK381" s="98">
        <v>1553.3759859999996</v>
      </c>
      <c r="AL381" s="98">
        <v>1549.0707219999999</v>
      </c>
      <c r="AM381" s="98">
        <v>1500.7282660000003</v>
      </c>
      <c r="AN381" s="98">
        <v>1462.4044260000001</v>
      </c>
      <c r="AO381" s="98">
        <v>1432.4973659999998</v>
      </c>
      <c r="AP381" s="98">
        <v>1401.8054279999997</v>
      </c>
      <c r="AQ381" s="98">
        <v>1340.8941560000003</v>
      </c>
      <c r="AR381" s="98">
        <v>1302.3566619999999</v>
      </c>
      <c r="AS381" s="98">
        <v>1256.5493500000002</v>
      </c>
      <c r="AT381" s="98">
        <v>1223.8800179999996</v>
      </c>
      <c r="AU381" s="98">
        <v>1182.2321480000003</v>
      </c>
      <c r="AV381" s="98">
        <v>1121.4069060000002</v>
      </c>
      <c r="AW381" s="98">
        <v>1046.995966</v>
      </c>
      <c r="AX381" s="99">
        <v>978.26989399999991</v>
      </c>
      <c r="AZ381" s="26">
        <f t="shared" si="17"/>
        <v>1553.3759859999996</v>
      </c>
      <c r="BA381" s="27">
        <f t="shared" si="18"/>
        <v>786.88564599999995</v>
      </c>
    </row>
    <row r="382" spans="1:53" s="13" customFormat="1">
      <c r="A382" s="52">
        <f t="shared" si="19"/>
        <v>40542</v>
      </c>
      <c r="B382" s="53">
        <v>40542</v>
      </c>
      <c r="C382" s="97">
        <v>913.21308400000009</v>
      </c>
      <c r="D382" s="98">
        <v>869.81673799999987</v>
      </c>
      <c r="E382" s="98">
        <v>879.32130799999993</v>
      </c>
      <c r="F382" s="98">
        <v>860.50282200000015</v>
      </c>
      <c r="G382" s="98">
        <v>844.87014399999998</v>
      </c>
      <c r="H382" s="98">
        <v>821.17790800000012</v>
      </c>
      <c r="I382" s="98">
        <v>814.79062599999997</v>
      </c>
      <c r="J382" s="98">
        <v>808.46349599999996</v>
      </c>
      <c r="K382" s="98">
        <v>801.59103400000004</v>
      </c>
      <c r="L382" s="98">
        <v>794.59841599999993</v>
      </c>
      <c r="M382" s="98">
        <v>794.2051899999999</v>
      </c>
      <c r="N382" s="98">
        <v>793.73981800000001</v>
      </c>
      <c r="O382" s="98">
        <v>815.78093000000001</v>
      </c>
      <c r="P382" s="98">
        <v>844.1082899999999</v>
      </c>
      <c r="Q382" s="98">
        <v>902.98485400000027</v>
      </c>
      <c r="R382" s="98">
        <v>955.00106400000004</v>
      </c>
      <c r="S382" s="98">
        <v>1005.7084560000001</v>
      </c>
      <c r="T382" s="98">
        <v>1052.3267800000001</v>
      </c>
      <c r="U382" s="98">
        <v>1114.039634</v>
      </c>
      <c r="V382" s="98">
        <v>1157.5869039999998</v>
      </c>
      <c r="W382" s="98">
        <v>1195.9761500000004</v>
      </c>
      <c r="X382" s="98">
        <v>1224.504228</v>
      </c>
      <c r="Y382" s="98">
        <v>1250.0871459999998</v>
      </c>
      <c r="Z382" s="98">
        <v>1267.8463819999999</v>
      </c>
      <c r="AA382" s="98">
        <v>1288.1368440000001</v>
      </c>
      <c r="AB382" s="98">
        <v>1293.549542</v>
      </c>
      <c r="AC382" s="98">
        <v>1288.4425440000002</v>
      </c>
      <c r="AD382" s="98">
        <v>1267.7633059999998</v>
      </c>
      <c r="AE382" s="98">
        <v>1261.2509780000003</v>
      </c>
      <c r="AF382" s="98">
        <v>1256.229898</v>
      </c>
      <c r="AG382" s="98">
        <v>1265.132558</v>
      </c>
      <c r="AH382" s="98">
        <v>1286.2216560000002</v>
      </c>
      <c r="AI382" s="98">
        <v>1353.98741</v>
      </c>
      <c r="AJ382" s="98">
        <v>1474.1366859999998</v>
      </c>
      <c r="AK382" s="98">
        <v>1549.4289020000001</v>
      </c>
      <c r="AL382" s="98">
        <v>1547.23766</v>
      </c>
      <c r="AM382" s="98">
        <v>1511.3381540000005</v>
      </c>
      <c r="AN382" s="98">
        <v>1465.1028120000001</v>
      </c>
      <c r="AO382" s="98">
        <v>1439.5820460000002</v>
      </c>
      <c r="AP382" s="98">
        <v>1402.909574</v>
      </c>
      <c r="AQ382" s="98">
        <v>1354.5798460000001</v>
      </c>
      <c r="AR382" s="98">
        <v>1313.498214</v>
      </c>
      <c r="AS382" s="98">
        <v>1275.6635940000003</v>
      </c>
      <c r="AT382" s="98">
        <v>1228.361686</v>
      </c>
      <c r="AU382" s="98">
        <v>1166.40464</v>
      </c>
      <c r="AV382" s="98">
        <v>1120.4287180000001</v>
      </c>
      <c r="AW382" s="98">
        <v>1044.7065220000002</v>
      </c>
      <c r="AX382" s="99">
        <v>965.57466799999997</v>
      </c>
      <c r="AZ382" s="26">
        <f t="shared" si="17"/>
        <v>1549.4289020000001</v>
      </c>
      <c r="BA382" s="27">
        <f t="shared" si="18"/>
        <v>793.73981800000001</v>
      </c>
    </row>
    <row r="383" spans="1:53" s="13" customFormat="1" ht="13.5" thickBot="1">
      <c r="A383" s="57">
        <f t="shared" si="19"/>
        <v>40543</v>
      </c>
      <c r="B383" s="58">
        <v>40543</v>
      </c>
      <c r="C383" s="100">
        <v>910.18097399999988</v>
      </c>
      <c r="D383" s="101">
        <v>867.55525799999998</v>
      </c>
      <c r="E383" s="101">
        <v>881.28521000000001</v>
      </c>
      <c r="F383" s="101">
        <v>862.27501800000005</v>
      </c>
      <c r="G383" s="101">
        <v>838.52212399999985</v>
      </c>
      <c r="H383" s="101">
        <v>802.69680800000015</v>
      </c>
      <c r="I383" s="101">
        <v>789.4581619999999</v>
      </c>
      <c r="J383" s="101">
        <v>785.98657999999989</v>
      </c>
      <c r="K383" s="101">
        <v>775.03267599999992</v>
      </c>
      <c r="L383" s="101">
        <v>763.35399600000005</v>
      </c>
      <c r="M383" s="101">
        <v>763.347666</v>
      </c>
      <c r="N383" s="101">
        <v>763.524494</v>
      </c>
      <c r="O383" s="101">
        <v>790.42650200000003</v>
      </c>
      <c r="P383" s="101">
        <v>827.18742799999995</v>
      </c>
      <c r="Q383" s="101">
        <v>897.98943799999995</v>
      </c>
      <c r="R383" s="101">
        <v>945.38829200000021</v>
      </c>
      <c r="S383" s="101">
        <v>1009.394254</v>
      </c>
      <c r="T383" s="101">
        <v>1046.5788719999998</v>
      </c>
      <c r="U383" s="101">
        <v>1117.9637020000002</v>
      </c>
      <c r="V383" s="101">
        <v>1161.9070340000003</v>
      </c>
      <c r="W383" s="101">
        <v>1198.1365539999999</v>
      </c>
      <c r="X383" s="101">
        <v>1230.7873740000002</v>
      </c>
      <c r="Y383" s="101">
        <v>1256.1281919999999</v>
      </c>
      <c r="Z383" s="101">
        <v>1278.2272360000002</v>
      </c>
      <c r="AA383" s="101">
        <v>1288.3865840000001</v>
      </c>
      <c r="AB383" s="101">
        <v>1290.4630359999999</v>
      </c>
      <c r="AC383" s="101">
        <v>1286.60239</v>
      </c>
      <c r="AD383" s="101">
        <v>1270.509288</v>
      </c>
      <c r="AE383" s="101">
        <v>1260.3576500000001</v>
      </c>
      <c r="AF383" s="101">
        <v>1259.9708999999998</v>
      </c>
      <c r="AG383" s="101">
        <v>1271.2029500000001</v>
      </c>
      <c r="AH383" s="101">
        <v>1282.0090680000001</v>
      </c>
      <c r="AI383" s="101">
        <v>1346.5473320000001</v>
      </c>
      <c r="AJ383" s="101">
        <v>1445.0582379999998</v>
      </c>
      <c r="AK383" s="101">
        <v>1537.3206159999997</v>
      </c>
      <c r="AL383" s="101">
        <v>1547.8909040000001</v>
      </c>
      <c r="AM383" s="101">
        <v>1505.0784000000003</v>
      </c>
      <c r="AN383" s="101">
        <v>1463.3067600000002</v>
      </c>
      <c r="AO383" s="101">
        <v>1418.9438599999999</v>
      </c>
      <c r="AP383" s="101">
        <v>1354.6075879999999</v>
      </c>
      <c r="AQ383" s="101">
        <v>1281.2962480000001</v>
      </c>
      <c r="AR383" s="101">
        <v>1213.8098399999999</v>
      </c>
      <c r="AS383" s="101">
        <v>1179.0836359999998</v>
      </c>
      <c r="AT383" s="101">
        <v>1128.6299180000001</v>
      </c>
      <c r="AU383" s="101">
        <v>1063.0405580000001</v>
      </c>
      <c r="AV383" s="101">
        <v>1041.5528380000001</v>
      </c>
      <c r="AW383" s="101">
        <v>1008.3162979999998</v>
      </c>
      <c r="AX383" s="102">
        <v>975.14728600000001</v>
      </c>
      <c r="AZ383" s="28">
        <f t="shared" si="17"/>
        <v>1547.8909040000001</v>
      </c>
      <c r="BA383" s="29">
        <f t="shared" si="18"/>
        <v>763.347666</v>
      </c>
    </row>
    <row r="384" spans="1:53" ht="13.5" thickBot="1">
      <c r="AZ384" s="36"/>
      <c r="BA384" s="36"/>
    </row>
    <row r="385" spans="2:53">
      <c r="B385" s="103" t="s">
        <v>2</v>
      </c>
      <c r="C385" s="24">
        <f>MAX(C19:C383)</f>
        <v>1142.2096739999997</v>
      </c>
      <c r="D385" s="104">
        <f t="shared" ref="D385:AX385" si="20">MAX(D19:D383)</f>
        <v>1068.3800700000002</v>
      </c>
      <c r="E385" s="104">
        <f t="shared" si="20"/>
        <v>1050.646146</v>
      </c>
      <c r="F385" s="104">
        <f t="shared" si="20"/>
        <v>1024.6102020000001</v>
      </c>
      <c r="G385" s="104">
        <f t="shared" si="20"/>
        <v>994.71273800000006</v>
      </c>
      <c r="H385" s="104">
        <f t="shared" si="20"/>
        <v>958.10169200000018</v>
      </c>
      <c r="I385" s="104">
        <f t="shared" si="20"/>
        <v>947.69961200000012</v>
      </c>
      <c r="J385" s="104">
        <f t="shared" si="20"/>
        <v>950.93230599999981</v>
      </c>
      <c r="K385" s="104">
        <f t="shared" si="20"/>
        <v>937.45954799999993</v>
      </c>
      <c r="L385" s="104">
        <f t="shared" si="20"/>
        <v>932.78232600000024</v>
      </c>
      <c r="M385" s="104">
        <f t="shared" si="20"/>
        <v>945.70740799999976</v>
      </c>
      <c r="N385" s="104">
        <f t="shared" si="20"/>
        <v>957.62463200000013</v>
      </c>
      <c r="O385" s="104">
        <f t="shared" si="20"/>
        <v>1002.542806</v>
      </c>
      <c r="P385" s="104">
        <f t="shared" si="20"/>
        <v>1077.541774</v>
      </c>
      <c r="Q385" s="104">
        <f t="shared" si="20"/>
        <v>1234.0804639999999</v>
      </c>
      <c r="R385" s="104">
        <f t="shared" si="20"/>
        <v>1368.0669459999997</v>
      </c>
      <c r="S385" s="104">
        <f t="shared" si="20"/>
        <v>1443.6569500000001</v>
      </c>
      <c r="T385" s="104">
        <f t="shared" si="20"/>
        <v>1454.1340899999998</v>
      </c>
      <c r="U385" s="104">
        <f t="shared" si="20"/>
        <v>1511.5989639999996</v>
      </c>
      <c r="V385" s="104">
        <f t="shared" si="20"/>
        <v>1547.2757160000001</v>
      </c>
      <c r="W385" s="104">
        <f t="shared" si="20"/>
        <v>1567.8583900000003</v>
      </c>
      <c r="X385" s="104">
        <f t="shared" si="20"/>
        <v>1581.1570379999998</v>
      </c>
      <c r="Y385" s="104">
        <f t="shared" si="20"/>
        <v>1593.0929980000003</v>
      </c>
      <c r="Z385" s="104">
        <f t="shared" si="20"/>
        <v>1598.7992299999999</v>
      </c>
      <c r="AA385" s="104">
        <f t="shared" si="20"/>
        <v>1602.3055840000004</v>
      </c>
      <c r="AB385" s="104">
        <f t="shared" si="20"/>
        <v>1599.5624739999998</v>
      </c>
      <c r="AC385" s="104">
        <f t="shared" si="20"/>
        <v>1573.5257860000002</v>
      </c>
      <c r="AD385" s="104">
        <f t="shared" si="20"/>
        <v>1548.5320919999999</v>
      </c>
      <c r="AE385" s="104">
        <f t="shared" si="20"/>
        <v>1546.435164</v>
      </c>
      <c r="AF385" s="104">
        <f t="shared" si="20"/>
        <v>1544.8007819999998</v>
      </c>
      <c r="AG385" s="104">
        <f t="shared" si="20"/>
        <v>1552.844724</v>
      </c>
      <c r="AH385" s="104">
        <f t="shared" si="20"/>
        <v>1561.2653300000002</v>
      </c>
      <c r="AI385" s="104">
        <f t="shared" si="20"/>
        <v>1587.7898700000001</v>
      </c>
      <c r="AJ385" s="104">
        <f t="shared" si="20"/>
        <v>1708.8162479999999</v>
      </c>
      <c r="AK385" s="104">
        <f t="shared" si="20"/>
        <v>1764.531966</v>
      </c>
      <c r="AL385" s="104">
        <f t="shared" si="20"/>
        <v>1776.5579959999995</v>
      </c>
      <c r="AM385" s="104">
        <f t="shared" si="20"/>
        <v>1743.9602739999998</v>
      </c>
      <c r="AN385" s="104">
        <f t="shared" si="20"/>
        <v>1716.1371199999996</v>
      </c>
      <c r="AO385" s="104">
        <f t="shared" si="20"/>
        <v>1718.6217980000001</v>
      </c>
      <c r="AP385" s="104">
        <f t="shared" si="20"/>
        <v>1701.843676</v>
      </c>
      <c r="AQ385" s="104">
        <f t="shared" si="20"/>
        <v>1671.9133140000004</v>
      </c>
      <c r="AR385" s="104">
        <f t="shared" si="20"/>
        <v>1637.2332739999999</v>
      </c>
      <c r="AS385" s="104">
        <f t="shared" si="20"/>
        <v>1576.153806</v>
      </c>
      <c r="AT385" s="104">
        <f t="shared" si="20"/>
        <v>1524.95543</v>
      </c>
      <c r="AU385" s="104">
        <f t="shared" si="20"/>
        <v>1445.6489559999998</v>
      </c>
      <c r="AV385" s="104">
        <f t="shared" si="20"/>
        <v>1372.8419479999998</v>
      </c>
      <c r="AW385" s="104">
        <f t="shared" si="20"/>
        <v>1292.7878780000001</v>
      </c>
      <c r="AX385" s="25">
        <f t="shared" si="20"/>
        <v>1214.5898340000001</v>
      </c>
      <c r="AZ385" s="36"/>
      <c r="BA385" s="36"/>
    </row>
    <row r="386" spans="2:53" ht="13.5" thickBot="1">
      <c r="B386" s="105" t="s">
        <v>3</v>
      </c>
      <c r="C386" s="28">
        <f>MIN(C19:C383)</f>
        <v>658.04804000000001</v>
      </c>
      <c r="D386" s="106">
        <f t="shared" ref="D386:AX386" si="21">MIN(D19:D383)</f>
        <v>633.64031399999988</v>
      </c>
      <c r="E386" s="106">
        <f t="shared" si="21"/>
        <v>607.45889</v>
      </c>
      <c r="F386" s="106">
        <f t="shared" si="21"/>
        <v>588.99846999999988</v>
      </c>
      <c r="G386" s="106">
        <f t="shared" si="21"/>
        <v>584.83873999999992</v>
      </c>
      <c r="H386" s="106">
        <f t="shared" si="21"/>
        <v>575.69396200000006</v>
      </c>
      <c r="I386" s="106">
        <f t="shared" si="21"/>
        <v>558.15807600000005</v>
      </c>
      <c r="J386" s="106">
        <f t="shared" si="21"/>
        <v>553.71703799999989</v>
      </c>
      <c r="K386" s="106">
        <f t="shared" si="21"/>
        <v>552.764454</v>
      </c>
      <c r="L386" s="106">
        <f t="shared" si="21"/>
        <v>533.38435799999991</v>
      </c>
      <c r="M386" s="106">
        <f t="shared" si="21"/>
        <v>533.46811400000001</v>
      </c>
      <c r="N386" s="106">
        <f t="shared" si="21"/>
        <v>529.63352000000009</v>
      </c>
      <c r="O386" s="106">
        <f t="shared" si="21"/>
        <v>532.82005800000002</v>
      </c>
      <c r="P386" s="106">
        <f t="shared" si="21"/>
        <v>538.89681399999995</v>
      </c>
      <c r="Q386" s="106">
        <f t="shared" si="21"/>
        <v>571.38393600000006</v>
      </c>
      <c r="R386" s="106">
        <f t="shared" si="21"/>
        <v>604.84101399999997</v>
      </c>
      <c r="S386" s="106">
        <f t="shared" si="21"/>
        <v>661.6170239999999</v>
      </c>
      <c r="T386" s="106">
        <f t="shared" si="21"/>
        <v>712.28370799999993</v>
      </c>
      <c r="U386" s="106">
        <f t="shared" si="21"/>
        <v>768.16576199999997</v>
      </c>
      <c r="V386" s="106">
        <f t="shared" si="21"/>
        <v>814.15750200000002</v>
      </c>
      <c r="W386" s="106">
        <f t="shared" si="21"/>
        <v>855.273506</v>
      </c>
      <c r="X386" s="106">
        <f t="shared" si="21"/>
        <v>880.22854799999993</v>
      </c>
      <c r="Y386" s="106">
        <f t="shared" si="21"/>
        <v>916.03530799999999</v>
      </c>
      <c r="Z386" s="106">
        <f t="shared" si="21"/>
        <v>917.88300600000002</v>
      </c>
      <c r="AA386" s="106">
        <f t="shared" si="21"/>
        <v>923.02406999999982</v>
      </c>
      <c r="AB386" s="106">
        <f t="shared" si="21"/>
        <v>923.75748999999996</v>
      </c>
      <c r="AC386" s="106">
        <f t="shared" si="21"/>
        <v>909.77140200000008</v>
      </c>
      <c r="AD386" s="106">
        <f t="shared" si="21"/>
        <v>896.90052400000002</v>
      </c>
      <c r="AE386" s="106">
        <f t="shared" si="21"/>
        <v>887.86143000000004</v>
      </c>
      <c r="AF386" s="106">
        <f t="shared" si="21"/>
        <v>875.99200199999996</v>
      </c>
      <c r="AG386" s="106">
        <f t="shared" si="21"/>
        <v>872.4082360000001</v>
      </c>
      <c r="AH386" s="106">
        <f t="shared" si="21"/>
        <v>869.79190400000005</v>
      </c>
      <c r="AI386" s="106">
        <f t="shared" si="21"/>
        <v>875.64423399999998</v>
      </c>
      <c r="AJ386" s="106">
        <f t="shared" si="21"/>
        <v>899.23119400000007</v>
      </c>
      <c r="AK386" s="106">
        <f t="shared" si="21"/>
        <v>910.03411400000016</v>
      </c>
      <c r="AL386" s="106">
        <f t="shared" si="21"/>
        <v>917.75228000000004</v>
      </c>
      <c r="AM386" s="106">
        <f t="shared" si="21"/>
        <v>900.68841599999996</v>
      </c>
      <c r="AN386" s="106">
        <f t="shared" si="21"/>
        <v>852.64154399999995</v>
      </c>
      <c r="AO386" s="106">
        <f t="shared" si="21"/>
        <v>836.50217200000009</v>
      </c>
      <c r="AP386" s="106">
        <f t="shared" si="21"/>
        <v>791.99808399999995</v>
      </c>
      <c r="AQ386" s="106">
        <f t="shared" si="21"/>
        <v>781.39766000000009</v>
      </c>
      <c r="AR386" s="106">
        <f t="shared" si="21"/>
        <v>767.60809000000006</v>
      </c>
      <c r="AS386" s="106">
        <f t="shared" si="21"/>
        <v>760.91551200000015</v>
      </c>
      <c r="AT386" s="106">
        <f t="shared" si="21"/>
        <v>760.10215200000005</v>
      </c>
      <c r="AU386" s="106">
        <f t="shared" si="21"/>
        <v>801.13005399999986</v>
      </c>
      <c r="AV386" s="106">
        <f t="shared" si="21"/>
        <v>804.76016999999979</v>
      </c>
      <c r="AW386" s="106">
        <f t="shared" si="21"/>
        <v>760.868472</v>
      </c>
      <c r="AX386" s="29">
        <f t="shared" si="21"/>
        <v>713.25158799999997</v>
      </c>
      <c r="AZ386" s="36"/>
      <c r="BA386" s="36"/>
    </row>
    <row r="387" spans="2:53">
      <c r="AZ387" s="37"/>
      <c r="BA387" s="38"/>
    </row>
  </sheetData>
  <mergeCells count="1">
    <mergeCell ref="F4:X9"/>
  </mergeCells>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2010 Demand</vt:lpstr>
      <vt:lpstr>'2010 Demand'!Print_Area</vt:lpstr>
    </vt:vector>
  </TitlesOfParts>
  <Company>SONI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Adrian Henning</dc:creator>
  <cp:lastModifiedBy>AHenning</cp:lastModifiedBy>
  <dcterms:created xsi:type="dcterms:W3CDTF">2009-05-26T14:55:54Z</dcterms:created>
  <dcterms:modified xsi:type="dcterms:W3CDTF">2012-05-17T09:34:56Z</dcterms:modified>
</cp:coreProperties>
</file>