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300" windowWidth="18795" windowHeight="12015" tabRatio="156"/>
  </bookViews>
  <sheets>
    <sheet name="2011 Demand" sheetId="1" r:id="rId1"/>
  </sheets>
  <definedNames>
    <definedName name="_xlnm.Print_Area" localSheetId="0">'2011 Demand'!$A$1:$I$16</definedName>
  </definedNames>
  <calcPr calcId="125725"/>
</workbook>
</file>

<file path=xl/calcChain.xml><?xml version="1.0" encoding="utf-8"?>
<calcChain xmlns="http://schemas.openxmlformats.org/spreadsheetml/2006/main">
  <c r="B15" i="1"/>
  <c r="B14"/>
  <c r="B13"/>
  <c r="B12"/>
  <c r="B11"/>
  <c r="B10"/>
  <c r="B9"/>
  <c r="B8"/>
  <c r="B7"/>
  <c r="B6"/>
  <c r="B5"/>
  <c r="B4"/>
  <c r="C15"/>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210"/>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1"/>
  <c r="A262"/>
  <c r="A263"/>
  <c r="A264"/>
  <c r="A265"/>
  <c r="A266"/>
  <c r="A267"/>
  <c r="A268"/>
  <c r="A269"/>
  <c r="A270"/>
  <c r="A271"/>
  <c r="A272"/>
  <c r="A273"/>
  <c r="A274"/>
  <c r="A275"/>
  <c r="A276"/>
  <c r="A277"/>
  <c r="A278"/>
  <c r="A279"/>
  <c r="A280"/>
  <c r="A281"/>
  <c r="A282"/>
  <c r="A283"/>
  <c r="A284"/>
  <c r="A285"/>
  <c r="A286"/>
  <c r="A287"/>
  <c r="A288"/>
  <c r="A289"/>
  <c r="A290"/>
  <c r="A291"/>
  <c r="A292"/>
  <c r="A293"/>
  <c r="A294"/>
  <c r="A295"/>
  <c r="A296"/>
  <c r="A297"/>
  <c r="A298"/>
  <c r="A299"/>
  <c r="A300"/>
  <c r="A301"/>
  <c r="A302"/>
  <c r="A303"/>
  <c r="A304"/>
  <c r="A305"/>
  <c r="A306"/>
  <c r="A307"/>
  <c r="A308"/>
  <c r="A309"/>
  <c r="A310"/>
  <c r="A311"/>
  <c r="A312"/>
  <c r="A313"/>
  <c r="A314"/>
  <c r="A315"/>
  <c r="A316"/>
  <c r="A317"/>
  <c r="A318"/>
  <c r="A319"/>
  <c r="A320"/>
  <c r="A321"/>
  <c r="A322"/>
  <c r="A323"/>
  <c r="A324"/>
  <c r="A325"/>
  <c r="A326"/>
  <c r="A327"/>
  <c r="A328"/>
  <c r="A329"/>
  <c r="A330"/>
  <c r="A331"/>
  <c r="A332"/>
  <c r="A333"/>
  <c r="A334"/>
  <c r="A335"/>
  <c r="A336"/>
  <c r="A337"/>
  <c r="A338"/>
  <c r="A339"/>
  <c r="A340"/>
  <c r="A341"/>
  <c r="A342"/>
  <c r="A343"/>
  <c r="A344"/>
  <c r="A345"/>
  <c r="A346"/>
  <c r="A347"/>
  <c r="A348"/>
  <c r="A349"/>
  <c r="A350"/>
  <c r="A351"/>
  <c r="A352"/>
  <c r="A353"/>
  <c r="A354"/>
  <c r="A355"/>
  <c r="A356"/>
  <c r="A357"/>
  <c r="A358"/>
  <c r="A359"/>
  <c r="A360"/>
  <c r="A361"/>
  <c r="A362"/>
  <c r="A363"/>
  <c r="A364"/>
  <c r="A365"/>
  <c r="A366"/>
  <c r="A367"/>
  <c r="A368"/>
  <c r="A369"/>
  <c r="A370"/>
  <c r="A371"/>
  <c r="A372"/>
  <c r="A373"/>
  <c r="A374"/>
  <c r="A375"/>
  <c r="A376"/>
  <c r="A377"/>
  <c r="A378"/>
  <c r="A379"/>
  <c r="A380"/>
  <c r="A381"/>
  <c r="A382"/>
  <c r="A383"/>
  <c r="A19"/>
  <c r="D4"/>
  <c r="D5"/>
  <c r="D6"/>
  <c r="D7"/>
  <c r="D8"/>
  <c r="D9"/>
  <c r="D10"/>
  <c r="D11"/>
  <c r="D12"/>
  <c r="D13"/>
  <c r="D14"/>
  <c r="D15"/>
  <c r="D385"/>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C386"/>
  <c r="C385"/>
  <c r="AZ200"/>
  <c r="BA200"/>
  <c r="AZ201"/>
  <c r="BA201"/>
  <c r="AZ202"/>
  <c r="BA202"/>
  <c r="AZ203"/>
  <c r="BA203"/>
  <c r="AZ204"/>
  <c r="BA204"/>
  <c r="AZ205"/>
  <c r="BA205"/>
  <c r="AZ206"/>
  <c r="BA206"/>
  <c r="AZ207"/>
  <c r="BA207"/>
  <c r="AZ208"/>
  <c r="BA208"/>
  <c r="AZ209"/>
  <c r="BA209"/>
  <c r="AZ210"/>
  <c r="BA210"/>
  <c r="AZ211"/>
  <c r="BA211"/>
  <c r="AZ212"/>
  <c r="BA212"/>
  <c r="AZ213"/>
  <c r="BA213"/>
  <c r="AZ214"/>
  <c r="BA214"/>
  <c r="AZ215"/>
  <c r="BA215"/>
  <c r="AZ216"/>
  <c r="BA216"/>
  <c r="AZ217"/>
  <c r="BA217"/>
  <c r="AZ218"/>
  <c r="BA218"/>
  <c r="AZ219"/>
  <c r="BA219"/>
  <c r="AZ220"/>
  <c r="BA220"/>
  <c r="AZ221"/>
  <c r="BA221"/>
  <c r="AZ222"/>
  <c r="BA222"/>
  <c r="AZ223"/>
  <c r="BA223"/>
  <c r="AZ224"/>
  <c r="BA224"/>
  <c r="AZ225"/>
  <c r="BA225"/>
  <c r="AZ226"/>
  <c r="BA226"/>
  <c r="AZ227"/>
  <c r="BA227"/>
  <c r="AZ228"/>
  <c r="BA228"/>
  <c r="AZ229"/>
  <c r="BA229"/>
  <c r="AZ230"/>
  <c r="BA230"/>
  <c r="AZ231"/>
  <c r="BA231"/>
  <c r="AZ232"/>
  <c r="BA232"/>
  <c r="AZ233"/>
  <c r="BA233"/>
  <c r="AZ234"/>
  <c r="BA234"/>
  <c r="AZ235"/>
  <c r="BA235"/>
  <c r="AZ236"/>
  <c r="BA236"/>
  <c r="AZ237"/>
  <c r="BA237"/>
  <c r="AZ238"/>
  <c r="BA238"/>
  <c r="AZ239"/>
  <c r="BA239"/>
  <c r="AZ240"/>
  <c r="BA240"/>
  <c r="AZ241"/>
  <c r="BA241"/>
  <c r="AZ242"/>
  <c r="BA242"/>
  <c r="AZ243"/>
  <c r="BA243"/>
  <c r="AZ244"/>
  <c r="BA244"/>
  <c r="AZ245"/>
  <c r="BA245"/>
  <c r="AZ246"/>
  <c r="BA246"/>
  <c r="AZ247"/>
  <c r="BA247"/>
  <c r="AZ248"/>
  <c r="BA248"/>
  <c r="AZ249"/>
  <c r="BA249"/>
  <c r="AZ250"/>
  <c r="BA250"/>
  <c r="AZ251"/>
  <c r="BA251"/>
  <c r="AZ252"/>
  <c r="BA252"/>
  <c r="AZ253"/>
  <c r="BA253"/>
  <c r="AZ254"/>
  <c r="BA254"/>
  <c r="AZ255"/>
  <c r="BA255"/>
  <c r="AZ256"/>
  <c r="BA256"/>
  <c r="AZ257"/>
  <c r="BA257"/>
  <c r="AZ258"/>
  <c r="BA258"/>
  <c r="AZ259"/>
  <c r="BA259"/>
  <c r="AZ260"/>
  <c r="BA260"/>
  <c r="AZ261"/>
  <c r="BA261"/>
  <c r="AZ262"/>
  <c r="BA262"/>
  <c r="AZ263"/>
  <c r="BA263"/>
  <c r="AZ264"/>
  <c r="BA264"/>
  <c r="AZ265"/>
  <c r="BA265"/>
  <c r="AZ266"/>
  <c r="BA266"/>
  <c r="AZ267"/>
  <c r="BA267"/>
  <c r="AZ268"/>
  <c r="BA268"/>
  <c r="AZ269"/>
  <c r="BA269"/>
  <c r="AZ270"/>
  <c r="BA270"/>
  <c r="AZ271"/>
  <c r="BA271"/>
  <c r="AZ272"/>
  <c r="BA272"/>
  <c r="AZ273"/>
  <c r="BA273"/>
  <c r="AZ274"/>
  <c r="BA274"/>
  <c r="AZ275"/>
  <c r="BA275"/>
  <c r="AZ276"/>
  <c r="BA276"/>
  <c r="AZ277"/>
  <c r="BA277"/>
  <c r="AZ278"/>
  <c r="BA278"/>
  <c r="AZ279"/>
  <c r="BA279"/>
  <c r="AZ280"/>
  <c r="BA280"/>
  <c r="AZ281"/>
  <c r="BA281"/>
  <c r="AZ282"/>
  <c r="BA282"/>
  <c r="AZ283"/>
  <c r="BA283"/>
  <c r="AZ284"/>
  <c r="BA284"/>
  <c r="AZ285"/>
  <c r="BA285"/>
  <c r="AZ286"/>
  <c r="BA286"/>
  <c r="AZ287"/>
  <c r="BA287"/>
  <c r="AZ288"/>
  <c r="BA288"/>
  <c r="AZ289"/>
  <c r="BA289"/>
  <c r="AZ290"/>
  <c r="BA290"/>
  <c r="AZ291"/>
  <c r="BA291"/>
  <c r="AZ292"/>
  <c r="BA292"/>
  <c r="AZ293"/>
  <c r="BA293"/>
  <c r="AZ294"/>
  <c r="BA294"/>
  <c r="AZ295"/>
  <c r="BA295"/>
  <c r="AZ296"/>
  <c r="BA296"/>
  <c r="AZ297"/>
  <c r="BA297"/>
  <c r="AZ298"/>
  <c r="BA298"/>
  <c r="AZ299"/>
  <c r="BA299"/>
  <c r="AZ300"/>
  <c r="BA300"/>
  <c r="AZ301"/>
  <c r="BA301"/>
  <c r="AZ302"/>
  <c r="BA302"/>
  <c r="AZ303"/>
  <c r="BA303"/>
  <c r="AZ304"/>
  <c r="BA304"/>
  <c r="AZ305"/>
  <c r="BA305"/>
  <c r="AZ306"/>
  <c r="BA306"/>
  <c r="AZ307"/>
  <c r="BA307"/>
  <c r="AZ308"/>
  <c r="BA308"/>
  <c r="AZ309"/>
  <c r="BA309"/>
  <c r="AZ310"/>
  <c r="BA310"/>
  <c r="AZ311"/>
  <c r="BA311"/>
  <c r="AZ312"/>
  <c r="BA312"/>
  <c r="AZ313"/>
  <c r="BA313"/>
  <c r="AZ314"/>
  <c r="BA314"/>
  <c r="AZ315"/>
  <c r="BA315"/>
  <c r="AZ316"/>
  <c r="BA316"/>
  <c r="AZ317"/>
  <c r="BA317"/>
  <c r="AZ318"/>
  <c r="BA318"/>
  <c r="AZ319"/>
  <c r="BA319"/>
  <c r="AZ320"/>
  <c r="BA320"/>
  <c r="AZ321"/>
  <c r="BA321"/>
  <c r="AZ322"/>
  <c r="BA322"/>
  <c r="AZ323"/>
  <c r="BA323"/>
  <c r="AZ324"/>
  <c r="BA324"/>
  <c r="AZ325"/>
  <c r="BA325"/>
  <c r="AZ326"/>
  <c r="BA326"/>
  <c r="AZ327"/>
  <c r="BA327"/>
  <c r="AZ328"/>
  <c r="BA328"/>
  <c r="AZ329"/>
  <c r="BA329"/>
  <c r="AZ330"/>
  <c r="BA330"/>
  <c r="AZ331"/>
  <c r="BA331"/>
  <c r="AZ332"/>
  <c r="BA332"/>
  <c r="AZ333"/>
  <c r="BA333"/>
  <c r="AZ334"/>
  <c r="BA334"/>
  <c r="AZ335"/>
  <c r="BA335"/>
  <c r="AZ336"/>
  <c r="BA336"/>
  <c r="AZ337"/>
  <c r="BA337"/>
  <c r="AZ338"/>
  <c r="BA338"/>
  <c r="AZ339"/>
  <c r="BA339"/>
  <c r="AZ340"/>
  <c r="BA340"/>
  <c r="AZ341"/>
  <c r="BA341"/>
  <c r="AZ342"/>
  <c r="BA342"/>
  <c r="AZ343"/>
  <c r="BA343"/>
  <c r="AZ344"/>
  <c r="BA344"/>
  <c r="AZ345"/>
  <c r="BA345"/>
  <c r="AZ346"/>
  <c r="BA346"/>
  <c r="AZ347"/>
  <c r="BA347"/>
  <c r="AZ348"/>
  <c r="BA348"/>
  <c r="AZ349"/>
  <c r="BA349"/>
  <c r="AZ350"/>
  <c r="BA350"/>
  <c r="AZ351"/>
  <c r="BA351"/>
  <c r="AZ352"/>
  <c r="BA352"/>
  <c r="AZ353"/>
  <c r="BA353"/>
  <c r="AZ354"/>
  <c r="BA354"/>
  <c r="AZ355"/>
  <c r="BA355"/>
  <c r="AZ356"/>
  <c r="BA356"/>
  <c r="AZ357"/>
  <c r="BA357"/>
  <c r="AZ358"/>
  <c r="BA358"/>
  <c r="AZ359"/>
  <c r="BA359"/>
  <c r="AZ360"/>
  <c r="BA360"/>
  <c r="AZ361"/>
  <c r="BA361"/>
  <c r="AZ362"/>
  <c r="BA362"/>
  <c r="AZ363"/>
  <c r="BA363"/>
  <c r="AZ364"/>
  <c r="BA364"/>
  <c r="AZ365"/>
  <c r="BA365"/>
  <c r="AZ366"/>
  <c r="BA366"/>
  <c r="AZ367"/>
  <c r="BA367"/>
  <c r="AZ368"/>
  <c r="BA368"/>
  <c r="AZ369"/>
  <c r="BA369"/>
  <c r="AZ370"/>
  <c r="BA370"/>
  <c r="AZ371"/>
  <c r="BA371"/>
  <c r="AZ372"/>
  <c r="BA372"/>
  <c r="AZ373"/>
  <c r="BA373"/>
  <c r="AZ374"/>
  <c r="BA374"/>
  <c r="AZ375"/>
  <c r="BA375"/>
  <c r="AZ376"/>
  <c r="BA376"/>
  <c r="AZ377"/>
  <c r="BA377"/>
  <c r="AZ378"/>
  <c r="BA378"/>
  <c r="AZ379"/>
  <c r="BA379"/>
  <c r="AZ380"/>
  <c r="BA380"/>
  <c r="AZ381"/>
  <c r="BA381"/>
  <c r="AZ382"/>
  <c r="BA382"/>
  <c r="AZ383"/>
  <c r="BA383"/>
  <c r="C14"/>
  <c r="C13"/>
  <c r="C12"/>
  <c r="C11"/>
  <c r="C10"/>
  <c r="C9"/>
  <c r="C8"/>
  <c r="C7"/>
  <c r="C6"/>
  <c r="C5"/>
  <c r="C4"/>
  <c r="C16" s="1"/>
  <c r="AZ170"/>
  <c r="BA170"/>
  <c r="AZ171"/>
  <c r="BA171"/>
  <c r="AZ172"/>
  <c r="BA172"/>
  <c r="AZ173"/>
  <c r="BA173"/>
  <c r="AZ174"/>
  <c r="BA174"/>
  <c r="AZ175"/>
  <c r="BA175"/>
  <c r="AZ176"/>
  <c r="BA176"/>
  <c r="AZ177"/>
  <c r="BA177"/>
  <c r="AZ178"/>
  <c r="BA178"/>
  <c r="AZ179"/>
  <c r="BA179"/>
  <c r="AZ180"/>
  <c r="BA180"/>
  <c r="AZ181"/>
  <c r="BA181"/>
  <c r="AZ182"/>
  <c r="BA182"/>
  <c r="AZ183"/>
  <c r="BA183"/>
  <c r="AZ184"/>
  <c r="BA184"/>
  <c r="AZ185"/>
  <c r="BA185"/>
  <c r="AZ186"/>
  <c r="BA186"/>
  <c r="AZ187"/>
  <c r="BA187"/>
  <c r="AZ188"/>
  <c r="BA188"/>
  <c r="AZ189"/>
  <c r="BA189"/>
  <c r="AZ190"/>
  <c r="BA190"/>
  <c r="AZ191"/>
  <c r="BA191"/>
  <c r="AZ192"/>
  <c r="BA192"/>
  <c r="AZ193"/>
  <c r="BA193"/>
  <c r="AZ194"/>
  <c r="BA194"/>
  <c r="AZ195"/>
  <c r="BA195"/>
  <c r="AZ196"/>
  <c r="BA196"/>
  <c r="AZ197"/>
  <c r="BA197"/>
  <c r="AZ198"/>
  <c r="BA198"/>
  <c r="AZ199"/>
  <c r="BA199"/>
  <c r="AZ20"/>
  <c r="BA20"/>
  <c r="AZ21"/>
  <c r="BA21"/>
  <c r="AZ22"/>
  <c r="BA22"/>
  <c r="AZ23"/>
  <c r="BA23"/>
  <c r="AZ24"/>
  <c r="BA24"/>
  <c r="AZ25"/>
  <c r="BA25"/>
  <c r="AZ26"/>
  <c r="BA26"/>
  <c r="AZ27"/>
  <c r="BA27"/>
  <c r="AZ28"/>
  <c r="BA28"/>
  <c r="AZ29"/>
  <c r="BA29"/>
  <c r="AZ30"/>
  <c r="BA30"/>
  <c r="AZ31"/>
  <c r="BA31"/>
  <c r="AZ32"/>
  <c r="BA32"/>
  <c r="AZ33"/>
  <c r="BA33"/>
  <c r="AZ34"/>
  <c r="BA34"/>
  <c r="AZ35"/>
  <c r="BA35"/>
  <c r="AZ36"/>
  <c r="BA36"/>
  <c r="AZ37"/>
  <c r="BA37"/>
  <c r="AZ38"/>
  <c r="BA38"/>
  <c r="AZ39"/>
  <c r="BA39"/>
  <c r="AZ40"/>
  <c r="BA40"/>
  <c r="AZ41"/>
  <c r="BA41"/>
  <c r="AZ42"/>
  <c r="BA42"/>
  <c r="AZ43"/>
  <c r="BA43"/>
  <c r="AZ44"/>
  <c r="BA44"/>
  <c r="AZ45"/>
  <c r="BA45"/>
  <c r="AZ46"/>
  <c r="BA46"/>
  <c r="AZ47"/>
  <c r="BA47"/>
  <c r="AZ48"/>
  <c r="BA48"/>
  <c r="AZ49"/>
  <c r="BA49"/>
  <c r="AZ50"/>
  <c r="BA50"/>
  <c r="AZ51"/>
  <c r="BA51"/>
  <c r="AZ52"/>
  <c r="BA52"/>
  <c r="AZ53"/>
  <c r="BA53"/>
  <c r="AZ54"/>
  <c r="BA54"/>
  <c r="AZ55"/>
  <c r="BA55"/>
  <c r="AZ56"/>
  <c r="BA56"/>
  <c r="AZ57"/>
  <c r="BA57"/>
  <c r="AZ58"/>
  <c r="BA58"/>
  <c r="AZ59"/>
  <c r="BA59"/>
  <c r="AZ60"/>
  <c r="BA60"/>
  <c r="AZ61"/>
  <c r="BA61"/>
  <c r="AZ62"/>
  <c r="BA62"/>
  <c r="AZ63"/>
  <c r="BA63"/>
  <c r="AZ64"/>
  <c r="BA64"/>
  <c r="AZ65"/>
  <c r="BA65"/>
  <c r="AZ66"/>
  <c r="BA66"/>
  <c r="AZ67"/>
  <c r="BA67"/>
  <c r="AZ68"/>
  <c r="BA68"/>
  <c r="AZ69"/>
  <c r="BA69"/>
  <c r="AZ70"/>
  <c r="BA70"/>
  <c r="AZ71"/>
  <c r="BA71"/>
  <c r="AZ72"/>
  <c r="BA72"/>
  <c r="AZ73"/>
  <c r="BA73"/>
  <c r="AZ74"/>
  <c r="BA74"/>
  <c r="AZ75"/>
  <c r="BA75"/>
  <c r="AZ76"/>
  <c r="BA76"/>
  <c r="AZ77"/>
  <c r="BA77"/>
  <c r="AZ78"/>
  <c r="BA78"/>
  <c r="AZ79"/>
  <c r="BA79"/>
  <c r="AZ80"/>
  <c r="BA80"/>
  <c r="AZ81"/>
  <c r="BA81"/>
  <c r="AZ82"/>
  <c r="BA82"/>
  <c r="AZ83"/>
  <c r="BA83"/>
  <c r="AZ84"/>
  <c r="BA84"/>
  <c r="AZ85"/>
  <c r="BA85"/>
  <c r="AZ86"/>
  <c r="BA86"/>
  <c r="AZ87"/>
  <c r="BA87"/>
  <c r="AZ88"/>
  <c r="BA88"/>
  <c r="AZ89"/>
  <c r="BA89"/>
  <c r="AZ90"/>
  <c r="BA90"/>
  <c r="AZ91"/>
  <c r="BA91"/>
  <c r="AZ92"/>
  <c r="BA92"/>
  <c r="AZ93"/>
  <c r="BA93"/>
  <c r="AZ94"/>
  <c r="BA94"/>
  <c r="AZ95"/>
  <c r="BA95"/>
  <c r="AZ96"/>
  <c r="BA96"/>
  <c r="AZ97"/>
  <c r="BA97"/>
  <c r="AZ98"/>
  <c r="BA98"/>
  <c r="AZ99"/>
  <c r="BA99"/>
  <c r="AZ100"/>
  <c r="BA100"/>
  <c r="AZ101"/>
  <c r="BA101"/>
  <c r="AZ102"/>
  <c r="BA102"/>
  <c r="AZ103"/>
  <c r="BA103"/>
  <c r="AZ104"/>
  <c r="BA104"/>
  <c r="AZ105"/>
  <c r="BA105"/>
  <c r="AZ106"/>
  <c r="BA106"/>
  <c r="AZ107"/>
  <c r="BA107"/>
  <c r="AZ108"/>
  <c r="BA108"/>
  <c r="AZ109"/>
  <c r="BA109"/>
  <c r="AZ110"/>
  <c r="BA110"/>
  <c r="AZ111"/>
  <c r="BA111"/>
  <c r="AZ112"/>
  <c r="BA112"/>
  <c r="AZ113"/>
  <c r="BA113"/>
  <c r="AZ114"/>
  <c r="BA114"/>
  <c r="AZ115"/>
  <c r="BA115"/>
  <c r="AZ116"/>
  <c r="BA116"/>
  <c r="AZ117"/>
  <c r="BA117"/>
  <c r="AZ118"/>
  <c r="BA118"/>
  <c r="AZ119"/>
  <c r="BA119"/>
  <c r="AZ120"/>
  <c r="BA120"/>
  <c r="AZ121"/>
  <c r="BA121"/>
  <c r="AZ122"/>
  <c r="BA122"/>
  <c r="AZ123"/>
  <c r="BA123"/>
  <c r="AZ124"/>
  <c r="BA124"/>
  <c r="AZ125"/>
  <c r="BA125"/>
  <c r="AZ126"/>
  <c r="BA126"/>
  <c r="AZ127"/>
  <c r="BA127"/>
  <c r="AZ128"/>
  <c r="BA128"/>
  <c r="AZ129"/>
  <c r="BA129"/>
  <c r="AZ130"/>
  <c r="BA130"/>
  <c r="AZ131"/>
  <c r="BA131"/>
  <c r="AZ132"/>
  <c r="BA132"/>
  <c r="AZ133"/>
  <c r="BA133"/>
  <c r="AZ134"/>
  <c r="BA134"/>
  <c r="AZ135"/>
  <c r="BA135"/>
  <c r="AZ136"/>
  <c r="BA136"/>
  <c r="AZ137"/>
  <c r="BA137"/>
  <c r="AZ138"/>
  <c r="BA138"/>
  <c r="AZ139"/>
  <c r="BA139"/>
  <c r="AZ140"/>
  <c r="BA140"/>
  <c r="AZ141"/>
  <c r="BA141"/>
  <c r="AZ142"/>
  <c r="BA142"/>
  <c r="AZ143"/>
  <c r="BA143"/>
  <c r="AZ144"/>
  <c r="BA144"/>
  <c r="AZ145"/>
  <c r="BA145"/>
  <c r="AZ146"/>
  <c r="BA146"/>
  <c r="AZ147"/>
  <c r="BA147"/>
  <c r="AZ148"/>
  <c r="BA148"/>
  <c r="AZ149"/>
  <c r="BA149"/>
  <c r="AZ150"/>
  <c r="BA150"/>
  <c r="AZ151"/>
  <c r="BA151"/>
  <c r="AZ152"/>
  <c r="BA152"/>
  <c r="AZ153"/>
  <c r="BA153"/>
  <c r="AZ154"/>
  <c r="BA154"/>
  <c r="AZ155"/>
  <c r="BA155"/>
  <c r="AZ156"/>
  <c r="BA156"/>
  <c r="AZ157"/>
  <c r="BA157"/>
  <c r="AZ158"/>
  <c r="BA158"/>
  <c r="AZ159"/>
  <c r="BA159"/>
  <c r="AZ160"/>
  <c r="BA160"/>
  <c r="AZ161"/>
  <c r="BA161"/>
  <c r="AZ162"/>
  <c r="BA162"/>
  <c r="AZ163"/>
  <c r="BA163"/>
  <c r="AZ164"/>
  <c r="BA164"/>
  <c r="AZ165"/>
  <c r="BA165"/>
  <c r="AZ166"/>
  <c r="BA166"/>
  <c r="AZ167"/>
  <c r="BA167"/>
  <c r="AZ168"/>
  <c r="BA168"/>
  <c r="AZ169"/>
  <c r="BA169"/>
  <c r="BA19"/>
  <c r="AZ19"/>
  <c r="B16"/>
  <c r="D16" l="1"/>
</calcChain>
</file>

<file path=xl/sharedStrings.xml><?xml version="1.0" encoding="utf-8"?>
<sst xmlns="http://schemas.openxmlformats.org/spreadsheetml/2006/main" count="14" uniqueCount="12">
  <si>
    <t>DAY</t>
  </si>
  <si>
    <t>DATE</t>
  </si>
  <si>
    <t>Max</t>
  </si>
  <si>
    <t>Min</t>
  </si>
  <si>
    <t>Month</t>
  </si>
  <si>
    <t>Total</t>
  </si>
  <si>
    <t>Peak (MW)</t>
  </si>
  <si>
    <t>Min (MW)</t>
  </si>
  <si>
    <t>Energy (MWh)</t>
  </si>
  <si>
    <t>2011 Northern Ireland Demand (Expressed in terms of Sent-Out (Exported) generation.)</t>
  </si>
  <si>
    <t>Disclaimer</t>
  </si>
  <si>
    <t>While all reasonable care has been taken in the preparation of this data SONI is not responsible for any loss that may be attributed to the use of this information. Prior to taking business decisions, interested parties are advised to seek separate and independent opinion in relation to the matters covered by this email and should not rely solely upon data and information provided here. Information in this email does not amount to a recommendation in respect of any possible investment.</t>
  </si>
</sst>
</file>

<file path=xl/styles.xml><?xml version="1.0" encoding="utf-8"?>
<styleSheet xmlns="http://schemas.openxmlformats.org/spreadsheetml/2006/main">
  <numFmts count="1">
    <numFmt numFmtId="164" formatCode="dddd"/>
  </numFmts>
  <fonts count="7">
    <font>
      <sz val="10"/>
      <name val="Arial"/>
    </font>
    <font>
      <sz val="10"/>
      <name val="Arial"/>
      <family val="2"/>
    </font>
    <font>
      <sz val="8"/>
      <name val="Arial"/>
      <family val="2"/>
    </font>
    <font>
      <b/>
      <sz val="10"/>
      <name val="Arial"/>
      <family val="2"/>
    </font>
    <font>
      <sz val="10"/>
      <name val="Arial"/>
      <family val="2"/>
    </font>
    <font>
      <b/>
      <i/>
      <u/>
      <sz val="10"/>
      <name val="Arial"/>
      <family val="2"/>
    </font>
    <font>
      <b/>
      <u/>
      <sz val="11"/>
      <name val="Arial"/>
      <family val="2"/>
    </font>
  </fonts>
  <fills count="2">
    <fill>
      <patternFill patternType="none"/>
    </fill>
    <fill>
      <patternFill patternType="gray125"/>
    </fill>
  </fills>
  <borders count="35">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105">
    <xf numFmtId="0" fontId="0" fillId="0" borderId="0" xfId="0"/>
    <xf numFmtId="0" fontId="3" fillId="0" borderId="0" xfId="0" applyFont="1" applyAlignment="1">
      <alignment horizontal="center"/>
    </xf>
    <xf numFmtId="20" fontId="3" fillId="0" borderId="1" xfId="0" applyNumberFormat="1" applyFont="1" applyBorder="1" applyAlignment="1">
      <alignment horizontal="center"/>
    </xf>
    <xf numFmtId="20" fontId="3" fillId="0" borderId="2" xfId="0" applyNumberFormat="1" applyFont="1" applyBorder="1" applyAlignment="1">
      <alignment horizontal="center"/>
    </xf>
    <xf numFmtId="0" fontId="0" fillId="0" borderId="0" xfId="0"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1" fontId="3" fillId="0" borderId="16" xfId="0" applyNumberFormat="1" applyFont="1" applyBorder="1" applyAlignment="1">
      <alignment horizontal="center"/>
    </xf>
    <xf numFmtId="1" fontId="3" fillId="0" borderId="8" xfId="0" applyNumberFormat="1" applyFont="1" applyBorder="1" applyAlignment="1">
      <alignment horizontal="center"/>
    </xf>
    <xf numFmtId="1" fontId="3" fillId="0" borderId="17" xfId="0" applyNumberFormat="1" applyFont="1" applyBorder="1" applyAlignment="1">
      <alignment horizontal="center"/>
    </xf>
    <xf numFmtId="1" fontId="3" fillId="0" borderId="11" xfId="0" applyNumberFormat="1" applyFont="1" applyBorder="1" applyAlignment="1">
      <alignment horizontal="center"/>
    </xf>
    <xf numFmtId="1" fontId="3" fillId="0" borderId="18" xfId="0" applyNumberFormat="1" applyFont="1" applyBorder="1" applyAlignment="1">
      <alignment horizontal="center"/>
    </xf>
    <xf numFmtId="1" fontId="3" fillId="0" borderId="19" xfId="0" applyNumberFormat="1" applyFont="1" applyBorder="1" applyAlignment="1">
      <alignment horizontal="center"/>
    </xf>
    <xf numFmtId="0" fontId="3" fillId="0" borderId="20" xfId="0" applyFont="1" applyBorder="1" applyAlignment="1">
      <alignment horizontal="center"/>
    </xf>
    <xf numFmtId="0" fontId="3" fillId="0" borderId="2" xfId="0" applyFont="1" applyBorder="1" applyAlignment="1">
      <alignment horizontal="center"/>
    </xf>
    <xf numFmtId="1" fontId="3" fillId="0" borderId="21" xfId="0" applyNumberFormat="1" applyFont="1" applyBorder="1" applyAlignment="1">
      <alignment horizontal="center"/>
    </xf>
    <xf numFmtId="1" fontId="3" fillId="0" borderId="7" xfId="0" applyNumberFormat="1" applyFont="1" applyBorder="1" applyAlignment="1">
      <alignment horizontal="center"/>
    </xf>
    <xf numFmtId="1" fontId="3" fillId="0" borderId="22" xfId="0" applyNumberFormat="1" applyFont="1" applyBorder="1" applyAlignment="1">
      <alignment horizontal="center"/>
    </xf>
    <xf numFmtId="1" fontId="3" fillId="0" borderId="23" xfId="0" applyNumberFormat="1" applyFont="1" applyBorder="1" applyAlignment="1">
      <alignment horizontal="center"/>
    </xf>
    <xf numFmtId="1" fontId="3" fillId="0" borderId="0" xfId="0" applyNumberFormat="1" applyFont="1" applyBorder="1" applyAlignment="1">
      <alignment horizontal="center"/>
    </xf>
    <xf numFmtId="0" fontId="3" fillId="0" borderId="0" xfId="0" applyFont="1" applyBorder="1" applyAlignment="1">
      <alignment horizontal="center"/>
    </xf>
    <xf numFmtId="0" fontId="0" fillId="0" borderId="0" xfId="0" applyBorder="1" applyAlignment="1">
      <alignment horizontal="center"/>
    </xf>
    <xf numFmtId="0" fontId="4" fillId="0" borderId="0" xfId="0" applyFont="1" applyAlignment="1">
      <alignment horizontal="center"/>
    </xf>
    <xf numFmtId="1" fontId="4" fillId="0" borderId="30" xfId="0" applyNumberFormat="1" applyFont="1" applyBorder="1" applyAlignment="1">
      <alignment horizontal="center"/>
    </xf>
    <xf numFmtId="1" fontId="4" fillId="0" borderId="13" xfId="0" applyNumberFormat="1" applyFont="1" applyBorder="1" applyAlignment="1">
      <alignment horizontal="center"/>
    </xf>
    <xf numFmtId="1" fontId="4" fillId="0" borderId="31" xfId="0" applyNumberFormat="1" applyFont="1" applyBorder="1" applyAlignment="1">
      <alignment horizontal="center"/>
    </xf>
    <xf numFmtId="1" fontId="4" fillId="0" borderId="12" xfId="0" applyNumberFormat="1" applyFont="1" applyBorder="1" applyAlignment="1">
      <alignment horizontal="center"/>
    </xf>
    <xf numFmtId="1" fontId="3" fillId="0" borderId="15" xfId="0" applyNumberFormat="1" applyFont="1" applyBorder="1" applyAlignment="1">
      <alignment horizontal="center"/>
    </xf>
    <xf numFmtId="1" fontId="3" fillId="0" borderId="14" xfId="0" applyNumberFormat="1" applyFont="1" applyBorder="1" applyAlignment="1">
      <alignment horizontal="center"/>
    </xf>
    <xf numFmtId="1" fontId="0" fillId="0" borderId="12" xfId="0" applyNumberFormat="1" applyBorder="1" applyAlignment="1">
      <alignment horizontal="center"/>
    </xf>
    <xf numFmtId="1" fontId="0" fillId="0" borderId="13" xfId="0" applyNumberFormat="1" applyBorder="1" applyAlignment="1">
      <alignment horizontal="center"/>
    </xf>
    <xf numFmtId="1" fontId="4" fillId="0" borderId="33" xfId="0" applyNumberFormat="1" applyFont="1" applyBorder="1" applyAlignment="1">
      <alignment horizontal="center"/>
    </xf>
    <xf numFmtId="1" fontId="4" fillId="0" borderId="32" xfId="0" applyNumberFormat="1" applyFont="1" applyBorder="1" applyAlignment="1">
      <alignment horizontal="center"/>
    </xf>
    <xf numFmtId="1" fontId="3" fillId="0" borderId="16" xfId="0" applyNumberFormat="1" applyFont="1" applyFill="1" applyBorder="1" applyAlignment="1">
      <alignment horizontal="center"/>
    </xf>
    <xf numFmtId="1" fontId="3" fillId="0" borderId="8" xfId="0" applyNumberFormat="1" applyFont="1" applyFill="1" applyBorder="1" applyAlignment="1">
      <alignment horizontal="center"/>
    </xf>
    <xf numFmtId="20" fontId="3" fillId="0" borderId="34" xfId="0" applyNumberFormat="1" applyFont="1" applyBorder="1" applyAlignment="1">
      <alignment horizontal="center"/>
    </xf>
    <xf numFmtId="0" fontId="3" fillId="0" borderId="20" xfId="0" applyFont="1" applyFill="1" applyBorder="1" applyAlignment="1">
      <alignment horizontal="center"/>
    </xf>
    <xf numFmtId="0" fontId="3" fillId="0" borderId="2" xfId="0" applyFont="1" applyFill="1" applyBorder="1" applyAlignment="1">
      <alignment horizontal="center"/>
    </xf>
    <xf numFmtId="0" fontId="5" fillId="0" borderId="0" xfId="0" applyFont="1" applyAlignment="1">
      <alignment vertical="center"/>
    </xf>
    <xf numFmtId="0" fontId="5" fillId="0" borderId="0" xfId="0" applyFont="1" applyAlignment="1">
      <alignment horizontal="center"/>
    </xf>
    <xf numFmtId="0" fontId="6"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3" fillId="0" borderId="0" xfId="0" applyFont="1" applyFill="1" applyBorder="1" applyAlignment="1">
      <alignment horizontal="center"/>
    </xf>
    <xf numFmtId="17" fontId="3" fillId="0" borderId="13" xfId="0" applyNumberFormat="1" applyFont="1" applyBorder="1" applyAlignment="1">
      <alignment horizontal="center"/>
    </xf>
    <xf numFmtId="17" fontId="3" fillId="0" borderId="0" xfId="0" applyNumberFormat="1" applyFont="1" applyBorder="1" applyAlignment="1">
      <alignment horizontal="center"/>
    </xf>
    <xf numFmtId="17" fontId="3" fillId="0" borderId="12" xfId="0" applyNumberFormat="1" applyFont="1" applyBorder="1" applyAlignment="1">
      <alignment horizontal="center"/>
    </xf>
    <xf numFmtId="0" fontId="4" fillId="0" borderId="0" xfId="0" applyFont="1" applyBorder="1" applyAlignment="1">
      <alignment horizontal="center"/>
    </xf>
    <xf numFmtId="1" fontId="4" fillId="0" borderId="0" xfId="0" applyNumberFormat="1" applyFont="1" applyBorder="1" applyAlignment="1">
      <alignment horizontal="center"/>
    </xf>
    <xf numFmtId="1" fontId="4" fillId="0" borderId="0" xfId="0" applyNumberFormat="1" applyFont="1" applyAlignment="1">
      <alignment horizontal="center"/>
    </xf>
    <xf numFmtId="1" fontId="0" fillId="0" borderId="0" xfId="0" applyNumberFormat="1" applyBorder="1" applyAlignment="1">
      <alignment horizontal="center"/>
    </xf>
    <xf numFmtId="1" fontId="0" fillId="0" borderId="0" xfId="0" applyNumberFormat="1" applyAlignment="1">
      <alignment horizontal="center"/>
    </xf>
    <xf numFmtId="17" fontId="3" fillId="0" borderId="32" xfId="0" applyNumberFormat="1" applyFont="1" applyBorder="1" applyAlignment="1">
      <alignment horizontal="center"/>
    </xf>
    <xf numFmtId="17" fontId="3" fillId="0" borderId="14" xfId="0" applyNumberFormat="1" applyFont="1" applyBorder="1" applyAlignment="1">
      <alignment horizontal="center"/>
    </xf>
    <xf numFmtId="164" fontId="3" fillId="0" borderId="21" xfId="0" applyNumberFormat="1" applyFont="1" applyBorder="1" applyAlignment="1">
      <alignment horizontal="center"/>
    </xf>
    <xf numFmtId="14" fontId="3" fillId="0" borderId="7" xfId="0" applyNumberFormat="1" applyFont="1" applyBorder="1" applyAlignment="1">
      <alignment horizontal="center"/>
    </xf>
    <xf numFmtId="1" fontId="0" fillId="0" borderId="5" xfId="0" applyNumberFormat="1" applyBorder="1" applyAlignment="1">
      <alignment horizontal="center"/>
    </xf>
    <xf numFmtId="1" fontId="0" fillId="0" borderId="6" xfId="0" applyNumberFormat="1" applyBorder="1" applyAlignment="1">
      <alignment horizontal="center"/>
    </xf>
    <xf numFmtId="1" fontId="0" fillId="0" borderId="7" xfId="0" applyNumberFormat="1" applyBorder="1" applyAlignment="1">
      <alignment horizontal="center"/>
    </xf>
    <xf numFmtId="164" fontId="3" fillId="0" borderId="16" xfId="0" applyNumberFormat="1" applyFont="1" applyBorder="1" applyAlignment="1">
      <alignment horizontal="center"/>
    </xf>
    <xf numFmtId="14" fontId="3" fillId="0" borderId="8" xfId="0" applyNumberFormat="1" applyFont="1" applyBorder="1" applyAlignment="1">
      <alignment horizontal="center"/>
    </xf>
    <xf numFmtId="1" fontId="0" fillId="0" borderId="4" xfId="0" applyNumberFormat="1" applyBorder="1" applyAlignment="1">
      <alignment horizontal="center"/>
    </xf>
    <xf numFmtId="1" fontId="0" fillId="0" borderId="3" xfId="0" applyNumberFormat="1" applyBorder="1" applyAlignment="1">
      <alignment horizontal="center"/>
    </xf>
    <xf numFmtId="1" fontId="0" fillId="0" borderId="8" xfId="0" applyNumberFormat="1" applyBorder="1" applyAlignment="1">
      <alignment horizontal="center"/>
    </xf>
    <xf numFmtId="164" fontId="3" fillId="0" borderId="17" xfId="0" applyNumberFormat="1" applyFont="1" applyBorder="1" applyAlignment="1">
      <alignment horizontal="center"/>
    </xf>
    <xf numFmtId="14" fontId="3" fillId="0" borderId="11" xfId="0" applyNumberFormat="1" applyFont="1" applyBorder="1" applyAlignment="1">
      <alignment horizontal="center"/>
    </xf>
    <xf numFmtId="1" fontId="0" fillId="0" borderId="9" xfId="0" applyNumberFormat="1" applyBorder="1" applyAlignment="1">
      <alignment horizontal="center"/>
    </xf>
    <xf numFmtId="1" fontId="0" fillId="0" borderId="10" xfId="0" applyNumberFormat="1" applyBorder="1" applyAlignment="1">
      <alignment horizontal="center"/>
    </xf>
    <xf numFmtId="1" fontId="0" fillId="0" borderId="11" xfId="0" applyNumberFormat="1" applyBorder="1" applyAlignment="1">
      <alignment horizontal="center"/>
    </xf>
    <xf numFmtId="1" fontId="0" fillId="0" borderId="29" xfId="0" applyNumberFormat="1" applyBorder="1" applyAlignment="1">
      <alignment horizontal="center"/>
    </xf>
    <xf numFmtId="1" fontId="0" fillId="0" borderId="25" xfId="0" applyNumberFormat="1" applyBorder="1" applyAlignment="1">
      <alignment horizontal="center"/>
    </xf>
    <xf numFmtId="1" fontId="0" fillId="0" borderId="19" xfId="0" applyNumberFormat="1" applyBorder="1" applyAlignment="1">
      <alignment horizontal="center"/>
    </xf>
    <xf numFmtId="164" fontId="3" fillId="0" borderId="22" xfId="0" applyNumberFormat="1" applyFont="1" applyBorder="1" applyAlignment="1">
      <alignment horizontal="center"/>
    </xf>
    <xf numFmtId="14" fontId="3" fillId="0" borderId="23" xfId="0" applyNumberFormat="1" applyFont="1" applyBorder="1" applyAlignment="1">
      <alignment horizontal="center"/>
    </xf>
    <xf numFmtId="1" fontId="0" fillId="0" borderId="28" xfId="0" applyNumberFormat="1" applyBorder="1" applyAlignment="1">
      <alignment horizontal="center"/>
    </xf>
    <xf numFmtId="1" fontId="0" fillId="0" borderId="24" xfId="0" applyNumberFormat="1" applyBorder="1" applyAlignment="1">
      <alignment horizontal="center"/>
    </xf>
    <xf numFmtId="1" fontId="0" fillId="0" borderId="23" xfId="0" applyNumberFormat="1" applyBorder="1" applyAlignment="1">
      <alignment horizontal="center"/>
    </xf>
    <xf numFmtId="1" fontId="1" fillId="0" borderId="29" xfId="0" applyNumberFormat="1" applyFont="1" applyBorder="1" applyAlignment="1">
      <alignment horizontal="center"/>
    </xf>
    <xf numFmtId="1" fontId="1" fillId="0" borderId="25" xfId="0" applyNumberFormat="1" applyFont="1" applyBorder="1" applyAlignment="1">
      <alignment horizontal="center"/>
    </xf>
    <xf numFmtId="1" fontId="1" fillId="0" borderId="19" xfId="0" applyNumberFormat="1" applyFont="1" applyBorder="1" applyAlignment="1">
      <alignment horizontal="center"/>
    </xf>
    <xf numFmtId="1" fontId="1" fillId="0" borderId="4" xfId="0" applyNumberFormat="1" applyFont="1" applyBorder="1" applyAlignment="1">
      <alignment horizontal="center"/>
    </xf>
    <xf numFmtId="1" fontId="1" fillId="0" borderId="3" xfId="0" applyNumberFormat="1" applyFont="1" applyBorder="1" applyAlignment="1">
      <alignment horizontal="center"/>
    </xf>
    <xf numFmtId="1" fontId="1" fillId="0" borderId="8" xfId="0" applyNumberFormat="1" applyFont="1" applyBorder="1" applyAlignment="1">
      <alignment horizontal="center"/>
    </xf>
    <xf numFmtId="164" fontId="3" fillId="0" borderId="16" xfId="0" applyNumberFormat="1" applyFont="1" applyFill="1" applyBorder="1" applyAlignment="1">
      <alignment horizontal="center"/>
    </xf>
    <xf numFmtId="1" fontId="1" fillId="0" borderId="4" xfId="0" applyNumberFormat="1" applyFont="1" applyFill="1" applyBorder="1" applyAlignment="1">
      <alignment horizontal="center"/>
    </xf>
    <xf numFmtId="1" fontId="1" fillId="0" borderId="3" xfId="0" applyNumberFormat="1" applyFont="1" applyFill="1" applyBorder="1" applyAlignment="1">
      <alignment horizontal="center"/>
    </xf>
    <xf numFmtId="1" fontId="1" fillId="0" borderId="8" xfId="0" applyNumberFormat="1" applyFont="1" applyFill="1" applyBorder="1" applyAlignment="1">
      <alignment horizontal="center"/>
    </xf>
    <xf numFmtId="0" fontId="0" fillId="0" borderId="0" xfId="0" applyFill="1" applyAlignment="1">
      <alignment horizontal="center"/>
    </xf>
    <xf numFmtId="1" fontId="1" fillId="0" borderId="9" xfId="0" applyNumberFormat="1" applyFont="1" applyBorder="1" applyAlignment="1">
      <alignment horizontal="center"/>
    </xf>
    <xf numFmtId="1" fontId="1" fillId="0" borderId="10" xfId="0" applyNumberFormat="1" applyFont="1" applyBorder="1" applyAlignment="1">
      <alignment horizontal="center"/>
    </xf>
    <xf numFmtId="1" fontId="1" fillId="0" borderId="11" xfId="0" applyNumberFormat="1" applyFont="1" applyBorder="1" applyAlignment="1">
      <alignment horizontal="center"/>
    </xf>
    <xf numFmtId="1" fontId="4" fillId="0" borderId="5" xfId="0" applyNumberFormat="1" applyFont="1" applyBorder="1" applyAlignment="1">
      <alignment horizontal="center"/>
    </xf>
    <xf numFmtId="1" fontId="4" fillId="0" borderId="6" xfId="0" applyNumberFormat="1" applyFont="1" applyBorder="1" applyAlignment="1">
      <alignment horizontal="center"/>
    </xf>
    <xf numFmtId="1" fontId="4" fillId="0" borderId="7" xfId="0" applyNumberFormat="1" applyFont="1" applyBorder="1" applyAlignment="1">
      <alignment horizontal="center"/>
    </xf>
    <xf numFmtId="1" fontId="4" fillId="0" borderId="4" xfId="0" applyNumberFormat="1" applyFont="1" applyBorder="1" applyAlignment="1">
      <alignment horizontal="center"/>
    </xf>
    <xf numFmtId="1" fontId="4" fillId="0" borderId="3" xfId="0" applyNumberFormat="1" applyFont="1" applyBorder="1" applyAlignment="1">
      <alignment horizontal="center"/>
    </xf>
    <xf numFmtId="1" fontId="4" fillId="0" borderId="8" xfId="0" applyNumberFormat="1" applyFont="1" applyBorder="1" applyAlignment="1">
      <alignment horizontal="center"/>
    </xf>
    <xf numFmtId="1" fontId="4" fillId="0" borderId="9" xfId="0" applyNumberFormat="1" applyFont="1" applyBorder="1" applyAlignment="1">
      <alignment horizontal="center"/>
    </xf>
    <xf numFmtId="1" fontId="4" fillId="0" borderId="10" xfId="0" applyNumberFormat="1" applyFont="1" applyBorder="1" applyAlignment="1">
      <alignment horizontal="center"/>
    </xf>
    <xf numFmtId="1" fontId="4" fillId="0" borderId="11" xfId="0" applyNumberFormat="1" applyFont="1" applyBorder="1" applyAlignment="1">
      <alignment horizontal="center"/>
    </xf>
    <xf numFmtId="0" fontId="3" fillId="0" borderId="26" xfId="0" applyFont="1" applyBorder="1" applyAlignment="1">
      <alignment horizontal="center"/>
    </xf>
    <xf numFmtId="1" fontId="3" fillId="0" borderId="6" xfId="0" applyNumberFormat="1" applyFont="1" applyBorder="1" applyAlignment="1">
      <alignment horizontal="center"/>
    </xf>
    <xf numFmtId="0" fontId="3" fillId="0" borderId="27" xfId="0" applyFont="1" applyBorder="1" applyAlignment="1">
      <alignment horizontal="center"/>
    </xf>
    <xf numFmtId="1" fontId="3" fillId="0" borderId="10" xfId="0" applyNumberFormat="1" applyFont="1" applyBorder="1" applyAlignment="1">
      <alignment horizontal="center"/>
    </xf>
    <xf numFmtId="0" fontId="3" fillId="0" borderId="0" xfId="0"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A387"/>
  <sheetViews>
    <sheetView tabSelected="1" workbookViewId="0"/>
  </sheetViews>
  <sheetFormatPr defaultRowHeight="12.75"/>
  <cols>
    <col min="1" max="1" width="11.5703125" style="1" bestFit="1" customWidth="1"/>
    <col min="2" max="2" width="13.7109375" style="1" bestFit="1" customWidth="1"/>
    <col min="3" max="3" width="10.7109375" style="4" bestFit="1" customWidth="1"/>
    <col min="4" max="4" width="9.42578125" style="4" bestFit="1" customWidth="1"/>
    <col min="5" max="5" width="5.5703125" style="4" bestFit="1" customWidth="1"/>
    <col min="6" max="6" width="11.5703125" style="4" bestFit="1" customWidth="1"/>
    <col min="7" max="50" width="5.5703125" style="4" bestFit="1" customWidth="1"/>
    <col min="51" max="51" width="2.7109375" style="4" customWidth="1"/>
    <col min="52" max="52" width="5" style="1" bestFit="1" customWidth="1"/>
    <col min="53" max="53" width="4.28515625" style="4" bestFit="1" customWidth="1"/>
    <col min="54" max="16384" width="9.140625" style="4"/>
  </cols>
  <sheetData>
    <row r="1" spans="1:52">
      <c r="A1" s="38" t="s">
        <v>9</v>
      </c>
    </row>
    <row r="2" spans="1:52" ht="13.5" thickBot="1">
      <c r="A2" s="39"/>
    </row>
    <row r="3" spans="1:52" ht="15.75" thickBot="1">
      <c r="A3" s="5" t="s">
        <v>4</v>
      </c>
      <c r="B3" s="6" t="s">
        <v>8</v>
      </c>
      <c r="C3" s="5" t="s">
        <v>6</v>
      </c>
      <c r="D3" s="5" t="s">
        <v>7</v>
      </c>
      <c r="E3" s="20"/>
      <c r="F3" s="40" t="s">
        <v>10</v>
      </c>
      <c r="G3" s="20"/>
      <c r="H3" s="41"/>
      <c r="I3" s="42"/>
      <c r="J3" s="42"/>
      <c r="K3" s="43"/>
      <c r="L3" s="42"/>
      <c r="M3" s="42"/>
      <c r="N3" s="42"/>
      <c r="O3" s="42"/>
      <c r="P3" s="42"/>
      <c r="Q3" s="42"/>
      <c r="R3" s="42"/>
      <c r="S3" s="42"/>
      <c r="T3" s="42"/>
      <c r="U3" s="42"/>
      <c r="V3" s="42"/>
      <c r="W3" s="42"/>
      <c r="X3" s="42"/>
    </row>
    <row r="4" spans="1:52">
      <c r="A4" s="44">
        <v>40544</v>
      </c>
      <c r="B4" s="23">
        <f>SUM(C19:AX49)/2</f>
        <v>888446.19997700024</v>
      </c>
      <c r="C4" s="24">
        <f>MAX(C19:AX49)</f>
        <v>1765.5300899999997</v>
      </c>
      <c r="D4" s="30">
        <f>MIN(C19:AX49)</f>
        <v>725.01268400000004</v>
      </c>
      <c r="E4" s="45"/>
      <c r="F4" s="104" t="s">
        <v>11</v>
      </c>
      <c r="G4" s="104"/>
      <c r="H4" s="104"/>
      <c r="I4" s="104"/>
      <c r="J4" s="104"/>
      <c r="K4" s="104"/>
      <c r="L4" s="104"/>
      <c r="M4" s="104"/>
      <c r="N4" s="104"/>
      <c r="O4" s="104"/>
      <c r="P4" s="104"/>
      <c r="Q4" s="104"/>
      <c r="R4" s="104"/>
      <c r="S4" s="104"/>
      <c r="T4" s="104"/>
      <c r="U4" s="104"/>
      <c r="V4" s="104"/>
      <c r="W4" s="104"/>
      <c r="X4" s="104"/>
    </row>
    <row r="5" spans="1:52">
      <c r="A5" s="46">
        <v>40575</v>
      </c>
      <c r="B5" s="25">
        <f>SUM(C50:AX77)/2</f>
        <v>772017.40418200067</v>
      </c>
      <c r="C5" s="29">
        <f>MAX(C50:AX77)</f>
        <v>1649.9587540000002</v>
      </c>
      <c r="D5" s="29">
        <f>MIN(C50:AX77)</f>
        <v>686.08827800000006</v>
      </c>
      <c r="E5" s="45"/>
      <c r="F5" s="104"/>
      <c r="G5" s="104"/>
      <c r="H5" s="104"/>
      <c r="I5" s="104"/>
      <c r="J5" s="104"/>
      <c r="K5" s="104"/>
      <c r="L5" s="104"/>
      <c r="M5" s="104"/>
      <c r="N5" s="104"/>
      <c r="O5" s="104"/>
      <c r="P5" s="104"/>
      <c r="Q5" s="104"/>
      <c r="R5" s="104"/>
      <c r="S5" s="104"/>
      <c r="T5" s="104"/>
      <c r="U5" s="104"/>
      <c r="V5" s="104"/>
      <c r="W5" s="104"/>
      <c r="X5" s="104"/>
    </row>
    <row r="6" spans="1:52">
      <c r="A6" s="46">
        <v>40603</v>
      </c>
      <c r="B6" s="25">
        <f>SUM(C78:AX108)/2</f>
        <v>823331.54474649939</v>
      </c>
      <c r="C6" s="29">
        <f>MAX(C78:AX108)</f>
        <v>1564.7440339999998</v>
      </c>
      <c r="D6" s="29">
        <f>MIN(C78:AX108)</f>
        <v>690.06434399999989</v>
      </c>
      <c r="E6" s="45"/>
      <c r="F6" s="104"/>
      <c r="G6" s="104"/>
      <c r="H6" s="104"/>
      <c r="I6" s="104"/>
      <c r="J6" s="104"/>
      <c r="K6" s="104"/>
      <c r="L6" s="104"/>
      <c r="M6" s="104"/>
      <c r="N6" s="104"/>
      <c r="O6" s="104"/>
      <c r="P6" s="104"/>
      <c r="Q6" s="104"/>
      <c r="R6" s="104"/>
      <c r="S6" s="104"/>
      <c r="T6" s="104"/>
      <c r="U6" s="104"/>
      <c r="V6" s="104"/>
      <c r="W6" s="104"/>
      <c r="X6" s="104"/>
    </row>
    <row r="7" spans="1:52">
      <c r="A7" s="46">
        <v>40634</v>
      </c>
      <c r="B7" s="25">
        <f>SUM(C109:AX138)/2</f>
        <v>698971.16266012436</v>
      </c>
      <c r="C7" s="29">
        <f>MAX(C109:AX138)</f>
        <v>1390.8058000000001</v>
      </c>
      <c r="D7" s="29">
        <f>MIN(C109:AX138)</f>
        <v>578.38202000000013</v>
      </c>
      <c r="E7" s="45"/>
      <c r="F7" s="104"/>
      <c r="G7" s="104"/>
      <c r="H7" s="104"/>
      <c r="I7" s="104"/>
      <c r="J7" s="104"/>
      <c r="K7" s="104"/>
      <c r="L7" s="104"/>
      <c r="M7" s="104"/>
      <c r="N7" s="104"/>
      <c r="O7" s="104"/>
      <c r="P7" s="104"/>
      <c r="Q7" s="104"/>
      <c r="R7" s="104"/>
      <c r="S7" s="104"/>
      <c r="T7" s="104"/>
      <c r="U7" s="104"/>
      <c r="V7" s="104"/>
      <c r="W7" s="104"/>
      <c r="X7" s="104"/>
    </row>
    <row r="8" spans="1:52">
      <c r="A8" s="46">
        <v>40664</v>
      </c>
      <c r="B8" s="25">
        <f>SUM(C139:AX169)/2</f>
        <v>704563.54205100029</v>
      </c>
      <c r="C8" s="29">
        <f>MAX(C139:AX169)</f>
        <v>1338.2428520000001</v>
      </c>
      <c r="D8" s="29">
        <f>MIN(C139:AX169)</f>
        <v>547.58693199999982</v>
      </c>
      <c r="E8" s="45"/>
      <c r="F8" s="104"/>
      <c r="G8" s="104"/>
      <c r="H8" s="104"/>
      <c r="I8" s="104"/>
      <c r="J8" s="104"/>
      <c r="K8" s="104"/>
      <c r="L8" s="104"/>
      <c r="M8" s="104"/>
      <c r="N8" s="104"/>
      <c r="O8" s="104"/>
      <c r="P8" s="104"/>
      <c r="Q8" s="104"/>
      <c r="R8" s="104"/>
      <c r="S8" s="104"/>
      <c r="T8" s="104"/>
      <c r="U8" s="104"/>
      <c r="V8" s="104"/>
      <c r="W8" s="104"/>
      <c r="X8" s="104"/>
    </row>
    <row r="9" spans="1:52">
      <c r="A9" s="46">
        <v>40695</v>
      </c>
      <c r="B9" s="25">
        <f>SUM(C170:AX199)/2</f>
        <v>696318.96896700119</v>
      </c>
      <c r="C9" s="29">
        <f>MAX(C170:AX199)</f>
        <v>1372.793156</v>
      </c>
      <c r="D9" s="26">
        <f>MIN(C170:AX199)</f>
        <v>558.50749599999995</v>
      </c>
      <c r="E9" s="45"/>
      <c r="F9" s="104"/>
      <c r="G9" s="104"/>
      <c r="H9" s="104"/>
      <c r="I9" s="104"/>
      <c r="J9" s="104"/>
      <c r="K9" s="104"/>
      <c r="L9" s="104"/>
      <c r="M9" s="104"/>
      <c r="N9" s="104"/>
      <c r="O9" s="104"/>
      <c r="P9" s="104"/>
      <c r="Q9" s="104"/>
      <c r="R9" s="104"/>
      <c r="S9" s="104"/>
      <c r="T9" s="104"/>
      <c r="U9" s="104"/>
      <c r="V9" s="104"/>
      <c r="W9" s="104"/>
      <c r="X9" s="104"/>
    </row>
    <row r="10" spans="1:52" s="22" customFormat="1">
      <c r="A10" s="46">
        <v>40725</v>
      </c>
      <c r="B10" s="25">
        <f>SUM(C200:AX230)/2</f>
        <v>660104.2485915001</v>
      </c>
      <c r="C10" s="26">
        <f>MAX(C200:AX230)</f>
        <v>1248.92921</v>
      </c>
      <c r="D10" s="26">
        <f>MIN(C200:AX230)</f>
        <v>534.38183000000004</v>
      </c>
      <c r="E10" s="45"/>
      <c r="F10" s="47"/>
      <c r="G10" s="48"/>
      <c r="H10" s="45"/>
      <c r="J10" s="49"/>
      <c r="L10" s="49"/>
      <c r="M10" s="49"/>
      <c r="AZ10" s="1"/>
    </row>
    <row r="11" spans="1:52">
      <c r="A11" s="46">
        <v>40756</v>
      </c>
      <c r="B11" s="25">
        <f>SUM(C231:AX261)/2</f>
        <v>703685.33429699892</v>
      </c>
      <c r="C11" s="29">
        <f>MAX(C231:AX261)</f>
        <v>1317.3023659999999</v>
      </c>
      <c r="D11" s="29">
        <f>MIN(C231:AX261)</f>
        <v>554.47768799999994</v>
      </c>
      <c r="E11" s="45"/>
      <c r="F11" s="21"/>
      <c r="G11" s="50"/>
      <c r="H11" s="45"/>
      <c r="J11" s="51"/>
      <c r="L11" s="51"/>
      <c r="M11" s="51"/>
    </row>
    <row r="12" spans="1:52">
      <c r="A12" s="46">
        <v>40787</v>
      </c>
      <c r="B12" s="25">
        <f>SUM(C262:AX291)/2</f>
        <v>697412.82265699923</v>
      </c>
      <c r="C12" s="29">
        <f>MAX(C262:AX291)</f>
        <v>1327.0951559999999</v>
      </c>
      <c r="D12" s="29">
        <f>MIN(C262:AX291)</f>
        <v>573.30277000000001</v>
      </c>
      <c r="E12" s="45"/>
      <c r="F12" s="21"/>
      <c r="G12" s="50"/>
      <c r="H12" s="45"/>
      <c r="J12" s="51"/>
      <c r="L12" s="51"/>
      <c r="M12" s="51"/>
    </row>
    <row r="13" spans="1:52">
      <c r="A13" s="46">
        <v>40817</v>
      </c>
      <c r="B13" s="25">
        <f>SUM(C292:AX322)/2</f>
        <v>761592.09139362408</v>
      </c>
      <c r="C13" s="29">
        <f>MAX(C292:AX322)</f>
        <v>1487.5525980000002</v>
      </c>
      <c r="D13" s="29">
        <f>MIN(C292:AX322)</f>
        <v>583.50119800000004</v>
      </c>
      <c r="E13" s="45"/>
      <c r="F13" s="21"/>
      <c r="G13" s="50"/>
      <c r="H13" s="45"/>
      <c r="J13" s="51"/>
      <c r="L13" s="51"/>
      <c r="M13" s="51"/>
    </row>
    <row r="14" spans="1:52">
      <c r="A14" s="46">
        <v>40848</v>
      </c>
      <c r="B14" s="25">
        <f>SUM(C323:AX352)/2</f>
        <v>771816.03046100098</v>
      </c>
      <c r="C14" s="29">
        <f>MAX(C323:AX352)</f>
        <v>1604.5421260000001</v>
      </c>
      <c r="D14" s="29">
        <f>MIN(C323:AX352)</f>
        <v>636.70863400000007</v>
      </c>
      <c r="E14" s="45"/>
      <c r="F14" s="21"/>
      <c r="G14" s="50"/>
      <c r="H14" s="45"/>
      <c r="J14" s="51"/>
      <c r="L14" s="51"/>
      <c r="M14" s="51"/>
    </row>
    <row r="15" spans="1:52" s="22" customFormat="1" ht="13.5" thickBot="1">
      <c r="A15" s="52">
        <v>40878</v>
      </c>
      <c r="B15" s="31">
        <f>SUM(C353:AX383)/2</f>
        <v>839666.42827199749</v>
      </c>
      <c r="C15" s="32">
        <f>MAX(C353:AX383)</f>
        <v>1740.1841640000002</v>
      </c>
      <c r="D15" s="32">
        <f>MIN(C353:AX383)</f>
        <v>609.19017000000008</v>
      </c>
      <c r="E15" s="45"/>
      <c r="F15" s="47"/>
      <c r="G15" s="48"/>
      <c r="H15" s="45"/>
      <c r="J15" s="49"/>
      <c r="K15" s="39"/>
      <c r="L15" s="49"/>
      <c r="M15" s="49"/>
      <c r="AZ15" s="1"/>
    </row>
    <row r="16" spans="1:52" ht="13.5" thickBot="1">
      <c r="A16" s="53" t="s">
        <v>5</v>
      </c>
      <c r="B16" s="27">
        <f>SUM(B4:B15)</f>
        <v>9017925.7782557476</v>
      </c>
      <c r="C16" s="28">
        <f>MAX(C4:C15)</f>
        <v>1765.5300899999997</v>
      </c>
      <c r="D16" s="28">
        <f>MIN(D4:D10)</f>
        <v>534.38183000000004</v>
      </c>
    </row>
    <row r="17" spans="1:53" ht="13.5" thickBot="1">
      <c r="A17" s="45"/>
      <c r="B17" s="19"/>
      <c r="C17" s="19"/>
      <c r="F17" s="51"/>
      <c r="I17" s="51"/>
    </row>
    <row r="18" spans="1:53" s="1" customFormat="1" ht="13.5" thickBot="1">
      <c r="A18" s="36" t="s">
        <v>0</v>
      </c>
      <c r="B18" s="37" t="s">
        <v>1</v>
      </c>
      <c r="C18" s="35">
        <v>2.0833333333333332E-2</v>
      </c>
      <c r="D18" s="2">
        <v>4.1666666666666664E-2</v>
      </c>
      <c r="E18" s="2">
        <v>6.25E-2</v>
      </c>
      <c r="F18" s="2">
        <v>8.3333333333333301E-2</v>
      </c>
      <c r="G18" s="2">
        <v>0.104166666666667</v>
      </c>
      <c r="H18" s="2">
        <v>0.125</v>
      </c>
      <c r="I18" s="2">
        <v>0.14583333333333301</v>
      </c>
      <c r="J18" s="2">
        <v>0.16666666666666599</v>
      </c>
      <c r="K18" s="2">
        <v>0.1875</v>
      </c>
      <c r="L18" s="2">
        <v>0.20833333333333301</v>
      </c>
      <c r="M18" s="2">
        <v>0.22916666666666599</v>
      </c>
      <c r="N18" s="2">
        <v>0.25</v>
      </c>
      <c r="O18" s="2">
        <v>0.27083333333333298</v>
      </c>
      <c r="P18" s="2">
        <v>0.29166666666666602</v>
      </c>
      <c r="Q18" s="2">
        <v>0.3125</v>
      </c>
      <c r="R18" s="2">
        <v>0.33333333333333298</v>
      </c>
      <c r="S18" s="2">
        <v>0.35416666666666602</v>
      </c>
      <c r="T18" s="2">
        <v>0.375</v>
      </c>
      <c r="U18" s="2">
        <v>0.39583333333333298</v>
      </c>
      <c r="V18" s="2">
        <v>0.41666666666666602</v>
      </c>
      <c r="W18" s="2">
        <v>0.4375</v>
      </c>
      <c r="X18" s="2">
        <v>0.45833333333333298</v>
      </c>
      <c r="Y18" s="2">
        <v>0.47916666666666602</v>
      </c>
      <c r="Z18" s="2">
        <v>0.5</v>
      </c>
      <c r="AA18" s="2">
        <v>0.52083333333333304</v>
      </c>
      <c r="AB18" s="2">
        <v>0.54166666666666596</v>
      </c>
      <c r="AC18" s="2">
        <v>0.5625</v>
      </c>
      <c r="AD18" s="2">
        <v>0.58333333333333304</v>
      </c>
      <c r="AE18" s="2">
        <v>0.60416666666666596</v>
      </c>
      <c r="AF18" s="2">
        <v>0.625</v>
      </c>
      <c r="AG18" s="2">
        <v>0.64583333333333304</v>
      </c>
      <c r="AH18" s="2">
        <v>0.66666666666666596</v>
      </c>
      <c r="AI18" s="2">
        <v>0.6875</v>
      </c>
      <c r="AJ18" s="2">
        <v>0.70833333333333304</v>
      </c>
      <c r="AK18" s="2">
        <v>0.72916666666666596</v>
      </c>
      <c r="AL18" s="2">
        <v>0.75</v>
      </c>
      <c r="AM18" s="2">
        <v>0.77083333333333304</v>
      </c>
      <c r="AN18" s="2">
        <v>0.79166666666666596</v>
      </c>
      <c r="AO18" s="2">
        <v>0.8125</v>
      </c>
      <c r="AP18" s="2">
        <v>0.83333333333333304</v>
      </c>
      <c r="AQ18" s="2">
        <v>0.85416666666666596</v>
      </c>
      <c r="AR18" s="2">
        <v>0.875</v>
      </c>
      <c r="AS18" s="2">
        <v>0.89583333333333304</v>
      </c>
      <c r="AT18" s="2">
        <v>0.91666666666666596</v>
      </c>
      <c r="AU18" s="2">
        <v>0.9375</v>
      </c>
      <c r="AV18" s="2">
        <v>0.95833333333333304</v>
      </c>
      <c r="AW18" s="2">
        <v>0.97916666666666596</v>
      </c>
      <c r="AX18" s="3">
        <v>1</v>
      </c>
      <c r="AZ18" s="13" t="s">
        <v>2</v>
      </c>
      <c r="BA18" s="14" t="s">
        <v>3</v>
      </c>
    </row>
    <row r="19" spans="1:53">
      <c r="A19" s="54">
        <f>B19</f>
        <v>40544</v>
      </c>
      <c r="B19" s="55">
        <v>40544</v>
      </c>
      <c r="C19" s="56">
        <v>941.06502799999998</v>
      </c>
      <c r="D19" s="57">
        <v>921.73223399999983</v>
      </c>
      <c r="E19" s="57">
        <v>937.31192199999998</v>
      </c>
      <c r="F19" s="57">
        <v>921.06552799999997</v>
      </c>
      <c r="G19" s="57">
        <v>887.23913599999992</v>
      </c>
      <c r="H19" s="57">
        <v>842.6401340000001</v>
      </c>
      <c r="I19" s="57">
        <v>824.80042200000003</v>
      </c>
      <c r="J19" s="57">
        <v>807.03131199999996</v>
      </c>
      <c r="K19" s="57">
        <v>788.98672399999998</v>
      </c>
      <c r="L19" s="57">
        <v>767.97900200000004</v>
      </c>
      <c r="M19" s="57">
        <v>745.20200599999998</v>
      </c>
      <c r="N19" s="57">
        <v>732.52308800000003</v>
      </c>
      <c r="O19" s="57">
        <v>745.10696399999995</v>
      </c>
      <c r="P19" s="57">
        <v>747.56282400000009</v>
      </c>
      <c r="Q19" s="57">
        <v>761.88330399999984</v>
      </c>
      <c r="R19" s="57">
        <v>776.34500599999978</v>
      </c>
      <c r="S19" s="57">
        <v>788.8833920000003</v>
      </c>
      <c r="T19" s="57">
        <v>792.94339400000001</v>
      </c>
      <c r="U19" s="57">
        <v>813.14344599999993</v>
      </c>
      <c r="V19" s="57">
        <v>856.82374199999992</v>
      </c>
      <c r="W19" s="57">
        <v>911.85861999999963</v>
      </c>
      <c r="X19" s="57">
        <v>969.67372000000023</v>
      </c>
      <c r="Y19" s="57">
        <v>1018.5142899999998</v>
      </c>
      <c r="Z19" s="57">
        <v>1064.7085659999998</v>
      </c>
      <c r="AA19" s="57">
        <v>1123.2500399999997</v>
      </c>
      <c r="AB19" s="57">
        <v>1167.20499</v>
      </c>
      <c r="AC19" s="57">
        <v>1173.4259319999999</v>
      </c>
      <c r="AD19" s="57">
        <v>1164.4686999999999</v>
      </c>
      <c r="AE19" s="57">
        <v>1155.5408939999995</v>
      </c>
      <c r="AF19" s="57">
        <v>1156.8067980000001</v>
      </c>
      <c r="AG19" s="57">
        <v>1163.937868</v>
      </c>
      <c r="AH19" s="57">
        <v>1178.229652</v>
      </c>
      <c r="AI19" s="57">
        <v>1236.1566060000002</v>
      </c>
      <c r="AJ19" s="57">
        <v>1333.7687580000004</v>
      </c>
      <c r="AK19" s="57">
        <v>1390.306372</v>
      </c>
      <c r="AL19" s="57">
        <v>1385.1700760000001</v>
      </c>
      <c r="AM19" s="57">
        <v>1337.1611879999998</v>
      </c>
      <c r="AN19" s="57">
        <v>1288.0227219999999</v>
      </c>
      <c r="AO19" s="57">
        <v>1252.9199940000003</v>
      </c>
      <c r="AP19" s="57">
        <v>1246.4738159999999</v>
      </c>
      <c r="AQ19" s="57">
        <v>1228.783676</v>
      </c>
      <c r="AR19" s="57">
        <v>1185.2458200000001</v>
      </c>
      <c r="AS19" s="57">
        <v>1151.6394480000001</v>
      </c>
      <c r="AT19" s="57">
        <v>1130.8317200000001</v>
      </c>
      <c r="AU19" s="57">
        <v>1091.9930199999999</v>
      </c>
      <c r="AV19" s="57">
        <v>1055.357988</v>
      </c>
      <c r="AW19" s="57">
        <v>1000.125364</v>
      </c>
      <c r="AX19" s="58">
        <v>937.50657600000011</v>
      </c>
      <c r="AZ19" s="15">
        <f>MAX(C19:AX19)</f>
        <v>1390.306372</v>
      </c>
      <c r="BA19" s="16">
        <f>MIN(C19:AX19)</f>
        <v>732.52308800000003</v>
      </c>
    </row>
    <row r="20" spans="1:53">
      <c r="A20" s="59">
        <f t="shared" ref="A20:A83" si="0">B20</f>
        <v>40545</v>
      </c>
      <c r="B20" s="60">
        <v>40545</v>
      </c>
      <c r="C20" s="61">
        <v>895.22998599999994</v>
      </c>
      <c r="D20" s="62">
        <v>861.59767999999997</v>
      </c>
      <c r="E20" s="62">
        <v>861.49058200000002</v>
      </c>
      <c r="F20" s="62">
        <v>842.02823799999999</v>
      </c>
      <c r="G20" s="62">
        <v>824.70297800000003</v>
      </c>
      <c r="H20" s="62">
        <v>793.72755000000006</v>
      </c>
      <c r="I20" s="62">
        <v>775.9366379999999</v>
      </c>
      <c r="J20" s="62">
        <v>766.79137800000012</v>
      </c>
      <c r="K20" s="62">
        <v>757.0358839999999</v>
      </c>
      <c r="L20" s="62">
        <v>744.69380600000011</v>
      </c>
      <c r="M20" s="62">
        <v>738.51669800000002</v>
      </c>
      <c r="N20" s="62">
        <v>733.36154999999997</v>
      </c>
      <c r="O20" s="62">
        <v>740.94087200000013</v>
      </c>
      <c r="P20" s="62">
        <v>753.80720800000006</v>
      </c>
      <c r="Q20" s="62">
        <v>773.93947200000002</v>
      </c>
      <c r="R20" s="62">
        <v>797.53708599999982</v>
      </c>
      <c r="S20" s="62">
        <v>811.48893200000009</v>
      </c>
      <c r="T20" s="62">
        <v>849.65881999999988</v>
      </c>
      <c r="U20" s="62">
        <v>890.81529199999989</v>
      </c>
      <c r="V20" s="62">
        <v>946.3746000000001</v>
      </c>
      <c r="W20" s="62">
        <v>1015.642228</v>
      </c>
      <c r="X20" s="62">
        <v>1060.211548</v>
      </c>
      <c r="Y20" s="62">
        <v>1122.4996339999998</v>
      </c>
      <c r="Z20" s="62">
        <v>1156.67797</v>
      </c>
      <c r="AA20" s="62">
        <v>1215.4584619999998</v>
      </c>
      <c r="AB20" s="62">
        <v>1259.6506099999999</v>
      </c>
      <c r="AC20" s="62">
        <v>1241.81882</v>
      </c>
      <c r="AD20" s="62">
        <v>1231.3426220000001</v>
      </c>
      <c r="AE20" s="62">
        <v>1222.491698</v>
      </c>
      <c r="AF20" s="62">
        <v>1217.8167340000002</v>
      </c>
      <c r="AG20" s="62">
        <v>1209.546104</v>
      </c>
      <c r="AH20" s="62">
        <v>1215.4226859999999</v>
      </c>
      <c r="AI20" s="62">
        <v>1294.6686939999997</v>
      </c>
      <c r="AJ20" s="62">
        <v>1406.58088</v>
      </c>
      <c r="AK20" s="62">
        <v>1434.9827340000002</v>
      </c>
      <c r="AL20" s="62">
        <v>1409.5522840000001</v>
      </c>
      <c r="AM20" s="62">
        <v>1380.3986859999998</v>
      </c>
      <c r="AN20" s="62">
        <v>1345.6382140000001</v>
      </c>
      <c r="AO20" s="62">
        <v>1311.1847680000001</v>
      </c>
      <c r="AP20" s="62">
        <v>1287.3588380000001</v>
      </c>
      <c r="AQ20" s="62">
        <v>1255.118258</v>
      </c>
      <c r="AR20" s="62">
        <v>1221.2248819999998</v>
      </c>
      <c r="AS20" s="62">
        <v>1202.8821599999999</v>
      </c>
      <c r="AT20" s="62">
        <v>1176.8215879999998</v>
      </c>
      <c r="AU20" s="62">
        <v>1134.379874</v>
      </c>
      <c r="AV20" s="62">
        <v>1089.4817539999999</v>
      </c>
      <c r="AW20" s="62">
        <v>1027.9076280000002</v>
      </c>
      <c r="AX20" s="63">
        <v>960.78053199999988</v>
      </c>
      <c r="AZ20" s="7">
        <f t="shared" ref="AZ20:AZ83" si="1">MAX(C20:AX20)</f>
        <v>1434.9827340000002</v>
      </c>
      <c r="BA20" s="8">
        <f t="shared" ref="BA20:BA83" si="2">MIN(C20:AX20)</f>
        <v>733.36154999999997</v>
      </c>
    </row>
    <row r="21" spans="1:53">
      <c r="A21" s="59">
        <f t="shared" si="0"/>
        <v>40546</v>
      </c>
      <c r="B21" s="60">
        <v>40546</v>
      </c>
      <c r="C21" s="61">
        <v>914.25997799999993</v>
      </c>
      <c r="D21" s="62">
        <v>865.5076959999999</v>
      </c>
      <c r="E21" s="62">
        <v>871.79921000000002</v>
      </c>
      <c r="F21" s="62">
        <v>860.90508199999988</v>
      </c>
      <c r="G21" s="62">
        <v>836.23656800000003</v>
      </c>
      <c r="H21" s="62">
        <v>805.38140600000008</v>
      </c>
      <c r="I21" s="62">
        <v>796.07536600000003</v>
      </c>
      <c r="J21" s="62">
        <v>795.45621799999992</v>
      </c>
      <c r="K21" s="62">
        <v>788.51517600000011</v>
      </c>
      <c r="L21" s="62">
        <v>773.61337800000001</v>
      </c>
      <c r="M21" s="62">
        <v>777.83616400000005</v>
      </c>
      <c r="N21" s="62">
        <v>780.80019199999992</v>
      </c>
      <c r="O21" s="62">
        <v>803.8264240000002</v>
      </c>
      <c r="P21" s="62">
        <v>841.03590199999996</v>
      </c>
      <c r="Q21" s="62">
        <v>880.42689400000006</v>
      </c>
      <c r="R21" s="62">
        <v>912.15703799999983</v>
      </c>
      <c r="S21" s="62">
        <v>934.53853800000002</v>
      </c>
      <c r="T21" s="62">
        <v>966.62843199999986</v>
      </c>
      <c r="U21" s="62">
        <v>1039.3110280000001</v>
      </c>
      <c r="V21" s="62">
        <v>1096.3513620000001</v>
      </c>
      <c r="W21" s="62">
        <v>1146.1091079999999</v>
      </c>
      <c r="X21" s="62">
        <v>1186.1199059999999</v>
      </c>
      <c r="Y21" s="62">
        <v>1217.1047180000003</v>
      </c>
      <c r="Z21" s="62">
        <v>1241.2818080000002</v>
      </c>
      <c r="AA21" s="62">
        <v>1236.825742</v>
      </c>
      <c r="AB21" s="62">
        <v>1226.3897839999997</v>
      </c>
      <c r="AC21" s="62">
        <v>1227.211806</v>
      </c>
      <c r="AD21" s="62">
        <v>1202.0580619999998</v>
      </c>
      <c r="AE21" s="62">
        <v>1197.4252179999999</v>
      </c>
      <c r="AF21" s="62">
        <v>1184.7350200000001</v>
      </c>
      <c r="AG21" s="62">
        <v>1187.65726</v>
      </c>
      <c r="AH21" s="62">
        <v>1197.3855979999998</v>
      </c>
      <c r="AI21" s="62">
        <v>1276.7534499999999</v>
      </c>
      <c r="AJ21" s="62">
        <v>1448.6480740000004</v>
      </c>
      <c r="AK21" s="62">
        <v>1557.569978</v>
      </c>
      <c r="AL21" s="62">
        <v>1554.8060840000001</v>
      </c>
      <c r="AM21" s="62">
        <v>1501.4904279999998</v>
      </c>
      <c r="AN21" s="62">
        <v>1447.3338500000002</v>
      </c>
      <c r="AO21" s="62">
        <v>1423.8918779999999</v>
      </c>
      <c r="AP21" s="62">
        <v>1391.6317179999999</v>
      </c>
      <c r="AQ21" s="62">
        <v>1336.5684599999997</v>
      </c>
      <c r="AR21" s="62">
        <v>1300.131682</v>
      </c>
      <c r="AS21" s="62">
        <v>1283.9187120000001</v>
      </c>
      <c r="AT21" s="62">
        <v>1230.8856999999998</v>
      </c>
      <c r="AU21" s="62">
        <v>1164.1600799999997</v>
      </c>
      <c r="AV21" s="62">
        <v>1085.9876219999999</v>
      </c>
      <c r="AW21" s="62">
        <v>1002.5661379999999</v>
      </c>
      <c r="AX21" s="63">
        <v>929.02621399999987</v>
      </c>
      <c r="AZ21" s="7">
        <f t="shared" si="1"/>
        <v>1557.569978</v>
      </c>
      <c r="BA21" s="8">
        <f t="shared" si="2"/>
        <v>773.61337800000001</v>
      </c>
    </row>
    <row r="22" spans="1:53">
      <c r="A22" s="59">
        <f t="shared" si="0"/>
        <v>40547</v>
      </c>
      <c r="B22" s="60">
        <v>40547</v>
      </c>
      <c r="C22" s="61">
        <v>868.1726000000001</v>
      </c>
      <c r="D22" s="62">
        <v>824.73437799999988</v>
      </c>
      <c r="E22" s="62">
        <v>847.1525539999999</v>
      </c>
      <c r="F22" s="62">
        <v>838.75949400000002</v>
      </c>
      <c r="G22" s="62">
        <v>822.06072200000006</v>
      </c>
      <c r="H22" s="62">
        <v>794.65148399999998</v>
      </c>
      <c r="I22" s="62">
        <v>784.67460800000003</v>
      </c>
      <c r="J22" s="62">
        <v>775.94458799999995</v>
      </c>
      <c r="K22" s="62">
        <v>770.85226599999999</v>
      </c>
      <c r="L22" s="62">
        <v>763.01054999999997</v>
      </c>
      <c r="M22" s="62">
        <v>769.77426200000002</v>
      </c>
      <c r="N22" s="62">
        <v>786.09622999999988</v>
      </c>
      <c r="O22" s="62">
        <v>843.21378400000003</v>
      </c>
      <c r="P22" s="62">
        <v>919.053494</v>
      </c>
      <c r="Q22" s="62">
        <v>1035.19516</v>
      </c>
      <c r="R22" s="62">
        <v>1130.0868699999999</v>
      </c>
      <c r="S22" s="62">
        <v>1215.6506099999999</v>
      </c>
      <c r="T22" s="62">
        <v>1251.5339000000001</v>
      </c>
      <c r="U22" s="62">
        <v>1307.951732</v>
      </c>
      <c r="V22" s="62">
        <v>1348.3081100000002</v>
      </c>
      <c r="W22" s="62">
        <v>1364.5293099999999</v>
      </c>
      <c r="X22" s="62">
        <v>1379.2852839999996</v>
      </c>
      <c r="Y22" s="62">
        <v>1403.4607120000003</v>
      </c>
      <c r="Z22" s="62">
        <v>1417.1206219999997</v>
      </c>
      <c r="AA22" s="62">
        <v>1433.0014679999999</v>
      </c>
      <c r="AB22" s="62">
        <v>1438.4541780000002</v>
      </c>
      <c r="AC22" s="62">
        <v>1426.35817</v>
      </c>
      <c r="AD22" s="62">
        <v>1401.8180100000002</v>
      </c>
      <c r="AE22" s="62">
        <v>1401.2442320000002</v>
      </c>
      <c r="AF22" s="62">
        <v>1400.4601180000002</v>
      </c>
      <c r="AG22" s="62">
        <v>1401.7688899999998</v>
      </c>
      <c r="AH22" s="62">
        <v>1420.4208880000001</v>
      </c>
      <c r="AI22" s="62">
        <v>1469.3284299999998</v>
      </c>
      <c r="AJ22" s="62">
        <v>1589.2507179999998</v>
      </c>
      <c r="AK22" s="62">
        <v>1651.6817299999998</v>
      </c>
      <c r="AL22" s="62">
        <v>1618.7258360000001</v>
      </c>
      <c r="AM22" s="62">
        <v>1548.4696540000002</v>
      </c>
      <c r="AN22" s="62">
        <v>1491.30736</v>
      </c>
      <c r="AO22" s="62">
        <v>1472.7305500000002</v>
      </c>
      <c r="AP22" s="62">
        <v>1438.7928440000001</v>
      </c>
      <c r="AQ22" s="62">
        <v>1400.4786600000002</v>
      </c>
      <c r="AR22" s="62">
        <v>1353.9736820000001</v>
      </c>
      <c r="AS22" s="62">
        <v>1313.7874999999997</v>
      </c>
      <c r="AT22" s="62">
        <v>1260.7403359999996</v>
      </c>
      <c r="AU22" s="62">
        <v>1187.9765579999998</v>
      </c>
      <c r="AV22" s="62">
        <v>1108.6867220000001</v>
      </c>
      <c r="AW22" s="62">
        <v>1008.31811</v>
      </c>
      <c r="AX22" s="63">
        <v>930.25622999999996</v>
      </c>
      <c r="AZ22" s="7">
        <f t="shared" si="1"/>
        <v>1651.6817299999998</v>
      </c>
      <c r="BA22" s="8">
        <f t="shared" si="2"/>
        <v>763.01054999999997</v>
      </c>
    </row>
    <row r="23" spans="1:53">
      <c r="A23" s="59">
        <f t="shared" si="0"/>
        <v>40548</v>
      </c>
      <c r="B23" s="60">
        <v>40548</v>
      </c>
      <c r="C23" s="61">
        <v>874.23344999999995</v>
      </c>
      <c r="D23" s="62">
        <v>834.29212199999995</v>
      </c>
      <c r="E23" s="62">
        <v>855.57044399999995</v>
      </c>
      <c r="F23" s="62">
        <v>847.66014599999983</v>
      </c>
      <c r="G23" s="62">
        <v>831.14778200000001</v>
      </c>
      <c r="H23" s="62">
        <v>809.34072400000002</v>
      </c>
      <c r="I23" s="62">
        <v>801.43770000000018</v>
      </c>
      <c r="J23" s="62">
        <v>799.24538400000006</v>
      </c>
      <c r="K23" s="62">
        <v>798.32571800000017</v>
      </c>
      <c r="L23" s="62">
        <v>798.46150000000011</v>
      </c>
      <c r="M23" s="62">
        <v>798.33923400000003</v>
      </c>
      <c r="N23" s="62">
        <v>809.94913200000008</v>
      </c>
      <c r="O23" s="62">
        <v>870.66784799999994</v>
      </c>
      <c r="P23" s="62">
        <v>948.0068480000001</v>
      </c>
      <c r="Q23" s="62">
        <v>1077.399224</v>
      </c>
      <c r="R23" s="62">
        <v>1189.4780340000002</v>
      </c>
      <c r="S23" s="62">
        <v>1259.601574</v>
      </c>
      <c r="T23" s="62">
        <v>1276.853028</v>
      </c>
      <c r="U23" s="62">
        <v>1328.406784</v>
      </c>
      <c r="V23" s="62">
        <v>1367.1052519999998</v>
      </c>
      <c r="W23" s="62">
        <v>1378.47153</v>
      </c>
      <c r="X23" s="62">
        <v>1390.0336020000004</v>
      </c>
      <c r="Y23" s="62">
        <v>1395.8941319999999</v>
      </c>
      <c r="Z23" s="62">
        <v>1403.5978700000001</v>
      </c>
      <c r="AA23" s="62">
        <v>1411.8220380000002</v>
      </c>
      <c r="AB23" s="62">
        <v>1420.1354180000001</v>
      </c>
      <c r="AC23" s="62">
        <v>1392.9550019999999</v>
      </c>
      <c r="AD23" s="62">
        <v>1367.7121320000003</v>
      </c>
      <c r="AE23" s="62">
        <v>1377.5142740000001</v>
      </c>
      <c r="AF23" s="62">
        <v>1366.9537780000001</v>
      </c>
      <c r="AG23" s="62">
        <v>1369.5518619999998</v>
      </c>
      <c r="AH23" s="62">
        <v>1363.8451799999998</v>
      </c>
      <c r="AI23" s="62">
        <v>1400.80825</v>
      </c>
      <c r="AJ23" s="62">
        <v>1550.2915360000004</v>
      </c>
      <c r="AK23" s="62">
        <v>1647.2767139999996</v>
      </c>
      <c r="AL23" s="62">
        <v>1614.91662</v>
      </c>
      <c r="AM23" s="62">
        <v>1544.3815140000002</v>
      </c>
      <c r="AN23" s="62">
        <v>1497.7331760000002</v>
      </c>
      <c r="AO23" s="62">
        <v>1494.7693800000002</v>
      </c>
      <c r="AP23" s="62">
        <v>1519.1355719999999</v>
      </c>
      <c r="AQ23" s="62">
        <v>1459.0969260000002</v>
      </c>
      <c r="AR23" s="62">
        <v>1412.3066339999998</v>
      </c>
      <c r="AS23" s="62">
        <v>1353.5339979999999</v>
      </c>
      <c r="AT23" s="62">
        <v>1305.5400440000001</v>
      </c>
      <c r="AU23" s="62">
        <v>1289.653562</v>
      </c>
      <c r="AV23" s="62">
        <v>1203.7034539999997</v>
      </c>
      <c r="AW23" s="62">
        <v>1105.110578</v>
      </c>
      <c r="AX23" s="63">
        <v>1029.407068</v>
      </c>
      <c r="AZ23" s="7">
        <f t="shared" si="1"/>
        <v>1647.2767139999996</v>
      </c>
      <c r="BA23" s="8">
        <f t="shared" si="2"/>
        <v>798.32571800000017</v>
      </c>
    </row>
    <row r="24" spans="1:53">
      <c r="A24" s="59">
        <f t="shared" si="0"/>
        <v>40549</v>
      </c>
      <c r="B24" s="60">
        <v>40549</v>
      </c>
      <c r="C24" s="61">
        <v>950.86609399999998</v>
      </c>
      <c r="D24" s="62">
        <v>924.27413800000011</v>
      </c>
      <c r="E24" s="62">
        <v>942.83884799999987</v>
      </c>
      <c r="F24" s="62">
        <v>927.59619400000008</v>
      </c>
      <c r="G24" s="62">
        <v>912.12922800000013</v>
      </c>
      <c r="H24" s="62">
        <v>886.14404599999989</v>
      </c>
      <c r="I24" s="62">
        <v>875.9289960000001</v>
      </c>
      <c r="J24" s="62">
        <v>873.96164399999998</v>
      </c>
      <c r="K24" s="62">
        <v>866.06918000000007</v>
      </c>
      <c r="L24" s="62">
        <v>858.86201400000004</v>
      </c>
      <c r="M24" s="62">
        <v>865.91660999999999</v>
      </c>
      <c r="N24" s="62">
        <v>876.10282400000017</v>
      </c>
      <c r="O24" s="62">
        <v>936.70453600000008</v>
      </c>
      <c r="P24" s="62">
        <v>1023.9239699999998</v>
      </c>
      <c r="Q24" s="62">
        <v>1171.9878040000001</v>
      </c>
      <c r="R24" s="62">
        <v>1289.6996099999997</v>
      </c>
      <c r="S24" s="62">
        <v>1364.0736220000001</v>
      </c>
      <c r="T24" s="62">
        <v>1367.3944940000001</v>
      </c>
      <c r="U24" s="62">
        <v>1412.6740299999999</v>
      </c>
      <c r="V24" s="62">
        <v>1430.0171320000002</v>
      </c>
      <c r="W24" s="62">
        <v>1433.2750440000002</v>
      </c>
      <c r="X24" s="62">
        <v>1441.2548980000001</v>
      </c>
      <c r="Y24" s="62">
        <v>1444.3213859999998</v>
      </c>
      <c r="Z24" s="62">
        <v>1449.081046</v>
      </c>
      <c r="AA24" s="62">
        <v>1458.1220160000003</v>
      </c>
      <c r="AB24" s="62">
        <v>1457.5543279999997</v>
      </c>
      <c r="AC24" s="62">
        <v>1431.939112</v>
      </c>
      <c r="AD24" s="62">
        <v>1413.6606560000002</v>
      </c>
      <c r="AE24" s="62">
        <v>1414.3126560000001</v>
      </c>
      <c r="AF24" s="62">
        <v>1415.4231199999999</v>
      </c>
      <c r="AG24" s="62">
        <v>1413.7293199999999</v>
      </c>
      <c r="AH24" s="62">
        <v>1412.9722779999997</v>
      </c>
      <c r="AI24" s="62">
        <v>1444.5854079999997</v>
      </c>
      <c r="AJ24" s="62">
        <v>1612.0927320000001</v>
      </c>
      <c r="AK24" s="62">
        <v>1706.9088840000002</v>
      </c>
      <c r="AL24" s="62">
        <v>1696.4280819999999</v>
      </c>
      <c r="AM24" s="62">
        <v>1642.6785279999997</v>
      </c>
      <c r="AN24" s="62">
        <v>1588.619046</v>
      </c>
      <c r="AO24" s="62">
        <v>1586.1805060000002</v>
      </c>
      <c r="AP24" s="62">
        <v>1570.427248</v>
      </c>
      <c r="AQ24" s="62">
        <v>1513.423556</v>
      </c>
      <c r="AR24" s="62">
        <v>1468.1572160000001</v>
      </c>
      <c r="AS24" s="62">
        <v>1439.4342559999998</v>
      </c>
      <c r="AT24" s="62">
        <v>1377.560696</v>
      </c>
      <c r="AU24" s="62">
        <v>1298.2726500000001</v>
      </c>
      <c r="AV24" s="62">
        <v>1221.2301080000002</v>
      </c>
      <c r="AW24" s="62">
        <v>1132.1618599999999</v>
      </c>
      <c r="AX24" s="63">
        <v>1043.0245299999999</v>
      </c>
      <c r="AZ24" s="7">
        <f t="shared" si="1"/>
        <v>1706.9088840000002</v>
      </c>
      <c r="BA24" s="8">
        <f t="shared" si="2"/>
        <v>858.86201400000004</v>
      </c>
    </row>
    <row r="25" spans="1:53">
      <c r="A25" s="59">
        <f t="shared" si="0"/>
        <v>40550</v>
      </c>
      <c r="B25" s="60">
        <v>40550</v>
      </c>
      <c r="C25" s="61">
        <v>983.82590799999991</v>
      </c>
      <c r="D25" s="62">
        <v>949.8450939999999</v>
      </c>
      <c r="E25" s="62">
        <v>959.35910000000001</v>
      </c>
      <c r="F25" s="62">
        <v>958.14383999999995</v>
      </c>
      <c r="G25" s="62">
        <v>936.81924600000002</v>
      </c>
      <c r="H25" s="62">
        <v>908.08901200000003</v>
      </c>
      <c r="I25" s="62">
        <v>895.51658599999996</v>
      </c>
      <c r="J25" s="62">
        <v>891.31139399999995</v>
      </c>
      <c r="K25" s="62">
        <v>887.2107900000002</v>
      </c>
      <c r="L25" s="62">
        <v>891.6097759999999</v>
      </c>
      <c r="M25" s="62">
        <v>893.39880800000003</v>
      </c>
      <c r="N25" s="62">
        <v>897.82373400000006</v>
      </c>
      <c r="O25" s="62">
        <v>959.74142800000004</v>
      </c>
      <c r="P25" s="62">
        <v>1044.0616620000001</v>
      </c>
      <c r="Q25" s="62">
        <v>1185.4435000000001</v>
      </c>
      <c r="R25" s="62">
        <v>1316.0921699999999</v>
      </c>
      <c r="S25" s="62">
        <v>1390.7036479999999</v>
      </c>
      <c r="T25" s="62">
        <v>1406.374196</v>
      </c>
      <c r="U25" s="62">
        <v>1457.1187339999999</v>
      </c>
      <c r="V25" s="62">
        <v>1498.5989379999999</v>
      </c>
      <c r="W25" s="62">
        <v>1515.334928</v>
      </c>
      <c r="X25" s="62">
        <v>1525.3480960000002</v>
      </c>
      <c r="Y25" s="62">
        <v>1533.0869559999999</v>
      </c>
      <c r="Z25" s="62">
        <v>1534.828818</v>
      </c>
      <c r="AA25" s="62">
        <v>1544.1060660000001</v>
      </c>
      <c r="AB25" s="62">
        <v>1547.1445119999998</v>
      </c>
      <c r="AC25" s="62">
        <v>1530.7665119999997</v>
      </c>
      <c r="AD25" s="62">
        <v>1509.0140860000001</v>
      </c>
      <c r="AE25" s="62">
        <v>1503.4694520000003</v>
      </c>
      <c r="AF25" s="62">
        <v>1503.1182700000002</v>
      </c>
      <c r="AG25" s="62">
        <v>1499.5121740000002</v>
      </c>
      <c r="AH25" s="62">
        <v>1502.5891039999999</v>
      </c>
      <c r="AI25" s="62">
        <v>1524.1537640000004</v>
      </c>
      <c r="AJ25" s="62">
        <v>1616.854182</v>
      </c>
      <c r="AK25" s="62">
        <v>1669.2357939999999</v>
      </c>
      <c r="AL25" s="62">
        <v>1644.3545499999998</v>
      </c>
      <c r="AM25" s="62">
        <v>1595.3379779999996</v>
      </c>
      <c r="AN25" s="62">
        <v>1549.9434979999999</v>
      </c>
      <c r="AO25" s="62">
        <v>1540.6373820000001</v>
      </c>
      <c r="AP25" s="62">
        <v>1521.2719020000002</v>
      </c>
      <c r="AQ25" s="62">
        <v>1467.8000040000002</v>
      </c>
      <c r="AR25" s="62">
        <v>1427.117532</v>
      </c>
      <c r="AS25" s="62">
        <v>1387.0028000000002</v>
      </c>
      <c r="AT25" s="62">
        <v>1322.0098419999999</v>
      </c>
      <c r="AU25" s="62">
        <v>1259.1721819999998</v>
      </c>
      <c r="AV25" s="62">
        <v>1206.4865359999999</v>
      </c>
      <c r="AW25" s="62">
        <v>1126.801056</v>
      </c>
      <c r="AX25" s="63">
        <v>1057.7501460000001</v>
      </c>
      <c r="AZ25" s="7">
        <f t="shared" si="1"/>
        <v>1669.2357939999999</v>
      </c>
      <c r="BA25" s="8">
        <f t="shared" si="2"/>
        <v>887.2107900000002</v>
      </c>
    </row>
    <row r="26" spans="1:53">
      <c r="A26" s="59">
        <f t="shared" si="0"/>
        <v>40551</v>
      </c>
      <c r="B26" s="60">
        <v>40551</v>
      </c>
      <c r="C26" s="61">
        <v>997.17585799999983</v>
      </c>
      <c r="D26" s="62">
        <v>959.31949999999972</v>
      </c>
      <c r="E26" s="62">
        <v>962.80709199999978</v>
      </c>
      <c r="F26" s="62">
        <v>945.74207000000024</v>
      </c>
      <c r="G26" s="62">
        <v>918.79056999999978</v>
      </c>
      <c r="H26" s="62">
        <v>886.79764399999988</v>
      </c>
      <c r="I26" s="62">
        <v>867.34256000000016</v>
      </c>
      <c r="J26" s="62">
        <v>862.42932800000005</v>
      </c>
      <c r="K26" s="62">
        <v>855.84782400000017</v>
      </c>
      <c r="L26" s="62">
        <v>849.3078099999999</v>
      </c>
      <c r="M26" s="62">
        <v>841.81422399999985</v>
      </c>
      <c r="N26" s="62">
        <v>835.49331800000016</v>
      </c>
      <c r="O26" s="62">
        <v>856.17482600000005</v>
      </c>
      <c r="P26" s="62">
        <v>886.16650600000003</v>
      </c>
      <c r="Q26" s="62">
        <v>933.9521739999999</v>
      </c>
      <c r="R26" s="62">
        <v>978.33481400000005</v>
      </c>
      <c r="S26" s="62">
        <v>1026.0969439999999</v>
      </c>
      <c r="T26" s="62">
        <v>1075.5372219999999</v>
      </c>
      <c r="U26" s="62">
        <v>1169.4017740000002</v>
      </c>
      <c r="V26" s="62">
        <v>1225.2614199999998</v>
      </c>
      <c r="W26" s="62">
        <v>1271.8532819999998</v>
      </c>
      <c r="X26" s="62">
        <v>1306.0291299999999</v>
      </c>
      <c r="Y26" s="62">
        <v>1331.2028119999998</v>
      </c>
      <c r="Z26" s="62">
        <v>1344.4444759999999</v>
      </c>
      <c r="AA26" s="62">
        <v>1357.88435</v>
      </c>
      <c r="AB26" s="62">
        <v>1360.5947480000002</v>
      </c>
      <c r="AC26" s="62">
        <v>1350.0497579999999</v>
      </c>
      <c r="AD26" s="62">
        <v>1333.109886</v>
      </c>
      <c r="AE26" s="62">
        <v>1318.162832</v>
      </c>
      <c r="AF26" s="62">
        <v>1308.2539999999999</v>
      </c>
      <c r="AG26" s="62">
        <v>1308.5383119999999</v>
      </c>
      <c r="AH26" s="62">
        <v>1307.3082360000001</v>
      </c>
      <c r="AI26" s="62">
        <v>1353.141282</v>
      </c>
      <c r="AJ26" s="62">
        <v>1487.909138</v>
      </c>
      <c r="AK26" s="62">
        <v>1600.2817960000002</v>
      </c>
      <c r="AL26" s="62">
        <v>1607.2717460000003</v>
      </c>
      <c r="AM26" s="62">
        <v>1564.116612</v>
      </c>
      <c r="AN26" s="62">
        <v>1524.3285080000003</v>
      </c>
      <c r="AO26" s="62">
        <v>1486.4119500000002</v>
      </c>
      <c r="AP26" s="62">
        <v>1438.93703</v>
      </c>
      <c r="AQ26" s="62">
        <v>1367.8517200000001</v>
      </c>
      <c r="AR26" s="62">
        <v>1312.9309760000001</v>
      </c>
      <c r="AS26" s="62">
        <v>1280.2240859999999</v>
      </c>
      <c r="AT26" s="62">
        <v>1242.5179699999999</v>
      </c>
      <c r="AU26" s="62">
        <v>1184.3026500000001</v>
      </c>
      <c r="AV26" s="62">
        <v>1144.0731860000003</v>
      </c>
      <c r="AW26" s="62">
        <v>1076.936972</v>
      </c>
      <c r="AX26" s="63">
        <v>1014.7346980000002</v>
      </c>
      <c r="AZ26" s="7">
        <f t="shared" si="1"/>
        <v>1607.2717460000003</v>
      </c>
      <c r="BA26" s="8">
        <f t="shared" si="2"/>
        <v>835.49331800000016</v>
      </c>
    </row>
    <row r="27" spans="1:53">
      <c r="A27" s="59">
        <f t="shared" si="0"/>
        <v>40552</v>
      </c>
      <c r="B27" s="60">
        <v>40552</v>
      </c>
      <c r="C27" s="61">
        <v>968.4211479999999</v>
      </c>
      <c r="D27" s="62">
        <v>938.26643599999989</v>
      </c>
      <c r="E27" s="62">
        <v>951.72469999999998</v>
      </c>
      <c r="F27" s="62">
        <v>946.85146199999997</v>
      </c>
      <c r="G27" s="62">
        <v>917.94843000000003</v>
      </c>
      <c r="H27" s="62">
        <v>844.69875800000011</v>
      </c>
      <c r="I27" s="62">
        <v>824.80753200000004</v>
      </c>
      <c r="J27" s="62">
        <v>815.68483000000026</v>
      </c>
      <c r="K27" s="62">
        <v>808.27493600000014</v>
      </c>
      <c r="L27" s="62">
        <v>797.01638000000003</v>
      </c>
      <c r="M27" s="62">
        <v>784.95645999999999</v>
      </c>
      <c r="N27" s="62">
        <v>777.20018800000003</v>
      </c>
      <c r="O27" s="62">
        <v>793.75437999999997</v>
      </c>
      <c r="P27" s="62">
        <v>806.43460399999992</v>
      </c>
      <c r="Q27" s="62">
        <v>823.27204799999993</v>
      </c>
      <c r="R27" s="62">
        <v>839.12846999999999</v>
      </c>
      <c r="S27" s="62">
        <v>887.80711800000006</v>
      </c>
      <c r="T27" s="62">
        <v>931.726902</v>
      </c>
      <c r="U27" s="62">
        <v>999.69877199999985</v>
      </c>
      <c r="V27" s="62">
        <v>1067.4924800000001</v>
      </c>
      <c r="W27" s="62">
        <v>1134.21216</v>
      </c>
      <c r="X27" s="62">
        <v>1175.6453220000003</v>
      </c>
      <c r="Y27" s="62">
        <v>1223.120048</v>
      </c>
      <c r="Z27" s="62">
        <v>1263.1992339999999</v>
      </c>
      <c r="AA27" s="62">
        <v>1321.4925340000002</v>
      </c>
      <c r="AB27" s="62">
        <v>1364.4328380000002</v>
      </c>
      <c r="AC27" s="62">
        <v>1370.574102</v>
      </c>
      <c r="AD27" s="62">
        <v>1324.1060800000002</v>
      </c>
      <c r="AE27" s="62">
        <v>1286.6993180000002</v>
      </c>
      <c r="AF27" s="62">
        <v>1269.1679459999998</v>
      </c>
      <c r="AG27" s="62">
        <v>1249.4447520000001</v>
      </c>
      <c r="AH27" s="62">
        <v>1276.447606</v>
      </c>
      <c r="AI27" s="62">
        <v>1341.1248239999995</v>
      </c>
      <c r="AJ27" s="62">
        <v>1471.0420920000001</v>
      </c>
      <c r="AK27" s="62">
        <v>1549.828614</v>
      </c>
      <c r="AL27" s="62">
        <v>1562.4000239999998</v>
      </c>
      <c r="AM27" s="62">
        <v>1511.7802039999999</v>
      </c>
      <c r="AN27" s="62">
        <v>1457.962066</v>
      </c>
      <c r="AO27" s="62">
        <v>1432.4561680000002</v>
      </c>
      <c r="AP27" s="62">
        <v>1394.8308159999999</v>
      </c>
      <c r="AQ27" s="62">
        <v>1347.3821359999999</v>
      </c>
      <c r="AR27" s="62">
        <v>1331.4773299999999</v>
      </c>
      <c r="AS27" s="62">
        <v>1297.5446340000001</v>
      </c>
      <c r="AT27" s="62">
        <v>1254.9113500000001</v>
      </c>
      <c r="AU27" s="62">
        <v>1191.1137160000001</v>
      </c>
      <c r="AV27" s="62">
        <v>1115.7035599999999</v>
      </c>
      <c r="AW27" s="62">
        <v>1026.9611179999999</v>
      </c>
      <c r="AX27" s="63">
        <v>956.29454400000009</v>
      </c>
      <c r="AZ27" s="7">
        <f t="shared" si="1"/>
        <v>1562.4000239999998</v>
      </c>
      <c r="BA27" s="8">
        <f t="shared" si="2"/>
        <v>777.20018800000003</v>
      </c>
    </row>
    <row r="28" spans="1:53">
      <c r="A28" s="59">
        <f t="shared" si="0"/>
        <v>40553</v>
      </c>
      <c r="B28" s="60">
        <v>40553</v>
      </c>
      <c r="C28" s="61">
        <v>902.665074</v>
      </c>
      <c r="D28" s="62">
        <v>874.02451399999984</v>
      </c>
      <c r="E28" s="62">
        <v>894.43860399999983</v>
      </c>
      <c r="F28" s="62">
        <v>891.49180799999988</v>
      </c>
      <c r="G28" s="62">
        <v>882.44537400000036</v>
      </c>
      <c r="H28" s="62">
        <v>853.32668200000012</v>
      </c>
      <c r="I28" s="62">
        <v>850.88499200000024</v>
      </c>
      <c r="J28" s="62">
        <v>855.70649400000002</v>
      </c>
      <c r="K28" s="62">
        <v>848.98756000000003</v>
      </c>
      <c r="L28" s="62">
        <v>842.39069200000017</v>
      </c>
      <c r="M28" s="62">
        <v>849.3672039999999</v>
      </c>
      <c r="N28" s="62">
        <v>865.47343199999989</v>
      </c>
      <c r="O28" s="62">
        <v>922.20371999999975</v>
      </c>
      <c r="P28" s="62">
        <v>1016.906532</v>
      </c>
      <c r="Q28" s="62">
        <v>1170.56933</v>
      </c>
      <c r="R28" s="62">
        <v>1314.3252439999999</v>
      </c>
      <c r="S28" s="62">
        <v>1389.3756279999998</v>
      </c>
      <c r="T28" s="62">
        <v>1395.1679899999999</v>
      </c>
      <c r="U28" s="62">
        <v>1442.2389759999999</v>
      </c>
      <c r="V28" s="62">
        <v>1465.1010799999999</v>
      </c>
      <c r="W28" s="62">
        <v>1470.7993120000001</v>
      </c>
      <c r="X28" s="62">
        <v>1476.8246800000002</v>
      </c>
      <c r="Y28" s="62">
        <v>1489.4959239999998</v>
      </c>
      <c r="Z28" s="62">
        <v>1501.376008</v>
      </c>
      <c r="AA28" s="62">
        <v>1512.3634259999997</v>
      </c>
      <c r="AB28" s="62">
        <v>1519.7120519999999</v>
      </c>
      <c r="AC28" s="62">
        <v>1493.5254659999998</v>
      </c>
      <c r="AD28" s="62">
        <v>1463.2564140000002</v>
      </c>
      <c r="AE28" s="62">
        <v>1467.938758</v>
      </c>
      <c r="AF28" s="62">
        <v>1473.3636140000001</v>
      </c>
      <c r="AG28" s="62">
        <v>1488.85061</v>
      </c>
      <c r="AH28" s="62">
        <v>1514.9570359999998</v>
      </c>
      <c r="AI28" s="62">
        <v>1569.5150440000002</v>
      </c>
      <c r="AJ28" s="62">
        <v>1692.8437979999999</v>
      </c>
      <c r="AK28" s="62">
        <v>1765.5300899999997</v>
      </c>
      <c r="AL28" s="62">
        <v>1723.4048660000003</v>
      </c>
      <c r="AM28" s="62">
        <v>1645.3106360000004</v>
      </c>
      <c r="AN28" s="62">
        <v>1583.9747999999997</v>
      </c>
      <c r="AO28" s="62">
        <v>1566.199394</v>
      </c>
      <c r="AP28" s="62">
        <v>1518.2214779999999</v>
      </c>
      <c r="AQ28" s="62">
        <v>1452.7917239999999</v>
      </c>
      <c r="AR28" s="62">
        <v>1419.5032220000001</v>
      </c>
      <c r="AS28" s="62">
        <v>1379.8289340000001</v>
      </c>
      <c r="AT28" s="62">
        <v>1328.8953379999998</v>
      </c>
      <c r="AU28" s="62">
        <v>1261.2687839999999</v>
      </c>
      <c r="AV28" s="62">
        <v>1174.74748</v>
      </c>
      <c r="AW28" s="62">
        <v>1078.7137159999997</v>
      </c>
      <c r="AX28" s="63">
        <v>992.39445999999998</v>
      </c>
      <c r="AZ28" s="7">
        <f t="shared" si="1"/>
        <v>1765.5300899999997</v>
      </c>
      <c r="BA28" s="8">
        <f t="shared" si="2"/>
        <v>842.39069200000017</v>
      </c>
    </row>
    <row r="29" spans="1:53">
      <c r="A29" s="59">
        <f t="shared" si="0"/>
        <v>40554</v>
      </c>
      <c r="B29" s="60">
        <v>40554</v>
      </c>
      <c r="C29" s="61">
        <v>912.68531000000007</v>
      </c>
      <c r="D29" s="62">
        <v>900.16944400000011</v>
      </c>
      <c r="E29" s="62">
        <v>921.62847800000009</v>
      </c>
      <c r="F29" s="62">
        <v>919.52253999999994</v>
      </c>
      <c r="G29" s="62">
        <v>903.71849200000008</v>
      </c>
      <c r="H29" s="62">
        <v>883.49461400000007</v>
      </c>
      <c r="I29" s="62">
        <v>866.52040000000011</v>
      </c>
      <c r="J29" s="62">
        <v>870.62708799999996</v>
      </c>
      <c r="K29" s="62">
        <v>867.66629400000011</v>
      </c>
      <c r="L29" s="62">
        <v>862.19920200000013</v>
      </c>
      <c r="M29" s="62">
        <v>867.05897199999993</v>
      </c>
      <c r="N29" s="62">
        <v>879.09854000000007</v>
      </c>
      <c r="O29" s="62">
        <v>954.98944399999993</v>
      </c>
      <c r="P29" s="62">
        <v>1041.0358160000001</v>
      </c>
      <c r="Q29" s="62">
        <v>1186.6936520000002</v>
      </c>
      <c r="R29" s="62">
        <v>1323.160402</v>
      </c>
      <c r="S29" s="62">
        <v>1394.3367879999998</v>
      </c>
      <c r="T29" s="62">
        <v>1390.6648740000001</v>
      </c>
      <c r="U29" s="62">
        <v>1420.8488679999996</v>
      </c>
      <c r="V29" s="62">
        <v>1438.6065539999997</v>
      </c>
      <c r="W29" s="62">
        <v>1433.1656019999998</v>
      </c>
      <c r="X29" s="62">
        <v>1434.2205500000005</v>
      </c>
      <c r="Y29" s="62">
        <v>1432.083656</v>
      </c>
      <c r="Z29" s="62">
        <v>1436.1159499999999</v>
      </c>
      <c r="AA29" s="62">
        <v>1455.4959919999999</v>
      </c>
      <c r="AB29" s="62">
        <v>1443.999088</v>
      </c>
      <c r="AC29" s="62">
        <v>1412.5665419999998</v>
      </c>
      <c r="AD29" s="62">
        <v>1383.788448</v>
      </c>
      <c r="AE29" s="62">
        <v>1389.5685979999998</v>
      </c>
      <c r="AF29" s="62">
        <v>1395.955672</v>
      </c>
      <c r="AG29" s="62">
        <v>1411.6748060000002</v>
      </c>
      <c r="AH29" s="62">
        <v>1433.5947379999998</v>
      </c>
      <c r="AI29" s="62">
        <v>1474.1066079999998</v>
      </c>
      <c r="AJ29" s="62">
        <v>1628.4432080000001</v>
      </c>
      <c r="AK29" s="62">
        <v>1714.2080620000002</v>
      </c>
      <c r="AL29" s="62">
        <v>1695.2351820000001</v>
      </c>
      <c r="AM29" s="62">
        <v>1601.705978</v>
      </c>
      <c r="AN29" s="62">
        <v>1538.9004179999999</v>
      </c>
      <c r="AO29" s="62">
        <v>1532.52649</v>
      </c>
      <c r="AP29" s="62">
        <v>1506.9924760000001</v>
      </c>
      <c r="AQ29" s="62">
        <v>1467.8560379999999</v>
      </c>
      <c r="AR29" s="62">
        <v>1429.30944</v>
      </c>
      <c r="AS29" s="62">
        <v>1396.2073640000001</v>
      </c>
      <c r="AT29" s="62">
        <v>1343.0669440000001</v>
      </c>
      <c r="AU29" s="62">
        <v>1273.5961040000002</v>
      </c>
      <c r="AV29" s="62">
        <v>1146.7685099999999</v>
      </c>
      <c r="AW29" s="62">
        <v>1045.6435220000001</v>
      </c>
      <c r="AX29" s="63">
        <v>963.88178599999992</v>
      </c>
      <c r="AZ29" s="7">
        <f t="shared" si="1"/>
        <v>1714.2080620000002</v>
      </c>
      <c r="BA29" s="8">
        <f t="shared" si="2"/>
        <v>862.19920200000013</v>
      </c>
    </row>
    <row r="30" spans="1:53">
      <c r="A30" s="59">
        <f t="shared" si="0"/>
        <v>40555</v>
      </c>
      <c r="B30" s="60">
        <v>40555</v>
      </c>
      <c r="C30" s="61">
        <v>902.02576199999999</v>
      </c>
      <c r="D30" s="62">
        <v>861.38903800000003</v>
      </c>
      <c r="E30" s="62">
        <v>869.28323</v>
      </c>
      <c r="F30" s="62">
        <v>854.76877400000023</v>
      </c>
      <c r="G30" s="62">
        <v>844.03415799999993</v>
      </c>
      <c r="H30" s="62">
        <v>825.6608940000001</v>
      </c>
      <c r="I30" s="62">
        <v>837.86926399999993</v>
      </c>
      <c r="J30" s="62">
        <v>831.84156800000017</v>
      </c>
      <c r="K30" s="62">
        <v>831.73196999999993</v>
      </c>
      <c r="L30" s="62">
        <v>832.19645000000003</v>
      </c>
      <c r="M30" s="62">
        <v>839.64321800000005</v>
      </c>
      <c r="N30" s="62">
        <v>855.83980399999996</v>
      </c>
      <c r="O30" s="62">
        <v>900.79032199999995</v>
      </c>
      <c r="P30" s="62">
        <v>985.60915000000011</v>
      </c>
      <c r="Q30" s="62">
        <v>1138.832744</v>
      </c>
      <c r="R30" s="62">
        <v>1280.291518</v>
      </c>
      <c r="S30" s="62">
        <v>1348.7893299999998</v>
      </c>
      <c r="T30" s="62">
        <v>1343.3994740000003</v>
      </c>
      <c r="U30" s="62">
        <v>1376.8656000000001</v>
      </c>
      <c r="V30" s="62">
        <v>1387.346828</v>
      </c>
      <c r="W30" s="62">
        <v>1384.6189639999998</v>
      </c>
      <c r="X30" s="62">
        <v>1394.9003600000001</v>
      </c>
      <c r="Y30" s="62">
        <v>1405.7791040000002</v>
      </c>
      <c r="Z30" s="62">
        <v>1396.1190699999997</v>
      </c>
      <c r="AA30" s="62">
        <v>1397.4941860000001</v>
      </c>
      <c r="AB30" s="62">
        <v>1392.27664</v>
      </c>
      <c r="AC30" s="62">
        <v>1377.6535959999999</v>
      </c>
      <c r="AD30" s="62">
        <v>1389.5713879999998</v>
      </c>
      <c r="AE30" s="62">
        <v>1380.141584</v>
      </c>
      <c r="AF30" s="62">
        <v>1384.0881379999998</v>
      </c>
      <c r="AG30" s="62">
        <v>1387.9908140000005</v>
      </c>
      <c r="AH30" s="62">
        <v>1398.7028959999998</v>
      </c>
      <c r="AI30" s="62">
        <v>1433.5250999999998</v>
      </c>
      <c r="AJ30" s="62">
        <v>1580.594726</v>
      </c>
      <c r="AK30" s="62">
        <v>1658.3227079999997</v>
      </c>
      <c r="AL30" s="62">
        <v>1632.4627099999998</v>
      </c>
      <c r="AM30" s="62">
        <v>1563.5770640000001</v>
      </c>
      <c r="AN30" s="62">
        <v>1512.94372</v>
      </c>
      <c r="AO30" s="62">
        <v>1511.7711000000002</v>
      </c>
      <c r="AP30" s="62">
        <v>1505.539698</v>
      </c>
      <c r="AQ30" s="62">
        <v>1444.1732960000002</v>
      </c>
      <c r="AR30" s="62">
        <v>1409.4080179999999</v>
      </c>
      <c r="AS30" s="62">
        <v>1363.1489759999999</v>
      </c>
      <c r="AT30" s="62">
        <v>1310.445504</v>
      </c>
      <c r="AU30" s="62">
        <v>1242.6518779999999</v>
      </c>
      <c r="AV30" s="62">
        <v>1149.024584</v>
      </c>
      <c r="AW30" s="62">
        <v>1054.9815839999997</v>
      </c>
      <c r="AX30" s="63">
        <v>968.65554600000019</v>
      </c>
      <c r="AZ30" s="7">
        <f t="shared" si="1"/>
        <v>1658.3227079999997</v>
      </c>
      <c r="BA30" s="8">
        <f t="shared" si="2"/>
        <v>825.6608940000001</v>
      </c>
    </row>
    <row r="31" spans="1:53">
      <c r="A31" s="59">
        <f t="shared" si="0"/>
        <v>40556</v>
      </c>
      <c r="B31" s="60">
        <v>40556</v>
      </c>
      <c r="C31" s="61">
        <v>910.26623600000005</v>
      </c>
      <c r="D31" s="62">
        <v>873.73851400000012</v>
      </c>
      <c r="E31" s="62">
        <v>888.07290600000022</v>
      </c>
      <c r="F31" s="62">
        <v>884.26628800000003</v>
      </c>
      <c r="G31" s="62">
        <v>869.02673000000016</v>
      </c>
      <c r="H31" s="62">
        <v>846.19779000000005</v>
      </c>
      <c r="I31" s="62">
        <v>860.07160799999997</v>
      </c>
      <c r="J31" s="62">
        <v>853.57857999999999</v>
      </c>
      <c r="K31" s="62">
        <v>860.74235599999997</v>
      </c>
      <c r="L31" s="62">
        <v>853.21857999999997</v>
      </c>
      <c r="M31" s="62">
        <v>858.75742200000013</v>
      </c>
      <c r="N31" s="62">
        <v>860.07267999999999</v>
      </c>
      <c r="O31" s="62">
        <v>914.16884800000014</v>
      </c>
      <c r="P31" s="62">
        <v>1002.8235279999999</v>
      </c>
      <c r="Q31" s="62">
        <v>1153.6901779999998</v>
      </c>
      <c r="R31" s="62">
        <v>1292.3945840000001</v>
      </c>
      <c r="S31" s="62">
        <v>1364.7341640000002</v>
      </c>
      <c r="T31" s="62">
        <v>1350.440294</v>
      </c>
      <c r="U31" s="62">
        <v>1379.7076399999999</v>
      </c>
      <c r="V31" s="62">
        <v>1388.4349999999997</v>
      </c>
      <c r="W31" s="62">
        <v>1381.134108</v>
      </c>
      <c r="X31" s="62">
        <v>1387.796192</v>
      </c>
      <c r="Y31" s="62">
        <v>1394.2840819999999</v>
      </c>
      <c r="Z31" s="62">
        <v>1396.0482120000001</v>
      </c>
      <c r="AA31" s="62">
        <v>1407.1016460000001</v>
      </c>
      <c r="AB31" s="62">
        <v>1402.8825459999998</v>
      </c>
      <c r="AC31" s="62">
        <v>1382.657682</v>
      </c>
      <c r="AD31" s="62">
        <v>1363.3591759999999</v>
      </c>
      <c r="AE31" s="62">
        <v>1365.117332</v>
      </c>
      <c r="AF31" s="62">
        <v>1354.7565159999999</v>
      </c>
      <c r="AG31" s="62">
        <v>1369.8559480000001</v>
      </c>
      <c r="AH31" s="62">
        <v>1383.1347640000001</v>
      </c>
      <c r="AI31" s="62">
        <v>1407.4259840000002</v>
      </c>
      <c r="AJ31" s="62">
        <v>1534.6582400000002</v>
      </c>
      <c r="AK31" s="62">
        <v>1575.9228700000001</v>
      </c>
      <c r="AL31" s="62">
        <v>1574.498652</v>
      </c>
      <c r="AM31" s="62">
        <v>1531.3858699999998</v>
      </c>
      <c r="AN31" s="62">
        <v>1492.288532</v>
      </c>
      <c r="AO31" s="62">
        <v>1493.6185000000003</v>
      </c>
      <c r="AP31" s="62">
        <v>1460.515386</v>
      </c>
      <c r="AQ31" s="62">
        <v>1408.673644</v>
      </c>
      <c r="AR31" s="62">
        <v>1386.4126779999999</v>
      </c>
      <c r="AS31" s="62">
        <v>1345.8020079999999</v>
      </c>
      <c r="AT31" s="62">
        <v>1290.7122919999997</v>
      </c>
      <c r="AU31" s="62">
        <v>1214.9317759999999</v>
      </c>
      <c r="AV31" s="62">
        <v>1136.8972019999997</v>
      </c>
      <c r="AW31" s="62">
        <v>1050.120858</v>
      </c>
      <c r="AX31" s="63">
        <v>968.09442200000001</v>
      </c>
      <c r="AZ31" s="7">
        <f t="shared" si="1"/>
        <v>1575.9228700000001</v>
      </c>
      <c r="BA31" s="8">
        <f t="shared" si="2"/>
        <v>846.19779000000005</v>
      </c>
    </row>
    <row r="32" spans="1:53">
      <c r="A32" s="59">
        <f t="shared" si="0"/>
        <v>40557</v>
      </c>
      <c r="B32" s="60">
        <v>40557</v>
      </c>
      <c r="C32" s="61">
        <v>905.30117400000006</v>
      </c>
      <c r="D32" s="62">
        <v>866.51306399999999</v>
      </c>
      <c r="E32" s="62">
        <v>878.33989399999996</v>
      </c>
      <c r="F32" s="62">
        <v>864.43379400000003</v>
      </c>
      <c r="G32" s="62">
        <v>854.74960599999986</v>
      </c>
      <c r="H32" s="62">
        <v>840.99626999999987</v>
      </c>
      <c r="I32" s="62">
        <v>851.7908339999999</v>
      </c>
      <c r="J32" s="62">
        <v>848.96476200000006</v>
      </c>
      <c r="K32" s="62">
        <v>849.31766400000015</v>
      </c>
      <c r="L32" s="62">
        <v>833.90930000000003</v>
      </c>
      <c r="M32" s="62">
        <v>842.80298000000005</v>
      </c>
      <c r="N32" s="62">
        <v>857.07070599999986</v>
      </c>
      <c r="O32" s="62">
        <v>896.65994599999988</v>
      </c>
      <c r="P32" s="62">
        <v>971.42270400000007</v>
      </c>
      <c r="Q32" s="62">
        <v>1127.629864</v>
      </c>
      <c r="R32" s="62">
        <v>1259.973438</v>
      </c>
      <c r="S32" s="62">
        <v>1331.9228700000001</v>
      </c>
      <c r="T32" s="62">
        <v>1321.0840819999999</v>
      </c>
      <c r="U32" s="62">
        <v>1323.1178159999999</v>
      </c>
      <c r="V32" s="62">
        <v>1340.3406279999999</v>
      </c>
      <c r="W32" s="62">
        <v>1338.61112</v>
      </c>
      <c r="X32" s="62">
        <v>1343.1948059999997</v>
      </c>
      <c r="Y32" s="62">
        <v>1348.8213800000001</v>
      </c>
      <c r="Z32" s="62">
        <v>1351.3818640000002</v>
      </c>
      <c r="AA32" s="62">
        <v>1355.8406499999999</v>
      </c>
      <c r="AB32" s="62">
        <v>1352.1511919999996</v>
      </c>
      <c r="AC32" s="62">
        <v>1320.858424</v>
      </c>
      <c r="AD32" s="62">
        <v>1283.5044420000002</v>
      </c>
      <c r="AE32" s="62">
        <v>1279.1136920000001</v>
      </c>
      <c r="AF32" s="62">
        <v>1273.2270839999996</v>
      </c>
      <c r="AG32" s="62">
        <v>1261.9325820000001</v>
      </c>
      <c r="AH32" s="62">
        <v>1251.361672</v>
      </c>
      <c r="AI32" s="62">
        <v>1262.7106980000003</v>
      </c>
      <c r="AJ32" s="62">
        <v>1396.0581159999999</v>
      </c>
      <c r="AK32" s="62">
        <v>1508.289268</v>
      </c>
      <c r="AL32" s="62">
        <v>1516.2976259999996</v>
      </c>
      <c r="AM32" s="62">
        <v>1471.7848199999999</v>
      </c>
      <c r="AN32" s="62">
        <v>1438.3376699999999</v>
      </c>
      <c r="AO32" s="62">
        <v>1420.6814320000001</v>
      </c>
      <c r="AP32" s="62">
        <v>1391.0074380000001</v>
      </c>
      <c r="AQ32" s="62">
        <v>1336.6854599999999</v>
      </c>
      <c r="AR32" s="62">
        <v>1294.298992</v>
      </c>
      <c r="AS32" s="62">
        <v>1249.9227219999998</v>
      </c>
      <c r="AT32" s="62">
        <v>1209.6884220000002</v>
      </c>
      <c r="AU32" s="62">
        <v>1152.11059</v>
      </c>
      <c r="AV32" s="62">
        <v>1107.0326639999998</v>
      </c>
      <c r="AW32" s="62">
        <v>1032.8082140000004</v>
      </c>
      <c r="AX32" s="63">
        <v>962.13532599999985</v>
      </c>
      <c r="AZ32" s="7">
        <f t="shared" si="1"/>
        <v>1516.2976259999996</v>
      </c>
      <c r="BA32" s="8">
        <f t="shared" si="2"/>
        <v>833.90930000000003</v>
      </c>
    </row>
    <row r="33" spans="1:53">
      <c r="A33" s="59">
        <f t="shared" si="0"/>
        <v>40558</v>
      </c>
      <c r="B33" s="60">
        <v>40558</v>
      </c>
      <c r="C33" s="61">
        <v>899.30646999999988</v>
      </c>
      <c r="D33" s="62">
        <v>840.03659199999993</v>
      </c>
      <c r="E33" s="62">
        <v>864.96017200000017</v>
      </c>
      <c r="F33" s="62">
        <v>835.23827800000004</v>
      </c>
      <c r="G33" s="62">
        <v>817.60106199999996</v>
      </c>
      <c r="H33" s="62">
        <v>782.76831600000003</v>
      </c>
      <c r="I33" s="62">
        <v>788.57353799999987</v>
      </c>
      <c r="J33" s="62">
        <v>782.80637000000002</v>
      </c>
      <c r="K33" s="62">
        <v>783.84891200000015</v>
      </c>
      <c r="L33" s="62">
        <v>772.80685599999993</v>
      </c>
      <c r="M33" s="62">
        <v>758.01738799999998</v>
      </c>
      <c r="N33" s="62">
        <v>758.49084200000004</v>
      </c>
      <c r="O33" s="62">
        <v>769.24608999999987</v>
      </c>
      <c r="P33" s="62">
        <v>801.74377000000004</v>
      </c>
      <c r="Q33" s="62">
        <v>857.29629599999987</v>
      </c>
      <c r="R33" s="62">
        <v>911.08772399999998</v>
      </c>
      <c r="S33" s="62">
        <v>979.33666599999992</v>
      </c>
      <c r="T33" s="62">
        <v>1040.072574</v>
      </c>
      <c r="U33" s="62">
        <v>1117.6310539999999</v>
      </c>
      <c r="V33" s="62">
        <v>1159.6998740000001</v>
      </c>
      <c r="W33" s="62">
        <v>1199.1749420000001</v>
      </c>
      <c r="X33" s="62">
        <v>1228.3850640000001</v>
      </c>
      <c r="Y33" s="62">
        <v>1248.6241740000003</v>
      </c>
      <c r="Z33" s="62">
        <v>1262.9162240000001</v>
      </c>
      <c r="AA33" s="62">
        <v>1272.58115</v>
      </c>
      <c r="AB33" s="62">
        <v>1266.748556</v>
      </c>
      <c r="AC33" s="62">
        <v>1253.9334180000001</v>
      </c>
      <c r="AD33" s="62">
        <v>1225.1978959999999</v>
      </c>
      <c r="AE33" s="62">
        <v>1212.3669499999996</v>
      </c>
      <c r="AF33" s="62">
        <v>1198.371954</v>
      </c>
      <c r="AG33" s="62">
        <v>1192.226754</v>
      </c>
      <c r="AH33" s="62">
        <v>1203.0849680000001</v>
      </c>
      <c r="AI33" s="62">
        <v>1249.735146</v>
      </c>
      <c r="AJ33" s="62">
        <v>1363.507662</v>
      </c>
      <c r="AK33" s="62">
        <v>1459.3621119999998</v>
      </c>
      <c r="AL33" s="62">
        <v>1480.3755200000003</v>
      </c>
      <c r="AM33" s="62">
        <v>1442.7475680000002</v>
      </c>
      <c r="AN33" s="62">
        <v>1403.0612339999998</v>
      </c>
      <c r="AO33" s="62">
        <v>1382.4354659999999</v>
      </c>
      <c r="AP33" s="62">
        <v>1341.5742419999999</v>
      </c>
      <c r="AQ33" s="62">
        <v>1258.410114</v>
      </c>
      <c r="AR33" s="62">
        <v>1212.198568</v>
      </c>
      <c r="AS33" s="62">
        <v>1173.8428240000001</v>
      </c>
      <c r="AT33" s="62">
        <v>1132.42785</v>
      </c>
      <c r="AU33" s="62">
        <v>1081.038076</v>
      </c>
      <c r="AV33" s="62">
        <v>1031.6510640000001</v>
      </c>
      <c r="AW33" s="62">
        <v>964.20912399999997</v>
      </c>
      <c r="AX33" s="63">
        <v>917.4909100000001</v>
      </c>
      <c r="AZ33" s="7">
        <f t="shared" si="1"/>
        <v>1480.3755200000003</v>
      </c>
      <c r="BA33" s="8">
        <f t="shared" si="2"/>
        <v>758.01738799999998</v>
      </c>
    </row>
    <row r="34" spans="1:53">
      <c r="A34" s="59">
        <f t="shared" si="0"/>
        <v>40559</v>
      </c>
      <c r="B34" s="60">
        <v>40559</v>
      </c>
      <c r="C34" s="61">
        <v>872.78752400000008</v>
      </c>
      <c r="D34" s="62">
        <v>840.44322799999998</v>
      </c>
      <c r="E34" s="62">
        <v>842.68912999999998</v>
      </c>
      <c r="F34" s="62">
        <v>821.9852340000001</v>
      </c>
      <c r="G34" s="62">
        <v>801.46915200000001</v>
      </c>
      <c r="H34" s="62">
        <v>775.14752800000008</v>
      </c>
      <c r="I34" s="62">
        <v>772.39015399999994</v>
      </c>
      <c r="J34" s="62">
        <v>764.26810999999998</v>
      </c>
      <c r="K34" s="62">
        <v>760.56351199999995</v>
      </c>
      <c r="L34" s="62">
        <v>746.21291800000006</v>
      </c>
      <c r="M34" s="62">
        <v>725.66998399999989</v>
      </c>
      <c r="N34" s="62">
        <v>725.01268400000004</v>
      </c>
      <c r="O34" s="62">
        <v>736.6214040000001</v>
      </c>
      <c r="P34" s="62">
        <v>753.54714199999989</v>
      </c>
      <c r="Q34" s="62">
        <v>785.63677400000006</v>
      </c>
      <c r="R34" s="62">
        <v>814.74826199999995</v>
      </c>
      <c r="S34" s="62">
        <v>827.09716200000003</v>
      </c>
      <c r="T34" s="62">
        <v>866.55378200000007</v>
      </c>
      <c r="U34" s="62">
        <v>929.69007399999987</v>
      </c>
      <c r="V34" s="62">
        <v>988.50945599999989</v>
      </c>
      <c r="W34" s="62">
        <v>1043.0435459999999</v>
      </c>
      <c r="X34" s="62">
        <v>1069.9359660000002</v>
      </c>
      <c r="Y34" s="62">
        <v>1116.4478819999999</v>
      </c>
      <c r="Z34" s="62">
        <v>1153.6104540000001</v>
      </c>
      <c r="AA34" s="62">
        <v>1203.9878140000001</v>
      </c>
      <c r="AB34" s="62">
        <v>1229.828704</v>
      </c>
      <c r="AC34" s="62">
        <v>1235.2868920000001</v>
      </c>
      <c r="AD34" s="62">
        <v>1189.468948</v>
      </c>
      <c r="AE34" s="62">
        <v>1163.5758919999998</v>
      </c>
      <c r="AF34" s="62">
        <v>1145.3958320000002</v>
      </c>
      <c r="AG34" s="62">
        <v>1135.8749099999998</v>
      </c>
      <c r="AH34" s="62">
        <v>1131.886716</v>
      </c>
      <c r="AI34" s="62">
        <v>1171.2127359999999</v>
      </c>
      <c r="AJ34" s="62">
        <v>1268.9944840000001</v>
      </c>
      <c r="AK34" s="62">
        <v>1411.223714</v>
      </c>
      <c r="AL34" s="62">
        <v>1425.6606119999999</v>
      </c>
      <c r="AM34" s="62">
        <v>1405.0966720000001</v>
      </c>
      <c r="AN34" s="62">
        <v>1356.1248820000001</v>
      </c>
      <c r="AO34" s="62">
        <v>1316.8786039999998</v>
      </c>
      <c r="AP34" s="62">
        <v>1285.0938919999999</v>
      </c>
      <c r="AQ34" s="62">
        <v>1237.211714</v>
      </c>
      <c r="AR34" s="62">
        <v>1205.7105860000001</v>
      </c>
      <c r="AS34" s="62">
        <v>1176.6440020000002</v>
      </c>
      <c r="AT34" s="62">
        <v>1145.0491079999999</v>
      </c>
      <c r="AU34" s="62">
        <v>1079.1520560000001</v>
      </c>
      <c r="AV34" s="62">
        <v>1013.5889999999998</v>
      </c>
      <c r="AW34" s="62">
        <v>925.93233399999997</v>
      </c>
      <c r="AX34" s="63">
        <v>858.09110400000009</v>
      </c>
      <c r="AZ34" s="7">
        <f t="shared" si="1"/>
        <v>1425.6606119999999</v>
      </c>
      <c r="BA34" s="8">
        <f t="shared" si="2"/>
        <v>725.01268400000004</v>
      </c>
    </row>
    <row r="35" spans="1:53">
      <c r="A35" s="59">
        <f t="shared" si="0"/>
        <v>40560</v>
      </c>
      <c r="B35" s="60">
        <v>40560</v>
      </c>
      <c r="C35" s="61">
        <v>810.51755000000014</v>
      </c>
      <c r="D35" s="62">
        <v>783.28225399999997</v>
      </c>
      <c r="E35" s="62">
        <v>810.15466800000013</v>
      </c>
      <c r="F35" s="62">
        <v>802.62735199999997</v>
      </c>
      <c r="G35" s="62">
        <v>785.55689999999993</v>
      </c>
      <c r="H35" s="62">
        <v>765.86778600000002</v>
      </c>
      <c r="I35" s="62">
        <v>754.23981800000001</v>
      </c>
      <c r="J35" s="62">
        <v>757.87283600000001</v>
      </c>
      <c r="K35" s="62">
        <v>754.80953799999997</v>
      </c>
      <c r="L35" s="62">
        <v>746.839338</v>
      </c>
      <c r="M35" s="62">
        <v>764.42008199999987</v>
      </c>
      <c r="N35" s="62">
        <v>778.82519800000011</v>
      </c>
      <c r="O35" s="62">
        <v>841.19751199999996</v>
      </c>
      <c r="P35" s="62">
        <v>932.41859799999997</v>
      </c>
      <c r="Q35" s="62">
        <v>1091.519832</v>
      </c>
      <c r="R35" s="62">
        <v>1231.6390039999999</v>
      </c>
      <c r="S35" s="62">
        <v>1301.2800940000002</v>
      </c>
      <c r="T35" s="62">
        <v>1301.1840099999999</v>
      </c>
      <c r="U35" s="62">
        <v>1345.8594459999999</v>
      </c>
      <c r="V35" s="62">
        <v>1376.1813380000001</v>
      </c>
      <c r="W35" s="62">
        <v>1371.2516760000001</v>
      </c>
      <c r="X35" s="62">
        <v>1372.0731820000003</v>
      </c>
      <c r="Y35" s="62">
        <v>1409.6110760000001</v>
      </c>
      <c r="Z35" s="62">
        <v>1410.106106</v>
      </c>
      <c r="AA35" s="62">
        <v>1414.6963759999999</v>
      </c>
      <c r="AB35" s="62">
        <v>1416.1989820000003</v>
      </c>
      <c r="AC35" s="62">
        <v>1387.147882</v>
      </c>
      <c r="AD35" s="62">
        <v>1356.7620999999999</v>
      </c>
      <c r="AE35" s="62">
        <v>1350.557182</v>
      </c>
      <c r="AF35" s="62">
        <v>1344.9531999999999</v>
      </c>
      <c r="AG35" s="62">
        <v>1355.5884200000003</v>
      </c>
      <c r="AH35" s="62">
        <v>1351.279972</v>
      </c>
      <c r="AI35" s="62">
        <v>1358.3916040000004</v>
      </c>
      <c r="AJ35" s="62">
        <v>1500.6930620000003</v>
      </c>
      <c r="AK35" s="62">
        <v>1652.7633960000001</v>
      </c>
      <c r="AL35" s="62">
        <v>1651.9133480000003</v>
      </c>
      <c r="AM35" s="62">
        <v>1564.6676660000001</v>
      </c>
      <c r="AN35" s="62">
        <v>1515.0328340000003</v>
      </c>
      <c r="AO35" s="62">
        <v>1505.6696059999999</v>
      </c>
      <c r="AP35" s="62">
        <v>1474.2519639999998</v>
      </c>
      <c r="AQ35" s="62">
        <v>1423.7062740000001</v>
      </c>
      <c r="AR35" s="62">
        <v>1392.213058</v>
      </c>
      <c r="AS35" s="62">
        <v>1352.5383919999997</v>
      </c>
      <c r="AT35" s="62">
        <v>1298.660302</v>
      </c>
      <c r="AU35" s="62">
        <v>1221.0923420000001</v>
      </c>
      <c r="AV35" s="62">
        <v>1135.046834</v>
      </c>
      <c r="AW35" s="62">
        <v>1041.7622120000001</v>
      </c>
      <c r="AX35" s="63">
        <v>955.19082399999991</v>
      </c>
      <c r="AZ35" s="7">
        <f t="shared" si="1"/>
        <v>1652.7633960000001</v>
      </c>
      <c r="BA35" s="8">
        <f t="shared" si="2"/>
        <v>746.839338</v>
      </c>
    </row>
    <row r="36" spans="1:53">
      <c r="A36" s="59">
        <f t="shared" si="0"/>
        <v>40561</v>
      </c>
      <c r="B36" s="60">
        <v>40561</v>
      </c>
      <c r="C36" s="61">
        <v>903.5027399999999</v>
      </c>
      <c r="D36" s="62">
        <v>888.13450599999999</v>
      </c>
      <c r="E36" s="62">
        <v>908.60545200000001</v>
      </c>
      <c r="F36" s="62">
        <v>902.20603200000016</v>
      </c>
      <c r="G36" s="62">
        <v>887.22179600000015</v>
      </c>
      <c r="H36" s="62">
        <v>859.32940600000006</v>
      </c>
      <c r="I36" s="62">
        <v>854.61969399999998</v>
      </c>
      <c r="J36" s="62">
        <v>859.35222599999997</v>
      </c>
      <c r="K36" s="62">
        <v>860.34854200000018</v>
      </c>
      <c r="L36" s="62">
        <v>848.5357019999999</v>
      </c>
      <c r="M36" s="62">
        <v>848.0579140000001</v>
      </c>
      <c r="N36" s="62">
        <v>861.492662</v>
      </c>
      <c r="O36" s="62">
        <v>911.48748599999999</v>
      </c>
      <c r="P36" s="62">
        <v>1014.4048279999996</v>
      </c>
      <c r="Q36" s="62">
        <v>1181.4538319999997</v>
      </c>
      <c r="R36" s="62">
        <v>1313.2757879999999</v>
      </c>
      <c r="S36" s="62">
        <v>1372.360874</v>
      </c>
      <c r="T36" s="62">
        <v>1363.4969420000004</v>
      </c>
      <c r="U36" s="62">
        <v>1412.1563840000003</v>
      </c>
      <c r="V36" s="62">
        <v>1434.1587180000004</v>
      </c>
      <c r="W36" s="62">
        <v>1428.5260059999998</v>
      </c>
      <c r="X36" s="62">
        <v>1431.0968760000001</v>
      </c>
      <c r="Y36" s="62">
        <v>1426.9124879999999</v>
      </c>
      <c r="Z36" s="62">
        <v>1428.4183759999996</v>
      </c>
      <c r="AA36" s="62">
        <v>1445.2840819999997</v>
      </c>
      <c r="AB36" s="62">
        <v>1431.4846880000002</v>
      </c>
      <c r="AC36" s="62">
        <v>1396.8217179999999</v>
      </c>
      <c r="AD36" s="62">
        <v>1362.0360300000002</v>
      </c>
      <c r="AE36" s="62">
        <v>1355.7022900000002</v>
      </c>
      <c r="AF36" s="62">
        <v>1352.7927300000001</v>
      </c>
      <c r="AG36" s="62">
        <v>1356.7533239999998</v>
      </c>
      <c r="AH36" s="62">
        <v>1360.417406</v>
      </c>
      <c r="AI36" s="62">
        <v>1359.0915540000001</v>
      </c>
      <c r="AJ36" s="62">
        <v>1501.2320940000002</v>
      </c>
      <c r="AK36" s="62">
        <v>1658.986954</v>
      </c>
      <c r="AL36" s="62">
        <v>1656.9811959999997</v>
      </c>
      <c r="AM36" s="62">
        <v>1593.147148</v>
      </c>
      <c r="AN36" s="62">
        <v>1515.1378280000001</v>
      </c>
      <c r="AO36" s="62">
        <v>1513.1774780000001</v>
      </c>
      <c r="AP36" s="62">
        <v>1479.8752139999999</v>
      </c>
      <c r="AQ36" s="62">
        <v>1440.1699940000001</v>
      </c>
      <c r="AR36" s="62">
        <v>1394.9321719999998</v>
      </c>
      <c r="AS36" s="62">
        <v>1346.0633199999997</v>
      </c>
      <c r="AT36" s="62">
        <v>1284.4716080000001</v>
      </c>
      <c r="AU36" s="62">
        <v>1221.2079880000003</v>
      </c>
      <c r="AV36" s="62">
        <v>1132.1910779999998</v>
      </c>
      <c r="AW36" s="62">
        <v>1041.4290939999996</v>
      </c>
      <c r="AX36" s="63">
        <v>961.09455400000002</v>
      </c>
      <c r="AZ36" s="7">
        <f t="shared" si="1"/>
        <v>1658.986954</v>
      </c>
      <c r="BA36" s="8">
        <f t="shared" si="2"/>
        <v>848.0579140000001</v>
      </c>
    </row>
    <row r="37" spans="1:53">
      <c r="A37" s="59">
        <f t="shared" si="0"/>
        <v>40562</v>
      </c>
      <c r="B37" s="60">
        <v>40562</v>
      </c>
      <c r="C37" s="61">
        <v>909.54606000000001</v>
      </c>
      <c r="D37" s="62">
        <v>883.06434599999989</v>
      </c>
      <c r="E37" s="62">
        <v>904.61769200000003</v>
      </c>
      <c r="F37" s="62">
        <v>900.90679199999977</v>
      </c>
      <c r="G37" s="62">
        <v>896.6036160000001</v>
      </c>
      <c r="H37" s="62">
        <v>862.39624000000003</v>
      </c>
      <c r="I37" s="62">
        <v>853.5183199999999</v>
      </c>
      <c r="J37" s="62">
        <v>856.54315999999994</v>
      </c>
      <c r="K37" s="62">
        <v>849.14770199999998</v>
      </c>
      <c r="L37" s="62">
        <v>842.20385599999986</v>
      </c>
      <c r="M37" s="62">
        <v>843.44096200000013</v>
      </c>
      <c r="N37" s="62">
        <v>865.93958799999984</v>
      </c>
      <c r="O37" s="62">
        <v>932.80792199999985</v>
      </c>
      <c r="P37" s="62">
        <v>1032.6516179999999</v>
      </c>
      <c r="Q37" s="62">
        <v>1202.3860940000002</v>
      </c>
      <c r="R37" s="62">
        <v>1342.0402740000002</v>
      </c>
      <c r="S37" s="62">
        <v>1408.8844120000001</v>
      </c>
      <c r="T37" s="62">
        <v>1397.8029860000001</v>
      </c>
      <c r="U37" s="62">
        <v>1449.4046839999996</v>
      </c>
      <c r="V37" s="62">
        <v>1464.0670320000004</v>
      </c>
      <c r="W37" s="62">
        <v>1459.3527300000001</v>
      </c>
      <c r="X37" s="62">
        <v>1460.6405199999999</v>
      </c>
      <c r="Y37" s="62">
        <v>1466.8368480000001</v>
      </c>
      <c r="Z37" s="62">
        <v>1467.8222360000002</v>
      </c>
      <c r="AA37" s="62">
        <v>1475.3816420000001</v>
      </c>
      <c r="AB37" s="62">
        <v>1464.0509999999999</v>
      </c>
      <c r="AC37" s="62">
        <v>1433.552498</v>
      </c>
      <c r="AD37" s="62">
        <v>1402.7661639999999</v>
      </c>
      <c r="AE37" s="62">
        <v>1397.257494</v>
      </c>
      <c r="AF37" s="62">
        <v>1393.6604880000002</v>
      </c>
      <c r="AG37" s="62">
        <v>1398.2923739999999</v>
      </c>
      <c r="AH37" s="62">
        <v>1393.410832</v>
      </c>
      <c r="AI37" s="62">
        <v>1391.011276</v>
      </c>
      <c r="AJ37" s="62">
        <v>1515.3309379999998</v>
      </c>
      <c r="AK37" s="62">
        <v>1677.7643540000001</v>
      </c>
      <c r="AL37" s="62">
        <v>1684.7260159999998</v>
      </c>
      <c r="AM37" s="62">
        <v>1626.2755499999998</v>
      </c>
      <c r="AN37" s="62">
        <v>1574.12634</v>
      </c>
      <c r="AO37" s="62">
        <v>1567.8338980000001</v>
      </c>
      <c r="AP37" s="62">
        <v>1559.1501480000002</v>
      </c>
      <c r="AQ37" s="62">
        <v>1497.1326320000003</v>
      </c>
      <c r="AR37" s="62">
        <v>1443.4894520000003</v>
      </c>
      <c r="AS37" s="62">
        <v>1399.7799160000002</v>
      </c>
      <c r="AT37" s="62">
        <v>1326.7715800000001</v>
      </c>
      <c r="AU37" s="62">
        <v>1265.916262</v>
      </c>
      <c r="AV37" s="62">
        <v>1183.1866439999997</v>
      </c>
      <c r="AW37" s="62">
        <v>1089.605112</v>
      </c>
      <c r="AX37" s="63">
        <v>994.46496400000012</v>
      </c>
      <c r="AZ37" s="7">
        <f t="shared" si="1"/>
        <v>1684.7260159999998</v>
      </c>
      <c r="BA37" s="8">
        <f t="shared" si="2"/>
        <v>842.20385599999986</v>
      </c>
    </row>
    <row r="38" spans="1:53">
      <c r="A38" s="59">
        <f t="shared" si="0"/>
        <v>40563</v>
      </c>
      <c r="B38" s="60">
        <v>40563</v>
      </c>
      <c r="C38" s="61">
        <v>930.00240600000006</v>
      </c>
      <c r="D38" s="62">
        <v>906.61261999999999</v>
      </c>
      <c r="E38" s="62">
        <v>926.32863400000008</v>
      </c>
      <c r="F38" s="62">
        <v>919.27087799999993</v>
      </c>
      <c r="G38" s="62">
        <v>905.54522400000008</v>
      </c>
      <c r="H38" s="62">
        <v>883.14487000000008</v>
      </c>
      <c r="I38" s="62">
        <v>874.02915599999994</v>
      </c>
      <c r="J38" s="62">
        <v>873.81483000000003</v>
      </c>
      <c r="K38" s="62">
        <v>871.49599199999989</v>
      </c>
      <c r="L38" s="62">
        <v>864.64627600000017</v>
      </c>
      <c r="M38" s="62">
        <v>879.25888000000009</v>
      </c>
      <c r="N38" s="62">
        <v>902.79466400000013</v>
      </c>
      <c r="O38" s="62">
        <v>961.81184200000018</v>
      </c>
      <c r="P38" s="62">
        <v>1065.2819139999999</v>
      </c>
      <c r="Q38" s="62">
        <v>1233.7374440000001</v>
      </c>
      <c r="R38" s="62">
        <v>1359.0366320000001</v>
      </c>
      <c r="S38" s="62">
        <v>1398.5032199999996</v>
      </c>
      <c r="T38" s="62">
        <v>1412.2272220000002</v>
      </c>
      <c r="U38" s="62">
        <v>1474.6375440000002</v>
      </c>
      <c r="V38" s="62">
        <v>1503.9135779999999</v>
      </c>
      <c r="W38" s="62">
        <v>1507.0676100000001</v>
      </c>
      <c r="X38" s="62">
        <v>1509.3419259999998</v>
      </c>
      <c r="Y38" s="62">
        <v>1503.4989360000004</v>
      </c>
      <c r="Z38" s="62">
        <v>1500.966666</v>
      </c>
      <c r="AA38" s="62">
        <v>1507.423078</v>
      </c>
      <c r="AB38" s="62">
        <v>1501.0157120000001</v>
      </c>
      <c r="AC38" s="62">
        <v>1477.3277879999998</v>
      </c>
      <c r="AD38" s="62">
        <v>1449.5391440000003</v>
      </c>
      <c r="AE38" s="62">
        <v>1441.341484</v>
      </c>
      <c r="AF38" s="62">
        <v>1425.463726</v>
      </c>
      <c r="AG38" s="62">
        <v>1435.3162699999998</v>
      </c>
      <c r="AH38" s="62">
        <v>1437.8776359999997</v>
      </c>
      <c r="AI38" s="62">
        <v>1429.4811079999999</v>
      </c>
      <c r="AJ38" s="62">
        <v>1544.7756879999999</v>
      </c>
      <c r="AK38" s="62">
        <v>1667.9674899999998</v>
      </c>
      <c r="AL38" s="62">
        <v>1691.265686</v>
      </c>
      <c r="AM38" s="62">
        <v>1637.763678</v>
      </c>
      <c r="AN38" s="62">
        <v>1607.0896680000001</v>
      </c>
      <c r="AO38" s="62">
        <v>1615.9886359999998</v>
      </c>
      <c r="AP38" s="62">
        <v>1603.3075560000002</v>
      </c>
      <c r="AQ38" s="62">
        <v>1551.2362220000002</v>
      </c>
      <c r="AR38" s="62">
        <v>1505.4514820000002</v>
      </c>
      <c r="AS38" s="62">
        <v>1452.22822</v>
      </c>
      <c r="AT38" s="62">
        <v>1385.5869399999999</v>
      </c>
      <c r="AU38" s="62">
        <v>1309.6112740000001</v>
      </c>
      <c r="AV38" s="62">
        <v>1222.9925860000003</v>
      </c>
      <c r="AW38" s="62">
        <v>1119.4025279999998</v>
      </c>
      <c r="AX38" s="63">
        <v>1025.123826</v>
      </c>
      <c r="AZ38" s="7">
        <f t="shared" si="1"/>
        <v>1691.265686</v>
      </c>
      <c r="BA38" s="8">
        <f t="shared" si="2"/>
        <v>864.64627600000017</v>
      </c>
    </row>
    <row r="39" spans="1:53">
      <c r="A39" s="59">
        <f t="shared" si="0"/>
        <v>40564</v>
      </c>
      <c r="B39" s="60">
        <v>40564</v>
      </c>
      <c r="C39" s="61">
        <v>963.04743000000008</v>
      </c>
      <c r="D39" s="62">
        <v>930.63023599999997</v>
      </c>
      <c r="E39" s="62">
        <v>952.77299199999993</v>
      </c>
      <c r="F39" s="62">
        <v>948.75480599999992</v>
      </c>
      <c r="G39" s="62">
        <v>936.57780800000035</v>
      </c>
      <c r="H39" s="62">
        <v>912.1628760000001</v>
      </c>
      <c r="I39" s="62">
        <v>903.15265600000021</v>
      </c>
      <c r="J39" s="62">
        <v>898.81921600000021</v>
      </c>
      <c r="K39" s="62">
        <v>891.90561799999989</v>
      </c>
      <c r="L39" s="62">
        <v>887.10723400000029</v>
      </c>
      <c r="M39" s="62">
        <v>895.71722799999998</v>
      </c>
      <c r="N39" s="62">
        <v>912.84165000000019</v>
      </c>
      <c r="O39" s="62">
        <v>978.59382799999992</v>
      </c>
      <c r="P39" s="62">
        <v>1077.3705520000001</v>
      </c>
      <c r="Q39" s="62">
        <v>1244.177692</v>
      </c>
      <c r="R39" s="62">
        <v>1374.7909059999997</v>
      </c>
      <c r="S39" s="62">
        <v>1456.91886</v>
      </c>
      <c r="T39" s="62">
        <v>1475.7064620000003</v>
      </c>
      <c r="U39" s="62">
        <v>1533.3555359999998</v>
      </c>
      <c r="V39" s="62">
        <v>1556.8868240000002</v>
      </c>
      <c r="W39" s="62">
        <v>1565.5017359999999</v>
      </c>
      <c r="X39" s="62">
        <v>1569.7459760000002</v>
      </c>
      <c r="Y39" s="62">
        <v>1570.2516679999997</v>
      </c>
      <c r="Z39" s="62">
        <v>1565.431722</v>
      </c>
      <c r="AA39" s="62">
        <v>1564.192816</v>
      </c>
      <c r="AB39" s="62">
        <v>1551.3820459999999</v>
      </c>
      <c r="AC39" s="62">
        <v>1509.6980999999998</v>
      </c>
      <c r="AD39" s="62">
        <v>1468.4061299999998</v>
      </c>
      <c r="AE39" s="62">
        <v>1456.7711379999998</v>
      </c>
      <c r="AF39" s="62">
        <v>1447.7908640000001</v>
      </c>
      <c r="AG39" s="62">
        <v>1431.651562</v>
      </c>
      <c r="AH39" s="62">
        <v>1415.7063840000003</v>
      </c>
      <c r="AI39" s="62">
        <v>1415.5685999999998</v>
      </c>
      <c r="AJ39" s="62">
        <v>1511.7876639999999</v>
      </c>
      <c r="AK39" s="62">
        <v>1654.4818199999997</v>
      </c>
      <c r="AL39" s="62">
        <v>1678.0204900000001</v>
      </c>
      <c r="AM39" s="62">
        <v>1645.7066420000003</v>
      </c>
      <c r="AN39" s="62">
        <v>1600.4321179999999</v>
      </c>
      <c r="AO39" s="62">
        <v>1569.2700340000001</v>
      </c>
      <c r="AP39" s="62">
        <v>1543.3001360000001</v>
      </c>
      <c r="AQ39" s="62">
        <v>1490.5747059999999</v>
      </c>
      <c r="AR39" s="62">
        <v>1439.8177839999998</v>
      </c>
      <c r="AS39" s="62">
        <v>1390.3417400000001</v>
      </c>
      <c r="AT39" s="62">
        <v>1336.3345820000002</v>
      </c>
      <c r="AU39" s="62">
        <v>1263.0372960000002</v>
      </c>
      <c r="AV39" s="62">
        <v>1190.4582980000002</v>
      </c>
      <c r="AW39" s="62">
        <v>1112.5696580000003</v>
      </c>
      <c r="AX39" s="63">
        <v>1030.8607960000002</v>
      </c>
      <c r="AZ39" s="7">
        <f t="shared" si="1"/>
        <v>1678.0204900000001</v>
      </c>
      <c r="BA39" s="8">
        <f t="shared" si="2"/>
        <v>887.10723400000029</v>
      </c>
    </row>
    <row r="40" spans="1:53">
      <c r="A40" s="59">
        <f t="shared" si="0"/>
        <v>40565</v>
      </c>
      <c r="B40" s="60">
        <v>40565</v>
      </c>
      <c r="C40" s="61">
        <v>973.48579799999993</v>
      </c>
      <c r="D40" s="62">
        <v>928.25065400000017</v>
      </c>
      <c r="E40" s="62">
        <v>948.50653399999999</v>
      </c>
      <c r="F40" s="62">
        <v>928.78363200000001</v>
      </c>
      <c r="G40" s="62">
        <v>905.27674200000013</v>
      </c>
      <c r="H40" s="62">
        <v>872.83488400000022</v>
      </c>
      <c r="I40" s="62">
        <v>863.20242800000005</v>
      </c>
      <c r="J40" s="62">
        <v>855.63272399999994</v>
      </c>
      <c r="K40" s="62">
        <v>848.90267000000017</v>
      </c>
      <c r="L40" s="62">
        <v>843.47418600000003</v>
      </c>
      <c r="M40" s="62">
        <v>841.75046799999984</v>
      </c>
      <c r="N40" s="62">
        <v>844.33566400000018</v>
      </c>
      <c r="O40" s="62">
        <v>870.26868599999989</v>
      </c>
      <c r="P40" s="62">
        <v>901.11063000000001</v>
      </c>
      <c r="Q40" s="62">
        <v>954.44720599999994</v>
      </c>
      <c r="R40" s="62">
        <v>1009.4215979999999</v>
      </c>
      <c r="S40" s="62">
        <v>1064.1984339999999</v>
      </c>
      <c r="T40" s="62">
        <v>1133.2700259999999</v>
      </c>
      <c r="U40" s="62">
        <v>1227.350672</v>
      </c>
      <c r="V40" s="62">
        <v>1287.7444019999998</v>
      </c>
      <c r="W40" s="62">
        <v>1330.3675359999997</v>
      </c>
      <c r="X40" s="62">
        <v>1357.8582159999999</v>
      </c>
      <c r="Y40" s="62">
        <v>1368.3345019999999</v>
      </c>
      <c r="Z40" s="62">
        <v>1374.6010680000002</v>
      </c>
      <c r="AA40" s="62">
        <v>1375.3344200000001</v>
      </c>
      <c r="AB40" s="62">
        <v>1368.937518</v>
      </c>
      <c r="AC40" s="62">
        <v>1339.4328619999999</v>
      </c>
      <c r="AD40" s="62">
        <v>1310.5934159999999</v>
      </c>
      <c r="AE40" s="62">
        <v>1290.6387599999998</v>
      </c>
      <c r="AF40" s="62">
        <v>1276.4338359999999</v>
      </c>
      <c r="AG40" s="62">
        <v>1264.7893239999996</v>
      </c>
      <c r="AH40" s="62">
        <v>1268.2859740000001</v>
      </c>
      <c r="AI40" s="62">
        <v>1309.8659260000002</v>
      </c>
      <c r="AJ40" s="62">
        <v>1404.9535059999998</v>
      </c>
      <c r="AK40" s="62">
        <v>1550.6226300000001</v>
      </c>
      <c r="AL40" s="62">
        <v>1589.7241119999999</v>
      </c>
      <c r="AM40" s="62">
        <v>1553.4400679999999</v>
      </c>
      <c r="AN40" s="62">
        <v>1512.653828</v>
      </c>
      <c r="AO40" s="62">
        <v>1468.8955520000002</v>
      </c>
      <c r="AP40" s="62">
        <v>1416.0215800000001</v>
      </c>
      <c r="AQ40" s="62">
        <v>1347.4190360000002</v>
      </c>
      <c r="AR40" s="62">
        <v>1293.4724060000001</v>
      </c>
      <c r="AS40" s="62">
        <v>1257.4735000000001</v>
      </c>
      <c r="AT40" s="62">
        <v>1229.3554139999999</v>
      </c>
      <c r="AU40" s="62">
        <v>1170.5138819999997</v>
      </c>
      <c r="AV40" s="62">
        <v>1120.4543159999998</v>
      </c>
      <c r="AW40" s="62">
        <v>1052.77297</v>
      </c>
      <c r="AX40" s="63">
        <v>993.87794199999973</v>
      </c>
      <c r="AZ40" s="7">
        <f t="shared" si="1"/>
        <v>1589.7241119999999</v>
      </c>
      <c r="BA40" s="8">
        <f t="shared" si="2"/>
        <v>841.75046799999984</v>
      </c>
    </row>
    <row r="41" spans="1:53">
      <c r="A41" s="59">
        <f t="shared" si="0"/>
        <v>40566</v>
      </c>
      <c r="B41" s="60">
        <v>40566</v>
      </c>
      <c r="C41" s="61">
        <v>947.32124999999974</v>
      </c>
      <c r="D41" s="62">
        <v>912.37035200000014</v>
      </c>
      <c r="E41" s="62">
        <v>938.40365600000007</v>
      </c>
      <c r="F41" s="62">
        <v>918.64523799999984</v>
      </c>
      <c r="G41" s="62">
        <v>905.04368599999987</v>
      </c>
      <c r="H41" s="62">
        <v>866.18604400000004</v>
      </c>
      <c r="I41" s="62">
        <v>846.77583000000016</v>
      </c>
      <c r="J41" s="62">
        <v>825.10744399999987</v>
      </c>
      <c r="K41" s="62">
        <v>812.846408</v>
      </c>
      <c r="L41" s="62">
        <v>803.95024399999988</v>
      </c>
      <c r="M41" s="62">
        <v>792.94529800000009</v>
      </c>
      <c r="N41" s="62">
        <v>805.91476000000011</v>
      </c>
      <c r="O41" s="62">
        <v>817.23605800000007</v>
      </c>
      <c r="P41" s="62">
        <v>830.32756599999993</v>
      </c>
      <c r="Q41" s="62">
        <v>850.71735799999999</v>
      </c>
      <c r="R41" s="62">
        <v>879.95332999999994</v>
      </c>
      <c r="S41" s="62">
        <v>891.38679999999999</v>
      </c>
      <c r="T41" s="62">
        <v>944.85652799999991</v>
      </c>
      <c r="U41" s="62">
        <v>1030.5065340000001</v>
      </c>
      <c r="V41" s="62">
        <v>1108.046372</v>
      </c>
      <c r="W41" s="62">
        <v>1166.5616840000002</v>
      </c>
      <c r="X41" s="62">
        <v>1211.9499379999997</v>
      </c>
      <c r="Y41" s="62">
        <v>1245.1802300000002</v>
      </c>
      <c r="Z41" s="62">
        <v>1285.505138</v>
      </c>
      <c r="AA41" s="62">
        <v>1338.2281959999998</v>
      </c>
      <c r="AB41" s="62">
        <v>1371.8756739999999</v>
      </c>
      <c r="AC41" s="62">
        <v>1371.8244679999998</v>
      </c>
      <c r="AD41" s="62">
        <v>1330.9107280000001</v>
      </c>
      <c r="AE41" s="62">
        <v>1303.041596</v>
      </c>
      <c r="AF41" s="62">
        <v>1279.638254</v>
      </c>
      <c r="AG41" s="62">
        <v>1271.7207859999996</v>
      </c>
      <c r="AH41" s="62">
        <v>1266.61383</v>
      </c>
      <c r="AI41" s="62">
        <v>1299.5196380000004</v>
      </c>
      <c r="AJ41" s="62">
        <v>1382.2460439999998</v>
      </c>
      <c r="AK41" s="62">
        <v>1497.8025700000001</v>
      </c>
      <c r="AL41" s="62">
        <v>1537.6171779999997</v>
      </c>
      <c r="AM41" s="62">
        <v>1497.3915320000001</v>
      </c>
      <c r="AN41" s="62">
        <v>1443.8649499999999</v>
      </c>
      <c r="AO41" s="62">
        <v>1413.532512</v>
      </c>
      <c r="AP41" s="62">
        <v>1377.8727819999999</v>
      </c>
      <c r="AQ41" s="62">
        <v>1327.0032000000001</v>
      </c>
      <c r="AR41" s="62">
        <v>1295.2182580000001</v>
      </c>
      <c r="AS41" s="62">
        <v>1268.645158</v>
      </c>
      <c r="AT41" s="62">
        <v>1224.7153039999998</v>
      </c>
      <c r="AU41" s="62">
        <v>1167.6580740000002</v>
      </c>
      <c r="AV41" s="62">
        <v>1091.610586</v>
      </c>
      <c r="AW41" s="62">
        <v>992.37050800000009</v>
      </c>
      <c r="AX41" s="63">
        <v>926.52942599999994</v>
      </c>
      <c r="AZ41" s="7">
        <f t="shared" si="1"/>
        <v>1537.6171779999997</v>
      </c>
      <c r="BA41" s="8">
        <f t="shared" si="2"/>
        <v>792.94529800000009</v>
      </c>
    </row>
    <row r="42" spans="1:53">
      <c r="A42" s="59">
        <f t="shared" si="0"/>
        <v>40567</v>
      </c>
      <c r="B42" s="60">
        <v>40567</v>
      </c>
      <c r="C42" s="61">
        <v>880.86506600000007</v>
      </c>
      <c r="D42" s="62">
        <v>855.38031799999976</v>
      </c>
      <c r="E42" s="62">
        <v>884.72078999999985</v>
      </c>
      <c r="F42" s="62">
        <v>883.70305600000006</v>
      </c>
      <c r="G42" s="62">
        <v>871.86394600000017</v>
      </c>
      <c r="H42" s="62">
        <v>847.01272200000005</v>
      </c>
      <c r="I42" s="62">
        <v>844.09181599999988</v>
      </c>
      <c r="J42" s="62">
        <v>838.13467800000035</v>
      </c>
      <c r="K42" s="62">
        <v>840.00172599999985</v>
      </c>
      <c r="L42" s="62">
        <v>815.35642199999995</v>
      </c>
      <c r="M42" s="62">
        <v>820.41017199999999</v>
      </c>
      <c r="N42" s="62">
        <v>841.66153599999984</v>
      </c>
      <c r="O42" s="62">
        <v>911.57204800000011</v>
      </c>
      <c r="P42" s="62">
        <v>1017.7625460000002</v>
      </c>
      <c r="Q42" s="62">
        <v>1184.8763160000001</v>
      </c>
      <c r="R42" s="62">
        <v>1323.5003319999998</v>
      </c>
      <c r="S42" s="62">
        <v>1388.5926319999999</v>
      </c>
      <c r="T42" s="62">
        <v>1392.5910139999999</v>
      </c>
      <c r="U42" s="62">
        <v>1437.9184399999999</v>
      </c>
      <c r="V42" s="62">
        <v>1469.9922159999999</v>
      </c>
      <c r="W42" s="62">
        <v>1467.433342</v>
      </c>
      <c r="X42" s="62">
        <v>1479.3397020000002</v>
      </c>
      <c r="Y42" s="62">
        <v>1485.506768</v>
      </c>
      <c r="Z42" s="62">
        <v>1495.7917500000001</v>
      </c>
      <c r="AA42" s="62">
        <v>1505.294566</v>
      </c>
      <c r="AB42" s="62">
        <v>1495.7497300000002</v>
      </c>
      <c r="AC42" s="62">
        <v>1469.9785159999999</v>
      </c>
      <c r="AD42" s="62">
        <v>1441.4405779999997</v>
      </c>
      <c r="AE42" s="62">
        <v>1438.5563979999999</v>
      </c>
      <c r="AF42" s="62">
        <v>1434.7253719999999</v>
      </c>
      <c r="AG42" s="62">
        <v>1432.5560599999999</v>
      </c>
      <c r="AH42" s="62">
        <v>1439.0053799999998</v>
      </c>
      <c r="AI42" s="62">
        <v>1438.2415739999997</v>
      </c>
      <c r="AJ42" s="62">
        <v>1548.974798</v>
      </c>
      <c r="AK42" s="62">
        <v>1675.1680180000001</v>
      </c>
      <c r="AL42" s="62">
        <v>1669.0630760000004</v>
      </c>
      <c r="AM42" s="62">
        <v>1604.511332</v>
      </c>
      <c r="AN42" s="62">
        <v>1544.1025299999999</v>
      </c>
      <c r="AO42" s="62">
        <v>1531.7757839999997</v>
      </c>
      <c r="AP42" s="62">
        <v>1504.7797680000003</v>
      </c>
      <c r="AQ42" s="62">
        <v>1442.12338</v>
      </c>
      <c r="AR42" s="62">
        <v>1417.8683000000003</v>
      </c>
      <c r="AS42" s="62">
        <v>1366.6471280000003</v>
      </c>
      <c r="AT42" s="62">
        <v>1331.211184</v>
      </c>
      <c r="AU42" s="62">
        <v>1251.768026</v>
      </c>
      <c r="AV42" s="62">
        <v>1162.9799579999999</v>
      </c>
      <c r="AW42" s="62">
        <v>1062.2914719999999</v>
      </c>
      <c r="AX42" s="63">
        <v>978.22318000000007</v>
      </c>
      <c r="AZ42" s="7">
        <f t="shared" si="1"/>
        <v>1675.1680180000001</v>
      </c>
      <c r="BA42" s="8">
        <f t="shared" si="2"/>
        <v>815.35642199999995</v>
      </c>
    </row>
    <row r="43" spans="1:53">
      <c r="A43" s="59">
        <f t="shared" si="0"/>
        <v>40568</v>
      </c>
      <c r="B43" s="60">
        <v>40568</v>
      </c>
      <c r="C43" s="61">
        <v>919.09771200000012</v>
      </c>
      <c r="D43" s="62">
        <v>875.1130099999998</v>
      </c>
      <c r="E43" s="62">
        <v>886.35083600000019</v>
      </c>
      <c r="F43" s="62">
        <v>882.38022600000011</v>
      </c>
      <c r="G43" s="62">
        <v>875.15232400000014</v>
      </c>
      <c r="H43" s="62">
        <v>864.66384399999993</v>
      </c>
      <c r="I43" s="62">
        <v>873.8516239999999</v>
      </c>
      <c r="J43" s="62">
        <v>874.964696</v>
      </c>
      <c r="K43" s="62">
        <v>871.993064</v>
      </c>
      <c r="L43" s="62">
        <v>866.09553199999993</v>
      </c>
      <c r="M43" s="62">
        <v>872.58865399999991</v>
      </c>
      <c r="N43" s="62">
        <v>883.91074200000003</v>
      </c>
      <c r="O43" s="62">
        <v>945.53798599999993</v>
      </c>
      <c r="P43" s="62">
        <v>1034.8335260000001</v>
      </c>
      <c r="Q43" s="62">
        <v>1190.4149280000001</v>
      </c>
      <c r="R43" s="62">
        <v>1325.3832279999999</v>
      </c>
      <c r="S43" s="62">
        <v>1398.0159820000001</v>
      </c>
      <c r="T43" s="62">
        <v>1397.6924099999999</v>
      </c>
      <c r="U43" s="62">
        <v>1438.6636980000001</v>
      </c>
      <c r="V43" s="62">
        <v>1452.7505500000002</v>
      </c>
      <c r="W43" s="62">
        <v>1451.2680339999999</v>
      </c>
      <c r="X43" s="62">
        <v>1454.3857440000002</v>
      </c>
      <c r="Y43" s="62">
        <v>1456.5949479999999</v>
      </c>
      <c r="Z43" s="62">
        <v>1461.8070919999998</v>
      </c>
      <c r="AA43" s="62">
        <v>1473.3381019999999</v>
      </c>
      <c r="AB43" s="62">
        <v>1477.368704</v>
      </c>
      <c r="AC43" s="62">
        <v>1443.1189939999999</v>
      </c>
      <c r="AD43" s="62">
        <v>1430.3860540000001</v>
      </c>
      <c r="AE43" s="62">
        <v>1414.7892580000002</v>
      </c>
      <c r="AF43" s="62">
        <v>1382.6575340000002</v>
      </c>
      <c r="AG43" s="62">
        <v>1361.2050360000001</v>
      </c>
      <c r="AH43" s="62">
        <v>1381.0253780000003</v>
      </c>
      <c r="AI43" s="62">
        <v>1430.890312</v>
      </c>
      <c r="AJ43" s="62">
        <v>1549.3206759999998</v>
      </c>
      <c r="AK43" s="62">
        <v>1668.5699959999999</v>
      </c>
      <c r="AL43" s="62">
        <v>1657.380212</v>
      </c>
      <c r="AM43" s="62">
        <v>1591.827084</v>
      </c>
      <c r="AN43" s="62">
        <v>1530.8668280000002</v>
      </c>
      <c r="AO43" s="62">
        <v>1518.6910340000002</v>
      </c>
      <c r="AP43" s="62">
        <v>1496.470184</v>
      </c>
      <c r="AQ43" s="62">
        <v>1447.5312960000001</v>
      </c>
      <c r="AR43" s="62">
        <v>1413.5596619999997</v>
      </c>
      <c r="AS43" s="62">
        <v>1356.2059240000001</v>
      </c>
      <c r="AT43" s="62">
        <v>1305.956696</v>
      </c>
      <c r="AU43" s="62">
        <v>1245.7604820000001</v>
      </c>
      <c r="AV43" s="62">
        <v>1152.5183999999997</v>
      </c>
      <c r="AW43" s="62">
        <v>1060.9823439999998</v>
      </c>
      <c r="AX43" s="63">
        <v>973.15176399999996</v>
      </c>
      <c r="AZ43" s="7">
        <f t="shared" si="1"/>
        <v>1668.5699959999999</v>
      </c>
      <c r="BA43" s="8">
        <f t="shared" si="2"/>
        <v>864.66384399999993</v>
      </c>
    </row>
    <row r="44" spans="1:53">
      <c r="A44" s="59">
        <f t="shared" si="0"/>
        <v>40569</v>
      </c>
      <c r="B44" s="60">
        <v>40569</v>
      </c>
      <c r="C44" s="61">
        <v>912.68805799999984</v>
      </c>
      <c r="D44" s="62">
        <v>880.88354600000014</v>
      </c>
      <c r="E44" s="62">
        <v>905.05319199999997</v>
      </c>
      <c r="F44" s="62">
        <v>900.82362200000011</v>
      </c>
      <c r="G44" s="62">
        <v>894.04194999999982</v>
      </c>
      <c r="H44" s="62">
        <v>865.30106799999987</v>
      </c>
      <c r="I44" s="62">
        <v>859.68737600000009</v>
      </c>
      <c r="J44" s="62">
        <v>858.55436600000007</v>
      </c>
      <c r="K44" s="62">
        <v>855.08782200000007</v>
      </c>
      <c r="L44" s="62">
        <v>846.01366799999994</v>
      </c>
      <c r="M44" s="62">
        <v>851.92709400000001</v>
      </c>
      <c r="N44" s="62">
        <v>872.36881599999992</v>
      </c>
      <c r="O44" s="62">
        <v>935.64438000000007</v>
      </c>
      <c r="P44" s="62">
        <v>1031.920016</v>
      </c>
      <c r="Q44" s="62">
        <v>1195.3269240000002</v>
      </c>
      <c r="R44" s="62">
        <v>1325.2643499999999</v>
      </c>
      <c r="S44" s="62">
        <v>1379.0912999999996</v>
      </c>
      <c r="T44" s="62">
        <v>1374.4249799999998</v>
      </c>
      <c r="U44" s="62">
        <v>1403.4542219999998</v>
      </c>
      <c r="V44" s="62">
        <v>1420.8128360000001</v>
      </c>
      <c r="W44" s="62">
        <v>1415.2467979999999</v>
      </c>
      <c r="X44" s="62">
        <v>1419.57593</v>
      </c>
      <c r="Y44" s="62">
        <v>1425.3369660000001</v>
      </c>
      <c r="Z44" s="62">
        <v>1423.4105499999998</v>
      </c>
      <c r="AA44" s="62">
        <v>1439.3491620000002</v>
      </c>
      <c r="AB44" s="62">
        <v>1435.7938699999997</v>
      </c>
      <c r="AC44" s="62">
        <v>1413.4334899999999</v>
      </c>
      <c r="AD44" s="62">
        <v>1388.3807719999995</v>
      </c>
      <c r="AE44" s="62">
        <v>1388.7044679999999</v>
      </c>
      <c r="AF44" s="62">
        <v>1385.3250619999999</v>
      </c>
      <c r="AG44" s="62">
        <v>1384.5824059999998</v>
      </c>
      <c r="AH44" s="62">
        <v>1368.9298320000003</v>
      </c>
      <c r="AI44" s="62">
        <v>1360.3623280000002</v>
      </c>
      <c r="AJ44" s="62">
        <v>1446.6312420000002</v>
      </c>
      <c r="AK44" s="62">
        <v>1599.6621099999998</v>
      </c>
      <c r="AL44" s="62">
        <v>1635.7524880000003</v>
      </c>
      <c r="AM44" s="62">
        <v>1590.6927980000005</v>
      </c>
      <c r="AN44" s="62">
        <v>1538.5811620000002</v>
      </c>
      <c r="AO44" s="62">
        <v>1533.3027959999999</v>
      </c>
      <c r="AP44" s="62">
        <v>1519.1993219999999</v>
      </c>
      <c r="AQ44" s="62">
        <v>1463.2504899999997</v>
      </c>
      <c r="AR44" s="62">
        <v>1430.8334580000001</v>
      </c>
      <c r="AS44" s="62">
        <v>1373.067536</v>
      </c>
      <c r="AT44" s="62">
        <v>1326.2107980000003</v>
      </c>
      <c r="AU44" s="62">
        <v>1253.2992919999997</v>
      </c>
      <c r="AV44" s="62">
        <v>1163.3542340000001</v>
      </c>
      <c r="AW44" s="62">
        <v>1066.7015900000001</v>
      </c>
      <c r="AX44" s="63">
        <v>976.94463800000005</v>
      </c>
      <c r="AZ44" s="7">
        <f t="shared" si="1"/>
        <v>1635.7524880000003</v>
      </c>
      <c r="BA44" s="8">
        <f t="shared" si="2"/>
        <v>846.01366799999994</v>
      </c>
    </row>
    <row r="45" spans="1:53">
      <c r="A45" s="59">
        <f t="shared" si="0"/>
        <v>40570</v>
      </c>
      <c r="B45" s="60">
        <v>40570</v>
      </c>
      <c r="C45" s="61">
        <v>911.98030999999992</v>
      </c>
      <c r="D45" s="62">
        <v>887.75442799999996</v>
      </c>
      <c r="E45" s="62">
        <v>907.12976399999991</v>
      </c>
      <c r="F45" s="62">
        <v>900.45719600000007</v>
      </c>
      <c r="G45" s="62">
        <v>884.2276599999999</v>
      </c>
      <c r="H45" s="62">
        <v>861.08513599999992</v>
      </c>
      <c r="I45" s="62">
        <v>851.00739799999985</v>
      </c>
      <c r="J45" s="62">
        <v>850.76961199999994</v>
      </c>
      <c r="K45" s="62">
        <v>846.16145000000017</v>
      </c>
      <c r="L45" s="62">
        <v>841.46099800000002</v>
      </c>
      <c r="M45" s="62">
        <v>844.34854400000006</v>
      </c>
      <c r="N45" s="62">
        <v>866.59502000000009</v>
      </c>
      <c r="O45" s="62">
        <v>926.88762999999983</v>
      </c>
      <c r="P45" s="62">
        <v>1025.2338680000003</v>
      </c>
      <c r="Q45" s="62">
        <v>1186.9107579999998</v>
      </c>
      <c r="R45" s="62">
        <v>1321.8075240000001</v>
      </c>
      <c r="S45" s="62">
        <v>1370.409134</v>
      </c>
      <c r="T45" s="62">
        <v>1368.7215340000002</v>
      </c>
      <c r="U45" s="62">
        <v>1411.0654639999998</v>
      </c>
      <c r="V45" s="62">
        <v>1427.353942</v>
      </c>
      <c r="W45" s="62">
        <v>1427.7774579999998</v>
      </c>
      <c r="X45" s="62">
        <v>1432.9523959999999</v>
      </c>
      <c r="Y45" s="62">
        <v>1429.6663859999999</v>
      </c>
      <c r="Z45" s="62">
        <v>1430.2713159999996</v>
      </c>
      <c r="AA45" s="62">
        <v>1435.98604</v>
      </c>
      <c r="AB45" s="62">
        <v>1439.914102</v>
      </c>
      <c r="AC45" s="62">
        <v>1418.8608340000003</v>
      </c>
      <c r="AD45" s="62">
        <v>1399.2384220000001</v>
      </c>
      <c r="AE45" s="62">
        <v>1404.5601100000001</v>
      </c>
      <c r="AF45" s="62">
        <v>1405.9407539999997</v>
      </c>
      <c r="AG45" s="62">
        <v>1420.9205900000002</v>
      </c>
      <c r="AH45" s="62">
        <v>1412.5207839999998</v>
      </c>
      <c r="AI45" s="62">
        <v>1413.8213139999996</v>
      </c>
      <c r="AJ45" s="62">
        <v>1515.1059680000001</v>
      </c>
      <c r="AK45" s="62">
        <v>1624.7902800000002</v>
      </c>
      <c r="AL45" s="62">
        <v>1644.0286820000003</v>
      </c>
      <c r="AM45" s="62">
        <v>1590.2415179999998</v>
      </c>
      <c r="AN45" s="62">
        <v>1549.7308519999999</v>
      </c>
      <c r="AO45" s="62">
        <v>1550.5158720000002</v>
      </c>
      <c r="AP45" s="62">
        <v>1531.9836699999996</v>
      </c>
      <c r="AQ45" s="62">
        <v>1484.5084099999999</v>
      </c>
      <c r="AR45" s="62">
        <v>1437.6114580000003</v>
      </c>
      <c r="AS45" s="62">
        <v>1390.0314480000002</v>
      </c>
      <c r="AT45" s="62">
        <v>1327.176426</v>
      </c>
      <c r="AU45" s="62">
        <v>1247.9068200000002</v>
      </c>
      <c r="AV45" s="62">
        <v>1158.3235940000004</v>
      </c>
      <c r="AW45" s="62">
        <v>1058.2849020000001</v>
      </c>
      <c r="AX45" s="63">
        <v>980.28619999999989</v>
      </c>
      <c r="AZ45" s="7">
        <f t="shared" si="1"/>
        <v>1644.0286820000003</v>
      </c>
      <c r="BA45" s="8">
        <f t="shared" si="2"/>
        <v>841.46099800000002</v>
      </c>
    </row>
    <row r="46" spans="1:53">
      <c r="A46" s="59">
        <f t="shared" si="0"/>
        <v>40571</v>
      </c>
      <c r="B46" s="60">
        <v>40571</v>
      </c>
      <c r="C46" s="61">
        <v>927.94231599999978</v>
      </c>
      <c r="D46" s="62">
        <v>893.1618739999999</v>
      </c>
      <c r="E46" s="62">
        <v>905.39851800000008</v>
      </c>
      <c r="F46" s="62">
        <v>902.98587799999996</v>
      </c>
      <c r="G46" s="62">
        <v>890.48419999999999</v>
      </c>
      <c r="H46" s="62">
        <v>863.20159999999998</v>
      </c>
      <c r="I46" s="62">
        <v>852.32478199999991</v>
      </c>
      <c r="J46" s="62">
        <v>851.64435600000024</v>
      </c>
      <c r="K46" s="62">
        <v>844.19441999999992</v>
      </c>
      <c r="L46" s="62">
        <v>836.99879799999997</v>
      </c>
      <c r="M46" s="62">
        <v>847.15458400000011</v>
      </c>
      <c r="N46" s="62">
        <v>863.19984000000022</v>
      </c>
      <c r="O46" s="62">
        <v>923.63778000000002</v>
      </c>
      <c r="P46" s="62">
        <v>1019.5585120000001</v>
      </c>
      <c r="Q46" s="62">
        <v>1179.0047999999999</v>
      </c>
      <c r="R46" s="62">
        <v>1311.8727819999999</v>
      </c>
      <c r="S46" s="62">
        <v>1369.7533719999997</v>
      </c>
      <c r="T46" s="62">
        <v>1380.7757580000002</v>
      </c>
      <c r="U46" s="62">
        <v>1422.27035</v>
      </c>
      <c r="V46" s="62">
        <v>1439.2118800000001</v>
      </c>
      <c r="W46" s="62">
        <v>1443.2772240000002</v>
      </c>
      <c r="X46" s="62">
        <v>1444.3714559999999</v>
      </c>
      <c r="Y46" s="62">
        <v>1447.4588179999998</v>
      </c>
      <c r="Z46" s="62">
        <v>1444.9974120000002</v>
      </c>
      <c r="AA46" s="62">
        <v>1454.7942679999999</v>
      </c>
      <c r="AB46" s="62">
        <v>1444.4722000000002</v>
      </c>
      <c r="AC46" s="62">
        <v>1414.1165079999998</v>
      </c>
      <c r="AD46" s="62">
        <v>1370.5794660000004</v>
      </c>
      <c r="AE46" s="62">
        <v>1364.3888640000002</v>
      </c>
      <c r="AF46" s="62">
        <v>1358.3463180000001</v>
      </c>
      <c r="AG46" s="62">
        <v>1357.3806379999999</v>
      </c>
      <c r="AH46" s="62">
        <v>1336.3705620000001</v>
      </c>
      <c r="AI46" s="62">
        <v>1330.2024959999999</v>
      </c>
      <c r="AJ46" s="62">
        <v>1410.2000760000003</v>
      </c>
      <c r="AK46" s="62">
        <v>1531.0862499999998</v>
      </c>
      <c r="AL46" s="62">
        <v>1558.4337599999999</v>
      </c>
      <c r="AM46" s="62">
        <v>1532.2967600000002</v>
      </c>
      <c r="AN46" s="62">
        <v>1492.34392</v>
      </c>
      <c r="AO46" s="62">
        <v>1486.0054140000002</v>
      </c>
      <c r="AP46" s="62">
        <v>1455.8773079999999</v>
      </c>
      <c r="AQ46" s="62">
        <v>1393.7090719999999</v>
      </c>
      <c r="AR46" s="62">
        <v>1350.8093999999999</v>
      </c>
      <c r="AS46" s="62">
        <v>1304.0404099999998</v>
      </c>
      <c r="AT46" s="62">
        <v>1254.8164159999999</v>
      </c>
      <c r="AU46" s="62">
        <v>1200.6497639999998</v>
      </c>
      <c r="AV46" s="62">
        <v>1135.4689859999999</v>
      </c>
      <c r="AW46" s="62">
        <v>1067.1613480000001</v>
      </c>
      <c r="AX46" s="63">
        <v>996.96634000000029</v>
      </c>
      <c r="AZ46" s="7">
        <f t="shared" si="1"/>
        <v>1558.4337599999999</v>
      </c>
      <c r="BA46" s="8">
        <f t="shared" si="2"/>
        <v>836.99879799999997</v>
      </c>
    </row>
    <row r="47" spans="1:53">
      <c r="A47" s="59">
        <f t="shared" si="0"/>
        <v>40572</v>
      </c>
      <c r="B47" s="60">
        <v>40572</v>
      </c>
      <c r="C47" s="61">
        <v>930.46122400000013</v>
      </c>
      <c r="D47" s="62">
        <v>890.53356600000006</v>
      </c>
      <c r="E47" s="62">
        <v>901.37980999999991</v>
      </c>
      <c r="F47" s="62">
        <v>891.67478399999993</v>
      </c>
      <c r="G47" s="62">
        <v>869.83836600000018</v>
      </c>
      <c r="H47" s="62">
        <v>840.87111200000027</v>
      </c>
      <c r="I47" s="62">
        <v>827.59889800000008</v>
      </c>
      <c r="J47" s="62">
        <v>818.85343200000034</v>
      </c>
      <c r="K47" s="62">
        <v>811.82601000000011</v>
      </c>
      <c r="L47" s="62">
        <v>799.34955399999967</v>
      </c>
      <c r="M47" s="62">
        <v>802.04254600000002</v>
      </c>
      <c r="N47" s="62">
        <v>803.84346200000016</v>
      </c>
      <c r="O47" s="62">
        <v>827.80762200000004</v>
      </c>
      <c r="P47" s="62">
        <v>857.43870400000003</v>
      </c>
      <c r="Q47" s="62">
        <v>911.09094600000014</v>
      </c>
      <c r="R47" s="62">
        <v>971.06980999999996</v>
      </c>
      <c r="S47" s="62">
        <v>1009.522278</v>
      </c>
      <c r="T47" s="62">
        <v>1088.0284840000002</v>
      </c>
      <c r="U47" s="62">
        <v>1170.6419899999999</v>
      </c>
      <c r="V47" s="62">
        <v>1207.9630780000002</v>
      </c>
      <c r="W47" s="62">
        <v>1240.7621160000001</v>
      </c>
      <c r="X47" s="62">
        <v>1263.0179279999998</v>
      </c>
      <c r="Y47" s="62">
        <v>1277.5727820000002</v>
      </c>
      <c r="Z47" s="62">
        <v>1296.0809979999999</v>
      </c>
      <c r="AA47" s="62">
        <v>1316.5473280000003</v>
      </c>
      <c r="AB47" s="62">
        <v>1308.243342</v>
      </c>
      <c r="AC47" s="62">
        <v>1282.3994639999999</v>
      </c>
      <c r="AD47" s="62">
        <v>1250.6607559999998</v>
      </c>
      <c r="AE47" s="62">
        <v>1232.682744</v>
      </c>
      <c r="AF47" s="62">
        <v>1217.1450520000001</v>
      </c>
      <c r="AG47" s="62">
        <v>1208.2002339999999</v>
      </c>
      <c r="AH47" s="62">
        <v>1211.0527240000001</v>
      </c>
      <c r="AI47" s="62">
        <v>1233.7031940000002</v>
      </c>
      <c r="AJ47" s="62">
        <v>1319.7359959999999</v>
      </c>
      <c r="AK47" s="62">
        <v>1472.06242</v>
      </c>
      <c r="AL47" s="62">
        <v>1549.8022700000001</v>
      </c>
      <c r="AM47" s="62">
        <v>1542.7927299999999</v>
      </c>
      <c r="AN47" s="62">
        <v>1482.6914060000001</v>
      </c>
      <c r="AO47" s="62">
        <v>1440.65599</v>
      </c>
      <c r="AP47" s="62">
        <v>1386.0264999999997</v>
      </c>
      <c r="AQ47" s="62">
        <v>1309.5161260000002</v>
      </c>
      <c r="AR47" s="62">
        <v>1255.7026819999999</v>
      </c>
      <c r="AS47" s="62">
        <v>1221.9526519999999</v>
      </c>
      <c r="AT47" s="62">
        <v>1180.1703980000002</v>
      </c>
      <c r="AU47" s="62">
        <v>1152.3465500000002</v>
      </c>
      <c r="AV47" s="62">
        <v>1097.7867039999999</v>
      </c>
      <c r="AW47" s="62">
        <v>1037.605814</v>
      </c>
      <c r="AX47" s="63">
        <v>958.86346200000003</v>
      </c>
      <c r="AZ47" s="7">
        <f t="shared" si="1"/>
        <v>1549.8022700000001</v>
      </c>
      <c r="BA47" s="8">
        <f t="shared" si="2"/>
        <v>799.34955399999967</v>
      </c>
    </row>
    <row r="48" spans="1:53">
      <c r="A48" s="59">
        <f t="shared" si="0"/>
        <v>40573</v>
      </c>
      <c r="B48" s="60">
        <v>40573</v>
      </c>
      <c r="C48" s="61">
        <v>910.88214600000003</v>
      </c>
      <c r="D48" s="62">
        <v>880.10878400000001</v>
      </c>
      <c r="E48" s="62">
        <v>898.16196400000001</v>
      </c>
      <c r="F48" s="62">
        <v>886.30165399999998</v>
      </c>
      <c r="G48" s="62">
        <v>865.30744400000003</v>
      </c>
      <c r="H48" s="62">
        <v>831.60592199999996</v>
      </c>
      <c r="I48" s="62">
        <v>813.25825600000007</v>
      </c>
      <c r="J48" s="62">
        <v>800.7272099999999</v>
      </c>
      <c r="K48" s="62">
        <v>788.21691399999986</v>
      </c>
      <c r="L48" s="62">
        <v>770.82781199999999</v>
      </c>
      <c r="M48" s="62">
        <v>766.23693200000014</v>
      </c>
      <c r="N48" s="62">
        <v>768.739734</v>
      </c>
      <c r="O48" s="62">
        <v>775.70858399999997</v>
      </c>
      <c r="P48" s="62">
        <v>794.93062800000018</v>
      </c>
      <c r="Q48" s="62">
        <v>822.79998199999989</v>
      </c>
      <c r="R48" s="62">
        <v>854.46002599999986</v>
      </c>
      <c r="S48" s="62">
        <v>858.49041599999975</v>
      </c>
      <c r="T48" s="62">
        <v>902.49579199999994</v>
      </c>
      <c r="U48" s="62">
        <v>984.84738399999992</v>
      </c>
      <c r="V48" s="62">
        <v>1053.602318</v>
      </c>
      <c r="W48" s="62">
        <v>1118.5875839999999</v>
      </c>
      <c r="X48" s="62">
        <v>1157.2669839999999</v>
      </c>
      <c r="Y48" s="62">
        <v>1189.7181419999997</v>
      </c>
      <c r="Z48" s="62">
        <v>1230.3384579999999</v>
      </c>
      <c r="AA48" s="62">
        <v>1279.4682339999999</v>
      </c>
      <c r="AB48" s="62">
        <v>1316.0304360000002</v>
      </c>
      <c r="AC48" s="62">
        <v>1309.5483459999998</v>
      </c>
      <c r="AD48" s="62">
        <v>1258.269976</v>
      </c>
      <c r="AE48" s="62">
        <v>1215.139768</v>
      </c>
      <c r="AF48" s="62">
        <v>1203.002168</v>
      </c>
      <c r="AG48" s="62">
        <v>1197.601402</v>
      </c>
      <c r="AH48" s="62">
        <v>1192.219562</v>
      </c>
      <c r="AI48" s="62">
        <v>1218.6242579999996</v>
      </c>
      <c r="AJ48" s="62">
        <v>1277.2564379999999</v>
      </c>
      <c r="AK48" s="62">
        <v>1399.9056580000001</v>
      </c>
      <c r="AL48" s="62">
        <v>1481.1063899999999</v>
      </c>
      <c r="AM48" s="62">
        <v>1460.7590359999997</v>
      </c>
      <c r="AN48" s="62">
        <v>1424.721198</v>
      </c>
      <c r="AO48" s="62">
        <v>1392.4154119999998</v>
      </c>
      <c r="AP48" s="62">
        <v>1367.1516180000001</v>
      </c>
      <c r="AQ48" s="62">
        <v>1315.165724</v>
      </c>
      <c r="AR48" s="62">
        <v>1273.9913759999999</v>
      </c>
      <c r="AS48" s="62">
        <v>1244.1304639999998</v>
      </c>
      <c r="AT48" s="62">
        <v>1203.094478</v>
      </c>
      <c r="AU48" s="62">
        <v>1144.3727179999998</v>
      </c>
      <c r="AV48" s="62">
        <v>1073.1754759999999</v>
      </c>
      <c r="AW48" s="62">
        <v>989.995858</v>
      </c>
      <c r="AX48" s="63">
        <v>919.86801600000001</v>
      </c>
      <c r="AZ48" s="7">
        <f t="shared" si="1"/>
        <v>1481.1063899999999</v>
      </c>
      <c r="BA48" s="8">
        <f t="shared" si="2"/>
        <v>766.23693200000014</v>
      </c>
    </row>
    <row r="49" spans="1:53" ht="13.5" thickBot="1">
      <c r="A49" s="64">
        <f t="shared" si="0"/>
        <v>40574</v>
      </c>
      <c r="B49" s="65">
        <v>40574</v>
      </c>
      <c r="C49" s="66">
        <v>868.52050399999996</v>
      </c>
      <c r="D49" s="67">
        <v>841.96941400000003</v>
      </c>
      <c r="E49" s="67">
        <v>866.86065999999994</v>
      </c>
      <c r="F49" s="67">
        <v>862.63221599999997</v>
      </c>
      <c r="G49" s="67">
        <v>848.17175199999997</v>
      </c>
      <c r="H49" s="67">
        <v>831.87641800000006</v>
      </c>
      <c r="I49" s="67">
        <v>814.90599999999984</v>
      </c>
      <c r="J49" s="67">
        <v>816.61877199999992</v>
      </c>
      <c r="K49" s="67">
        <v>814.94039200000009</v>
      </c>
      <c r="L49" s="67">
        <v>808.21586000000025</v>
      </c>
      <c r="M49" s="67">
        <v>820.03718600000002</v>
      </c>
      <c r="N49" s="67">
        <v>836.14331799999991</v>
      </c>
      <c r="O49" s="67">
        <v>909.25562400000001</v>
      </c>
      <c r="P49" s="67">
        <v>1009.2545059999998</v>
      </c>
      <c r="Q49" s="67">
        <v>1173.9897599999999</v>
      </c>
      <c r="R49" s="67">
        <v>1307.6785539999998</v>
      </c>
      <c r="S49" s="67">
        <v>1358.2852059999996</v>
      </c>
      <c r="T49" s="67">
        <v>1380.3548320000002</v>
      </c>
      <c r="U49" s="67">
        <v>1419.3639880000001</v>
      </c>
      <c r="V49" s="67">
        <v>1448.8739859999998</v>
      </c>
      <c r="W49" s="67">
        <v>1450.5011060000002</v>
      </c>
      <c r="X49" s="67">
        <v>1473.2517719999998</v>
      </c>
      <c r="Y49" s="67">
        <v>1479.8596899999998</v>
      </c>
      <c r="Z49" s="67">
        <v>1483.5072819999998</v>
      </c>
      <c r="AA49" s="67">
        <v>1496.91742</v>
      </c>
      <c r="AB49" s="67">
        <v>1480.3975079999998</v>
      </c>
      <c r="AC49" s="67">
        <v>1453.0464320000001</v>
      </c>
      <c r="AD49" s="67">
        <v>1417.7782400000001</v>
      </c>
      <c r="AE49" s="67">
        <v>1423.30619</v>
      </c>
      <c r="AF49" s="67">
        <v>1421.0837240000001</v>
      </c>
      <c r="AG49" s="67">
        <v>1429.1413619999998</v>
      </c>
      <c r="AH49" s="67">
        <v>1431.195524</v>
      </c>
      <c r="AI49" s="67">
        <v>1430.904722</v>
      </c>
      <c r="AJ49" s="67">
        <v>1537.1236720000002</v>
      </c>
      <c r="AK49" s="67">
        <v>1654.8291420000003</v>
      </c>
      <c r="AL49" s="67">
        <v>1640.3909240000003</v>
      </c>
      <c r="AM49" s="67">
        <v>1580.9493159999997</v>
      </c>
      <c r="AN49" s="67">
        <v>1522.2770019999998</v>
      </c>
      <c r="AO49" s="67">
        <v>1514.0858459999999</v>
      </c>
      <c r="AP49" s="67">
        <v>1483.6175780000001</v>
      </c>
      <c r="AQ49" s="67">
        <v>1430.6332619999998</v>
      </c>
      <c r="AR49" s="67">
        <v>1402.0816980000002</v>
      </c>
      <c r="AS49" s="67">
        <v>1359.0090480000001</v>
      </c>
      <c r="AT49" s="67">
        <v>1300.385256</v>
      </c>
      <c r="AU49" s="67">
        <v>1226.695692</v>
      </c>
      <c r="AV49" s="67">
        <v>1138.0161700000001</v>
      </c>
      <c r="AW49" s="67">
        <v>1030.7874019999999</v>
      </c>
      <c r="AX49" s="68">
        <v>940.63278000000003</v>
      </c>
      <c r="AZ49" s="9">
        <f t="shared" si="1"/>
        <v>1654.8291420000003</v>
      </c>
      <c r="BA49" s="10">
        <f t="shared" si="2"/>
        <v>808.21586000000025</v>
      </c>
    </row>
    <row r="50" spans="1:53">
      <c r="A50" s="54">
        <f t="shared" si="0"/>
        <v>40575</v>
      </c>
      <c r="B50" s="55">
        <v>40575</v>
      </c>
      <c r="C50" s="69">
        <v>876.04032600000028</v>
      </c>
      <c r="D50" s="70">
        <v>832.81132599999989</v>
      </c>
      <c r="E50" s="70">
        <v>848.70456999999999</v>
      </c>
      <c r="F50" s="70">
        <v>835.36326200000008</v>
      </c>
      <c r="G50" s="70">
        <v>823.00468400000011</v>
      </c>
      <c r="H50" s="70">
        <v>817.28197599999987</v>
      </c>
      <c r="I50" s="70">
        <v>826.45318199999997</v>
      </c>
      <c r="J50" s="70">
        <v>823.38322199999993</v>
      </c>
      <c r="K50" s="70">
        <v>829.75498599999992</v>
      </c>
      <c r="L50" s="70">
        <v>814.65583400000003</v>
      </c>
      <c r="M50" s="70">
        <v>819.39634400000011</v>
      </c>
      <c r="N50" s="70">
        <v>834.5038659999999</v>
      </c>
      <c r="O50" s="70">
        <v>897.48984599999994</v>
      </c>
      <c r="P50" s="70">
        <v>991.831098</v>
      </c>
      <c r="Q50" s="70">
        <v>1156.0833699999998</v>
      </c>
      <c r="R50" s="70">
        <v>1283.3824959999997</v>
      </c>
      <c r="S50" s="70">
        <v>1320.1203640000001</v>
      </c>
      <c r="T50" s="70">
        <v>1315.6109719999999</v>
      </c>
      <c r="U50" s="70">
        <v>1367.5921759999999</v>
      </c>
      <c r="V50" s="70">
        <v>1386.45633</v>
      </c>
      <c r="W50" s="70">
        <v>1378.1085859999998</v>
      </c>
      <c r="X50" s="70">
        <v>1381.516852</v>
      </c>
      <c r="Y50" s="70">
        <v>1381.6536739999999</v>
      </c>
      <c r="Z50" s="70">
        <v>1387.1883739999998</v>
      </c>
      <c r="AA50" s="70">
        <v>1392.6984660000003</v>
      </c>
      <c r="AB50" s="70">
        <v>1389.1340520000001</v>
      </c>
      <c r="AC50" s="70">
        <v>1360.1875239999999</v>
      </c>
      <c r="AD50" s="70">
        <v>1333.94929</v>
      </c>
      <c r="AE50" s="70">
        <v>1330.4755960000002</v>
      </c>
      <c r="AF50" s="70">
        <v>1330.1320439999997</v>
      </c>
      <c r="AG50" s="70">
        <v>1327.2348460000001</v>
      </c>
      <c r="AH50" s="70">
        <v>1319.0957800000003</v>
      </c>
      <c r="AI50" s="70">
        <v>1326.2319959999998</v>
      </c>
      <c r="AJ50" s="70">
        <v>1417.9272760000001</v>
      </c>
      <c r="AK50" s="70">
        <v>1542.7539300000001</v>
      </c>
      <c r="AL50" s="70">
        <v>1614.0219639999998</v>
      </c>
      <c r="AM50" s="70">
        <v>1579.6231220000002</v>
      </c>
      <c r="AN50" s="70">
        <v>1525.6089919999999</v>
      </c>
      <c r="AO50" s="70">
        <v>1519.258568</v>
      </c>
      <c r="AP50" s="70">
        <v>1491.4162080000003</v>
      </c>
      <c r="AQ50" s="70">
        <v>1449.1985800000002</v>
      </c>
      <c r="AR50" s="70">
        <v>1411.447692</v>
      </c>
      <c r="AS50" s="70">
        <v>1360.2585680000002</v>
      </c>
      <c r="AT50" s="70">
        <v>1300.6699300000002</v>
      </c>
      <c r="AU50" s="70">
        <v>1244.2270879999999</v>
      </c>
      <c r="AV50" s="70">
        <v>1134.3798059999999</v>
      </c>
      <c r="AW50" s="70">
        <v>1023.262288</v>
      </c>
      <c r="AX50" s="71">
        <v>946.37738400000012</v>
      </c>
      <c r="AZ50" s="15">
        <f t="shared" si="1"/>
        <v>1614.0219639999998</v>
      </c>
      <c r="BA50" s="16">
        <f t="shared" si="2"/>
        <v>814.65583400000003</v>
      </c>
    </row>
    <row r="51" spans="1:53">
      <c r="A51" s="59">
        <f t="shared" si="0"/>
        <v>40576</v>
      </c>
      <c r="B51" s="60">
        <v>40576</v>
      </c>
      <c r="C51" s="61">
        <v>876.02403399999992</v>
      </c>
      <c r="D51" s="62">
        <v>867.06371600000011</v>
      </c>
      <c r="E51" s="62">
        <v>868.55110600000012</v>
      </c>
      <c r="F51" s="62">
        <v>867.66381800000011</v>
      </c>
      <c r="G51" s="62">
        <v>846.89538199999993</v>
      </c>
      <c r="H51" s="62">
        <v>826.33303000000012</v>
      </c>
      <c r="I51" s="62">
        <v>813.86926200000016</v>
      </c>
      <c r="J51" s="62">
        <v>803.29086800000005</v>
      </c>
      <c r="K51" s="62">
        <v>798.7250140000001</v>
      </c>
      <c r="L51" s="62">
        <v>791.55003800000009</v>
      </c>
      <c r="M51" s="62">
        <v>809.02817800000003</v>
      </c>
      <c r="N51" s="62">
        <v>819.73229400000002</v>
      </c>
      <c r="O51" s="62">
        <v>883.44399199999998</v>
      </c>
      <c r="P51" s="62">
        <v>955.90910200000019</v>
      </c>
      <c r="Q51" s="62">
        <v>1160.9914960000001</v>
      </c>
      <c r="R51" s="62">
        <v>1295.2926460000003</v>
      </c>
      <c r="S51" s="62">
        <v>1346.0684860000001</v>
      </c>
      <c r="T51" s="62">
        <v>1344.2267980000001</v>
      </c>
      <c r="U51" s="62">
        <v>1382.570868</v>
      </c>
      <c r="V51" s="62">
        <v>1410.5339919999999</v>
      </c>
      <c r="W51" s="62">
        <v>1402.598182</v>
      </c>
      <c r="X51" s="62">
        <v>1407.9994380000001</v>
      </c>
      <c r="Y51" s="62">
        <v>1406.9292280000002</v>
      </c>
      <c r="Z51" s="62">
        <v>1409.3920500000002</v>
      </c>
      <c r="AA51" s="62">
        <v>1418.5104940000001</v>
      </c>
      <c r="AB51" s="62">
        <v>1414.3768619999998</v>
      </c>
      <c r="AC51" s="62">
        <v>1374.0493720000002</v>
      </c>
      <c r="AD51" s="62">
        <v>1339.8530239999998</v>
      </c>
      <c r="AE51" s="62">
        <v>1340.7414560000002</v>
      </c>
      <c r="AF51" s="62">
        <v>1347.1832539999996</v>
      </c>
      <c r="AG51" s="62">
        <v>1346.3205539999999</v>
      </c>
      <c r="AH51" s="62">
        <v>1336.1444499999998</v>
      </c>
      <c r="AI51" s="62">
        <v>1319.0799799999995</v>
      </c>
      <c r="AJ51" s="62">
        <v>1400.0459800000001</v>
      </c>
      <c r="AK51" s="62">
        <v>1529.780542</v>
      </c>
      <c r="AL51" s="62">
        <v>1595.0228659999998</v>
      </c>
      <c r="AM51" s="62">
        <v>1561.1736500000002</v>
      </c>
      <c r="AN51" s="62">
        <v>1514.1203380000002</v>
      </c>
      <c r="AO51" s="62">
        <v>1506.6922120000004</v>
      </c>
      <c r="AP51" s="62">
        <v>1480.7689680000001</v>
      </c>
      <c r="AQ51" s="62">
        <v>1425.3210080000001</v>
      </c>
      <c r="AR51" s="62">
        <v>1377.5478319999997</v>
      </c>
      <c r="AS51" s="62">
        <v>1347.812684</v>
      </c>
      <c r="AT51" s="62">
        <v>1290.1477</v>
      </c>
      <c r="AU51" s="62">
        <v>1219.543574</v>
      </c>
      <c r="AV51" s="62">
        <v>1124.6638779999998</v>
      </c>
      <c r="AW51" s="62">
        <v>1032.7477220000001</v>
      </c>
      <c r="AX51" s="63">
        <v>953.75398000000018</v>
      </c>
      <c r="AZ51" s="7">
        <f t="shared" si="1"/>
        <v>1595.0228659999998</v>
      </c>
      <c r="BA51" s="8">
        <f t="shared" si="2"/>
        <v>791.55003800000009</v>
      </c>
    </row>
    <row r="52" spans="1:53">
      <c r="A52" s="59">
        <f t="shared" si="0"/>
        <v>40577</v>
      </c>
      <c r="B52" s="60">
        <v>40577</v>
      </c>
      <c r="C52" s="61">
        <v>964.03629199999978</v>
      </c>
      <c r="D52" s="62">
        <v>901.6490940000001</v>
      </c>
      <c r="E52" s="62">
        <v>882.54105599999991</v>
      </c>
      <c r="F52" s="62">
        <v>876.07661600000017</v>
      </c>
      <c r="G52" s="62">
        <v>857.89670600000022</v>
      </c>
      <c r="H52" s="62">
        <v>838.88792199999989</v>
      </c>
      <c r="I52" s="62">
        <v>833.3025439999999</v>
      </c>
      <c r="J52" s="62">
        <v>836.03311200000007</v>
      </c>
      <c r="K52" s="62">
        <v>830.74488399999996</v>
      </c>
      <c r="L52" s="62">
        <v>818.95747800000004</v>
      </c>
      <c r="M52" s="62">
        <v>821.46434800000009</v>
      </c>
      <c r="N52" s="62">
        <v>833.87762400000008</v>
      </c>
      <c r="O52" s="62">
        <v>896.57638599999996</v>
      </c>
      <c r="P52" s="62">
        <v>993.63098000000014</v>
      </c>
      <c r="Q52" s="62">
        <v>1154.4251980000001</v>
      </c>
      <c r="R52" s="62">
        <v>1286.2855640000002</v>
      </c>
      <c r="S52" s="62">
        <v>1329.1432199999997</v>
      </c>
      <c r="T52" s="62">
        <v>1336.4694020000002</v>
      </c>
      <c r="U52" s="62">
        <v>1390.9225199999998</v>
      </c>
      <c r="V52" s="62">
        <v>1403.6458219999997</v>
      </c>
      <c r="W52" s="62">
        <v>1396.414166</v>
      </c>
      <c r="X52" s="62">
        <v>1405.62023</v>
      </c>
      <c r="Y52" s="62">
        <v>1420.0839139999998</v>
      </c>
      <c r="Z52" s="62">
        <v>1431.2346819999998</v>
      </c>
      <c r="AA52" s="62">
        <v>1440.2444939999998</v>
      </c>
      <c r="AB52" s="62">
        <v>1446.7372599999999</v>
      </c>
      <c r="AC52" s="62">
        <v>1430.1841540000003</v>
      </c>
      <c r="AD52" s="62">
        <v>1411.4304939999997</v>
      </c>
      <c r="AE52" s="62">
        <v>1411.582224</v>
      </c>
      <c r="AF52" s="62">
        <v>1416.4154919999999</v>
      </c>
      <c r="AG52" s="62">
        <v>1434.013968</v>
      </c>
      <c r="AH52" s="62">
        <v>1438.3261219999999</v>
      </c>
      <c r="AI52" s="62">
        <v>1454.3655420000002</v>
      </c>
      <c r="AJ52" s="62">
        <v>1549.846174</v>
      </c>
      <c r="AK52" s="62">
        <v>1649.9587540000002</v>
      </c>
      <c r="AL52" s="62">
        <v>1648.2586260000003</v>
      </c>
      <c r="AM52" s="62">
        <v>1603.636066</v>
      </c>
      <c r="AN52" s="62">
        <v>1553.3809679999999</v>
      </c>
      <c r="AO52" s="62">
        <v>1549.2071660000001</v>
      </c>
      <c r="AP52" s="62">
        <v>1526.3666360000002</v>
      </c>
      <c r="AQ52" s="62">
        <v>1465.0949879999998</v>
      </c>
      <c r="AR52" s="62">
        <v>1416.9658139999997</v>
      </c>
      <c r="AS52" s="62">
        <v>1371.718046</v>
      </c>
      <c r="AT52" s="62">
        <v>1308.1314519999999</v>
      </c>
      <c r="AU52" s="62">
        <v>1226.8157619999999</v>
      </c>
      <c r="AV52" s="62">
        <v>1140.2304839999997</v>
      </c>
      <c r="AW52" s="62">
        <v>1045.4530119999999</v>
      </c>
      <c r="AX52" s="63">
        <v>965.29041400000006</v>
      </c>
      <c r="AZ52" s="7">
        <f t="shared" si="1"/>
        <v>1649.9587540000002</v>
      </c>
      <c r="BA52" s="8">
        <f t="shared" si="2"/>
        <v>818.95747800000004</v>
      </c>
    </row>
    <row r="53" spans="1:53">
      <c r="A53" s="59">
        <f t="shared" si="0"/>
        <v>40578</v>
      </c>
      <c r="B53" s="60">
        <v>40578</v>
      </c>
      <c r="C53" s="61">
        <v>903.48895599999992</v>
      </c>
      <c r="D53" s="62">
        <v>873.60482400000001</v>
      </c>
      <c r="E53" s="62">
        <v>888.00013399999989</v>
      </c>
      <c r="F53" s="62">
        <v>880.92182000000003</v>
      </c>
      <c r="G53" s="62">
        <v>867.82018599999981</v>
      </c>
      <c r="H53" s="62">
        <v>846.18864199999996</v>
      </c>
      <c r="I53" s="62">
        <v>849.12961200000007</v>
      </c>
      <c r="J53" s="62">
        <v>845.86239199999989</v>
      </c>
      <c r="K53" s="62">
        <v>837.75049600000011</v>
      </c>
      <c r="L53" s="62">
        <v>826.01595400000008</v>
      </c>
      <c r="M53" s="62">
        <v>822.68113400000004</v>
      </c>
      <c r="N53" s="62">
        <v>834.34105</v>
      </c>
      <c r="O53" s="62">
        <v>892.83976200000006</v>
      </c>
      <c r="P53" s="62">
        <v>991.99712199999999</v>
      </c>
      <c r="Q53" s="62">
        <v>1158.500438</v>
      </c>
      <c r="R53" s="62">
        <v>1281.5168820000001</v>
      </c>
      <c r="S53" s="62">
        <v>1344.1301819999999</v>
      </c>
      <c r="T53" s="62">
        <v>1353.9460139999999</v>
      </c>
      <c r="U53" s="62">
        <v>1399.9070119999999</v>
      </c>
      <c r="V53" s="62">
        <v>1412.1889940000001</v>
      </c>
      <c r="W53" s="62">
        <v>1412.7274520000001</v>
      </c>
      <c r="X53" s="62">
        <v>1413.9876979999999</v>
      </c>
      <c r="Y53" s="62">
        <v>1414.4441539999998</v>
      </c>
      <c r="Z53" s="62">
        <v>1415.0147019999999</v>
      </c>
      <c r="AA53" s="62">
        <v>1424.9034760000002</v>
      </c>
      <c r="AB53" s="62">
        <v>1422.4917879999998</v>
      </c>
      <c r="AC53" s="62">
        <v>1389.429664</v>
      </c>
      <c r="AD53" s="62">
        <v>1355.664794</v>
      </c>
      <c r="AE53" s="62">
        <v>1344.8418600000005</v>
      </c>
      <c r="AF53" s="62">
        <v>1330.4579020000001</v>
      </c>
      <c r="AG53" s="62">
        <v>1336.9021479999997</v>
      </c>
      <c r="AH53" s="62">
        <v>1317.7003480000001</v>
      </c>
      <c r="AI53" s="62">
        <v>1302.260444</v>
      </c>
      <c r="AJ53" s="62">
        <v>1370.9355999999998</v>
      </c>
      <c r="AK53" s="62">
        <v>1485.4697540000002</v>
      </c>
      <c r="AL53" s="62">
        <v>1525.204058</v>
      </c>
      <c r="AM53" s="62">
        <v>1504.9572959999996</v>
      </c>
      <c r="AN53" s="62">
        <v>1466.9031080000002</v>
      </c>
      <c r="AO53" s="62">
        <v>1449.4473420000002</v>
      </c>
      <c r="AP53" s="62">
        <v>1417.118504</v>
      </c>
      <c r="AQ53" s="62">
        <v>1371.8780900000002</v>
      </c>
      <c r="AR53" s="62">
        <v>1323.8838960000003</v>
      </c>
      <c r="AS53" s="62">
        <v>1268.3849320000002</v>
      </c>
      <c r="AT53" s="62">
        <v>1227.020532</v>
      </c>
      <c r="AU53" s="62">
        <v>1166.1750839999997</v>
      </c>
      <c r="AV53" s="62">
        <v>1108.5232599999999</v>
      </c>
      <c r="AW53" s="62">
        <v>1033.8715079999999</v>
      </c>
      <c r="AX53" s="63">
        <v>967.7248619999998</v>
      </c>
      <c r="AZ53" s="7">
        <f t="shared" si="1"/>
        <v>1525.204058</v>
      </c>
      <c r="BA53" s="8">
        <f t="shared" si="2"/>
        <v>822.68113400000004</v>
      </c>
    </row>
    <row r="54" spans="1:53">
      <c r="A54" s="59">
        <f t="shared" si="0"/>
        <v>40579</v>
      </c>
      <c r="B54" s="60">
        <v>40579</v>
      </c>
      <c r="C54" s="61">
        <v>905.99442600000009</v>
      </c>
      <c r="D54" s="62">
        <v>866.7595839999999</v>
      </c>
      <c r="E54" s="62">
        <v>875.26828599999988</v>
      </c>
      <c r="F54" s="62">
        <v>865.14732200000014</v>
      </c>
      <c r="G54" s="62">
        <v>838.63076200000012</v>
      </c>
      <c r="H54" s="62">
        <v>805.97046599999999</v>
      </c>
      <c r="I54" s="62">
        <v>790.01060000000007</v>
      </c>
      <c r="J54" s="62">
        <v>782.68904800000007</v>
      </c>
      <c r="K54" s="62">
        <v>769.784942</v>
      </c>
      <c r="L54" s="62">
        <v>760.36892799999998</v>
      </c>
      <c r="M54" s="62">
        <v>754.71671400000002</v>
      </c>
      <c r="N54" s="62">
        <v>757.08151399999997</v>
      </c>
      <c r="O54" s="62">
        <v>773.95530200000007</v>
      </c>
      <c r="P54" s="62">
        <v>802.46904799999993</v>
      </c>
      <c r="Q54" s="62">
        <v>858.63498399999992</v>
      </c>
      <c r="R54" s="62">
        <v>911.53132600000004</v>
      </c>
      <c r="S54" s="62">
        <v>958.07727199999999</v>
      </c>
      <c r="T54" s="62">
        <v>1022.2460599999998</v>
      </c>
      <c r="U54" s="62">
        <v>1109.2067740000002</v>
      </c>
      <c r="V54" s="62">
        <v>1150.6764719999999</v>
      </c>
      <c r="W54" s="62">
        <v>1182.568802</v>
      </c>
      <c r="X54" s="62">
        <v>1205.2589580000001</v>
      </c>
      <c r="Y54" s="62">
        <v>1223.339438</v>
      </c>
      <c r="Z54" s="62">
        <v>1235.6953420000002</v>
      </c>
      <c r="AA54" s="62">
        <v>1248.2764380000001</v>
      </c>
      <c r="AB54" s="62">
        <v>1243.652998</v>
      </c>
      <c r="AC54" s="62">
        <v>1227.5704860000001</v>
      </c>
      <c r="AD54" s="62">
        <v>1217.6952900000001</v>
      </c>
      <c r="AE54" s="62">
        <v>1209.1656940000003</v>
      </c>
      <c r="AF54" s="62">
        <v>1195.2120119999997</v>
      </c>
      <c r="AG54" s="62">
        <v>1198.9451640000002</v>
      </c>
      <c r="AH54" s="62">
        <v>1203.4945340000002</v>
      </c>
      <c r="AI54" s="62">
        <v>1233.292428</v>
      </c>
      <c r="AJ54" s="62">
        <v>1319.19</v>
      </c>
      <c r="AK54" s="62">
        <v>1441.420576</v>
      </c>
      <c r="AL54" s="62">
        <v>1493.5096140000001</v>
      </c>
      <c r="AM54" s="62">
        <v>1466.9192320000002</v>
      </c>
      <c r="AN54" s="62">
        <v>1427.9515599999997</v>
      </c>
      <c r="AO54" s="62">
        <v>1381.16212</v>
      </c>
      <c r="AP54" s="62">
        <v>1332.271876</v>
      </c>
      <c r="AQ54" s="62">
        <v>1270.4848960000002</v>
      </c>
      <c r="AR54" s="62">
        <v>1228.569968</v>
      </c>
      <c r="AS54" s="62">
        <v>1191.8224380000001</v>
      </c>
      <c r="AT54" s="62">
        <v>1158.0994319999998</v>
      </c>
      <c r="AU54" s="62">
        <v>1111.8115300000002</v>
      </c>
      <c r="AV54" s="62">
        <v>1063.0573960000002</v>
      </c>
      <c r="AW54" s="62">
        <v>1007.9004800000002</v>
      </c>
      <c r="AX54" s="63">
        <v>953.22100599999999</v>
      </c>
      <c r="AZ54" s="7">
        <f t="shared" si="1"/>
        <v>1493.5096140000001</v>
      </c>
      <c r="BA54" s="8">
        <f t="shared" si="2"/>
        <v>754.71671400000002</v>
      </c>
    </row>
    <row r="55" spans="1:53">
      <c r="A55" s="59">
        <f t="shared" si="0"/>
        <v>40580</v>
      </c>
      <c r="B55" s="60">
        <v>40580</v>
      </c>
      <c r="C55" s="61">
        <v>906.66732999999999</v>
      </c>
      <c r="D55" s="62">
        <v>877.78240600000004</v>
      </c>
      <c r="E55" s="62">
        <v>886.30531400000007</v>
      </c>
      <c r="F55" s="62">
        <v>876.77097800000001</v>
      </c>
      <c r="G55" s="62">
        <v>853.01405000000034</v>
      </c>
      <c r="H55" s="62">
        <v>817.20204000000001</v>
      </c>
      <c r="I55" s="62">
        <v>800.62293999999997</v>
      </c>
      <c r="J55" s="62">
        <v>789.51816000000019</v>
      </c>
      <c r="K55" s="62">
        <v>785.64006200000017</v>
      </c>
      <c r="L55" s="62">
        <v>762.18053599999996</v>
      </c>
      <c r="M55" s="62">
        <v>762.12441000000013</v>
      </c>
      <c r="N55" s="62">
        <v>755.44577600000002</v>
      </c>
      <c r="O55" s="62">
        <v>768.1653520000001</v>
      </c>
      <c r="P55" s="62">
        <v>788.52629999999988</v>
      </c>
      <c r="Q55" s="62">
        <v>819.36844999999994</v>
      </c>
      <c r="R55" s="62">
        <v>845.9001780000001</v>
      </c>
      <c r="S55" s="62">
        <v>857.18729799999994</v>
      </c>
      <c r="T55" s="62">
        <v>903.98114399999997</v>
      </c>
      <c r="U55" s="62">
        <v>986.82532199999991</v>
      </c>
      <c r="V55" s="62">
        <v>1060.3823280000001</v>
      </c>
      <c r="W55" s="62">
        <v>1121.9148399999999</v>
      </c>
      <c r="X55" s="62">
        <v>1166.8711060000001</v>
      </c>
      <c r="Y55" s="62">
        <v>1212.228582</v>
      </c>
      <c r="Z55" s="62">
        <v>1242.425806</v>
      </c>
      <c r="AA55" s="62">
        <v>1289.499646</v>
      </c>
      <c r="AB55" s="62">
        <v>1332.1730299999999</v>
      </c>
      <c r="AC55" s="62">
        <v>1331.6242139999999</v>
      </c>
      <c r="AD55" s="62">
        <v>1275.4031659999996</v>
      </c>
      <c r="AE55" s="62">
        <v>1236.7613399999998</v>
      </c>
      <c r="AF55" s="62">
        <v>1212.6056460000002</v>
      </c>
      <c r="AG55" s="62">
        <v>1196.1299400000003</v>
      </c>
      <c r="AH55" s="62">
        <v>1173.609418</v>
      </c>
      <c r="AI55" s="62">
        <v>1207.411476</v>
      </c>
      <c r="AJ55" s="62">
        <v>1262.8357260000002</v>
      </c>
      <c r="AK55" s="62">
        <v>1368.7170940000001</v>
      </c>
      <c r="AL55" s="62">
        <v>1462.2708680000001</v>
      </c>
      <c r="AM55" s="62">
        <v>1466.4824900000001</v>
      </c>
      <c r="AN55" s="62">
        <v>1433.0909859999997</v>
      </c>
      <c r="AO55" s="62">
        <v>1403.5516559999999</v>
      </c>
      <c r="AP55" s="62">
        <v>1352.8475839999999</v>
      </c>
      <c r="AQ55" s="62">
        <v>1300.5632760000001</v>
      </c>
      <c r="AR55" s="62">
        <v>1269.4172020000001</v>
      </c>
      <c r="AS55" s="62">
        <v>1247.6602660000001</v>
      </c>
      <c r="AT55" s="62">
        <v>1212.0028420000001</v>
      </c>
      <c r="AU55" s="62">
        <v>1147.3097320000002</v>
      </c>
      <c r="AV55" s="62">
        <v>1065.0767020000001</v>
      </c>
      <c r="AW55" s="62">
        <v>971.49822199999994</v>
      </c>
      <c r="AX55" s="63">
        <v>899.66752199999996</v>
      </c>
      <c r="AZ55" s="7">
        <f t="shared" si="1"/>
        <v>1466.4824900000001</v>
      </c>
      <c r="BA55" s="8">
        <f t="shared" si="2"/>
        <v>755.44577600000002</v>
      </c>
    </row>
    <row r="56" spans="1:53">
      <c r="A56" s="59">
        <f t="shared" si="0"/>
        <v>40581</v>
      </c>
      <c r="B56" s="60">
        <v>40581</v>
      </c>
      <c r="C56" s="61">
        <v>858.05459400000007</v>
      </c>
      <c r="D56" s="62">
        <v>836.42186000000004</v>
      </c>
      <c r="E56" s="62">
        <v>859.17451399999993</v>
      </c>
      <c r="F56" s="62">
        <v>863.43371200000013</v>
      </c>
      <c r="G56" s="62">
        <v>861.62205200000005</v>
      </c>
      <c r="H56" s="62">
        <v>843.63352799999984</v>
      </c>
      <c r="I56" s="62">
        <v>845.04522200000008</v>
      </c>
      <c r="J56" s="62">
        <v>831.34925999999996</v>
      </c>
      <c r="K56" s="62">
        <v>825.2351980000002</v>
      </c>
      <c r="L56" s="62">
        <v>803.16303600000015</v>
      </c>
      <c r="M56" s="62">
        <v>803.34093200000007</v>
      </c>
      <c r="N56" s="62">
        <v>822.67779999999993</v>
      </c>
      <c r="O56" s="62">
        <v>888.20833799999991</v>
      </c>
      <c r="P56" s="62">
        <v>981.92828000000009</v>
      </c>
      <c r="Q56" s="62">
        <v>1146.8441379999999</v>
      </c>
      <c r="R56" s="62">
        <v>1275.6665580000001</v>
      </c>
      <c r="S56" s="62">
        <v>1328.1947620000001</v>
      </c>
      <c r="T56" s="62">
        <v>1348.3832599999998</v>
      </c>
      <c r="U56" s="62">
        <v>1397.3991740000001</v>
      </c>
      <c r="V56" s="62">
        <v>1419.5183999999999</v>
      </c>
      <c r="W56" s="62">
        <v>1421.1106040000002</v>
      </c>
      <c r="X56" s="62">
        <v>1430.67857</v>
      </c>
      <c r="Y56" s="62">
        <v>1440.6835420000002</v>
      </c>
      <c r="Z56" s="62">
        <v>1440.589894</v>
      </c>
      <c r="AA56" s="62">
        <v>1452.2855019999997</v>
      </c>
      <c r="AB56" s="62">
        <v>1451.92887</v>
      </c>
      <c r="AC56" s="62">
        <v>1415.0363199999997</v>
      </c>
      <c r="AD56" s="62">
        <v>1388.6884879999998</v>
      </c>
      <c r="AE56" s="62">
        <v>1369.8291920000001</v>
      </c>
      <c r="AF56" s="62">
        <v>1369.7921239999998</v>
      </c>
      <c r="AG56" s="62">
        <v>1366.3103580000004</v>
      </c>
      <c r="AH56" s="62">
        <v>1370.2759119999998</v>
      </c>
      <c r="AI56" s="62">
        <v>1360.922288</v>
      </c>
      <c r="AJ56" s="62">
        <v>1421.6471359999998</v>
      </c>
      <c r="AK56" s="62">
        <v>1512.0651660000001</v>
      </c>
      <c r="AL56" s="62">
        <v>1597.6773899999998</v>
      </c>
      <c r="AM56" s="62">
        <v>1570.8130099999998</v>
      </c>
      <c r="AN56" s="62">
        <v>1527.2529779999998</v>
      </c>
      <c r="AO56" s="62">
        <v>1518.0359679999999</v>
      </c>
      <c r="AP56" s="62">
        <v>1487.4387819999997</v>
      </c>
      <c r="AQ56" s="62">
        <v>1425.9007859999997</v>
      </c>
      <c r="AR56" s="62">
        <v>1398.3616979999999</v>
      </c>
      <c r="AS56" s="62">
        <v>1359.15824</v>
      </c>
      <c r="AT56" s="62">
        <v>1297.4241160000001</v>
      </c>
      <c r="AU56" s="62">
        <v>1232.59268</v>
      </c>
      <c r="AV56" s="62">
        <v>1144.502798</v>
      </c>
      <c r="AW56" s="62">
        <v>1055.4597739999999</v>
      </c>
      <c r="AX56" s="63">
        <v>970.31373599999972</v>
      </c>
      <c r="AZ56" s="7">
        <f t="shared" si="1"/>
        <v>1597.6773899999998</v>
      </c>
      <c r="BA56" s="8">
        <f t="shared" si="2"/>
        <v>803.16303600000015</v>
      </c>
    </row>
    <row r="57" spans="1:53">
      <c r="A57" s="59">
        <f t="shared" si="0"/>
        <v>40582</v>
      </c>
      <c r="B57" s="60">
        <v>40582</v>
      </c>
      <c r="C57" s="61">
        <v>903.08768600000008</v>
      </c>
      <c r="D57" s="62">
        <v>873.94124799999997</v>
      </c>
      <c r="E57" s="62">
        <v>893.82086800000013</v>
      </c>
      <c r="F57" s="62">
        <v>895.25012800000036</v>
      </c>
      <c r="G57" s="62">
        <v>883.96853799999997</v>
      </c>
      <c r="H57" s="62">
        <v>858.66795599999989</v>
      </c>
      <c r="I57" s="62">
        <v>856.50466399999993</v>
      </c>
      <c r="J57" s="62">
        <v>852.38887599999998</v>
      </c>
      <c r="K57" s="62">
        <v>854.20917600000018</v>
      </c>
      <c r="L57" s="62">
        <v>836.64980800000012</v>
      </c>
      <c r="M57" s="62">
        <v>840.9521679999998</v>
      </c>
      <c r="N57" s="62">
        <v>860.06688599999995</v>
      </c>
      <c r="O57" s="62">
        <v>925.34093199999995</v>
      </c>
      <c r="P57" s="62">
        <v>1016.844114</v>
      </c>
      <c r="Q57" s="62">
        <v>1184.1142200000002</v>
      </c>
      <c r="R57" s="62">
        <v>1295.3666520000002</v>
      </c>
      <c r="S57" s="62">
        <v>1335.6973400000002</v>
      </c>
      <c r="T57" s="62">
        <v>1347.3027019999997</v>
      </c>
      <c r="U57" s="62">
        <v>1405.0295620000002</v>
      </c>
      <c r="V57" s="62">
        <v>1425.1096899999998</v>
      </c>
      <c r="W57" s="62">
        <v>1423.5208220000002</v>
      </c>
      <c r="X57" s="62">
        <v>1426.9564560000001</v>
      </c>
      <c r="Y57" s="62">
        <v>1429.3887460000001</v>
      </c>
      <c r="Z57" s="62">
        <v>1431.8506540000001</v>
      </c>
      <c r="AA57" s="62">
        <v>1437.381754</v>
      </c>
      <c r="AB57" s="62">
        <v>1430.0325</v>
      </c>
      <c r="AC57" s="62">
        <v>1403.1851019999999</v>
      </c>
      <c r="AD57" s="62">
        <v>1372.8109459999998</v>
      </c>
      <c r="AE57" s="62">
        <v>1371.8396519999999</v>
      </c>
      <c r="AF57" s="62">
        <v>1375.8918719999999</v>
      </c>
      <c r="AG57" s="62">
        <v>1377.3660960000002</v>
      </c>
      <c r="AH57" s="62">
        <v>1369.8651979999997</v>
      </c>
      <c r="AI57" s="62">
        <v>1364.3162539999998</v>
      </c>
      <c r="AJ57" s="62">
        <v>1435.7111299999999</v>
      </c>
      <c r="AK57" s="62">
        <v>1552.1075759999997</v>
      </c>
      <c r="AL57" s="62">
        <v>1617.8197019999998</v>
      </c>
      <c r="AM57" s="62">
        <v>1589.610066</v>
      </c>
      <c r="AN57" s="62">
        <v>1542.9592419999994</v>
      </c>
      <c r="AO57" s="62">
        <v>1536.8121980000001</v>
      </c>
      <c r="AP57" s="62">
        <v>1497.68533</v>
      </c>
      <c r="AQ57" s="62">
        <v>1463.885004</v>
      </c>
      <c r="AR57" s="62">
        <v>1428.1755339999997</v>
      </c>
      <c r="AS57" s="62">
        <v>1381.4134819999999</v>
      </c>
      <c r="AT57" s="62">
        <v>1325.2237699999996</v>
      </c>
      <c r="AU57" s="62">
        <v>1253.5784540000002</v>
      </c>
      <c r="AV57" s="62">
        <v>1163.4331280000004</v>
      </c>
      <c r="AW57" s="62">
        <v>1071.8494680000001</v>
      </c>
      <c r="AX57" s="63">
        <v>987.53764199999978</v>
      </c>
      <c r="AZ57" s="7">
        <f t="shared" si="1"/>
        <v>1617.8197019999998</v>
      </c>
      <c r="BA57" s="8">
        <f t="shared" si="2"/>
        <v>836.64980800000012</v>
      </c>
    </row>
    <row r="58" spans="1:53">
      <c r="A58" s="59">
        <f t="shared" si="0"/>
        <v>40583</v>
      </c>
      <c r="B58" s="60">
        <v>40583</v>
      </c>
      <c r="C58" s="61">
        <v>922.38328999999976</v>
      </c>
      <c r="D58" s="62">
        <v>890.52832600000011</v>
      </c>
      <c r="E58" s="62">
        <v>901.34946600000012</v>
      </c>
      <c r="F58" s="62">
        <v>888.87428800000009</v>
      </c>
      <c r="G58" s="62">
        <v>879.9034180000001</v>
      </c>
      <c r="H58" s="62">
        <v>858.19265199999995</v>
      </c>
      <c r="I58" s="62">
        <v>862.09203200000002</v>
      </c>
      <c r="J58" s="62">
        <v>858.21418199999994</v>
      </c>
      <c r="K58" s="62">
        <v>856.75046200000008</v>
      </c>
      <c r="L58" s="62">
        <v>850.60861999999986</v>
      </c>
      <c r="M58" s="62">
        <v>854.46037999999987</v>
      </c>
      <c r="N58" s="62">
        <v>866.8897760000001</v>
      </c>
      <c r="O58" s="62">
        <v>925.94094800000016</v>
      </c>
      <c r="P58" s="62">
        <v>1021.118172</v>
      </c>
      <c r="Q58" s="62">
        <v>1176.2393400000001</v>
      </c>
      <c r="R58" s="62">
        <v>1300.5876579999999</v>
      </c>
      <c r="S58" s="62">
        <v>1347.1701980000003</v>
      </c>
      <c r="T58" s="62">
        <v>1349.8227059999999</v>
      </c>
      <c r="U58" s="62">
        <v>1388.358088</v>
      </c>
      <c r="V58" s="62">
        <v>1397.0943780000002</v>
      </c>
      <c r="W58" s="62">
        <v>1395.2968719999999</v>
      </c>
      <c r="X58" s="62">
        <v>1393.553848</v>
      </c>
      <c r="Y58" s="62">
        <v>1398.7313240000001</v>
      </c>
      <c r="Z58" s="62">
        <v>1404.986958</v>
      </c>
      <c r="AA58" s="62">
        <v>1414.2423259999998</v>
      </c>
      <c r="AB58" s="62">
        <v>1416.39564</v>
      </c>
      <c r="AC58" s="62">
        <v>1399.3674460000002</v>
      </c>
      <c r="AD58" s="62">
        <v>1380.5288539999999</v>
      </c>
      <c r="AE58" s="62">
        <v>1389.1154620000002</v>
      </c>
      <c r="AF58" s="62">
        <v>1391.774206</v>
      </c>
      <c r="AG58" s="62">
        <v>1397.8920539999999</v>
      </c>
      <c r="AH58" s="62">
        <v>1401.8857760000001</v>
      </c>
      <c r="AI58" s="62">
        <v>1404.2172100000003</v>
      </c>
      <c r="AJ58" s="62">
        <v>1496.1065159999998</v>
      </c>
      <c r="AK58" s="62">
        <v>1588.8929400000002</v>
      </c>
      <c r="AL58" s="62">
        <v>1606.3099320000001</v>
      </c>
      <c r="AM58" s="62">
        <v>1562.1560940000002</v>
      </c>
      <c r="AN58" s="62">
        <v>1514.5654980000004</v>
      </c>
      <c r="AO58" s="62">
        <v>1505.2225979999996</v>
      </c>
      <c r="AP58" s="62">
        <v>1498.9885039999999</v>
      </c>
      <c r="AQ58" s="62">
        <v>1436.1270920000002</v>
      </c>
      <c r="AR58" s="62">
        <v>1394.2339159999997</v>
      </c>
      <c r="AS58" s="62">
        <v>1352.6395779999998</v>
      </c>
      <c r="AT58" s="62">
        <v>1315.0494699999999</v>
      </c>
      <c r="AU58" s="62">
        <v>1232.5724619999999</v>
      </c>
      <c r="AV58" s="62">
        <v>1142.5238180000003</v>
      </c>
      <c r="AW58" s="62">
        <v>1043.9690380000002</v>
      </c>
      <c r="AX58" s="63">
        <v>957.92411999999956</v>
      </c>
      <c r="AZ58" s="7">
        <f t="shared" si="1"/>
        <v>1606.3099320000001</v>
      </c>
      <c r="BA58" s="8">
        <f t="shared" si="2"/>
        <v>850.60861999999986</v>
      </c>
    </row>
    <row r="59" spans="1:53">
      <c r="A59" s="59">
        <f t="shared" si="0"/>
        <v>40584</v>
      </c>
      <c r="B59" s="60">
        <v>40584</v>
      </c>
      <c r="C59" s="61">
        <v>898.7869740000001</v>
      </c>
      <c r="D59" s="62">
        <v>876.53818200000001</v>
      </c>
      <c r="E59" s="62">
        <v>902.98921399999995</v>
      </c>
      <c r="F59" s="62">
        <v>891.42280600000004</v>
      </c>
      <c r="G59" s="62">
        <v>880.90473999999995</v>
      </c>
      <c r="H59" s="62">
        <v>856.13566200000002</v>
      </c>
      <c r="I59" s="62">
        <v>843.79753200000005</v>
      </c>
      <c r="J59" s="62">
        <v>841.65246200000001</v>
      </c>
      <c r="K59" s="62">
        <v>843.74895000000004</v>
      </c>
      <c r="L59" s="62">
        <v>835.20306800000003</v>
      </c>
      <c r="M59" s="62">
        <v>841.84161400000016</v>
      </c>
      <c r="N59" s="62">
        <v>857.29636799999992</v>
      </c>
      <c r="O59" s="62">
        <v>923.01900599999999</v>
      </c>
      <c r="P59" s="62">
        <v>1013.908304</v>
      </c>
      <c r="Q59" s="62">
        <v>1177.8420420000002</v>
      </c>
      <c r="R59" s="62">
        <v>1282.6442060000002</v>
      </c>
      <c r="S59" s="62">
        <v>1320.5830439999997</v>
      </c>
      <c r="T59" s="62">
        <v>1331.3240719999997</v>
      </c>
      <c r="U59" s="62">
        <v>1381.5699520000001</v>
      </c>
      <c r="V59" s="62">
        <v>1404.4743480000002</v>
      </c>
      <c r="W59" s="62">
        <v>1392.4898819999999</v>
      </c>
      <c r="X59" s="62">
        <v>1379.8825939999999</v>
      </c>
      <c r="Y59" s="62">
        <v>1376.8726920000001</v>
      </c>
      <c r="Z59" s="62">
        <v>1364.6189939999999</v>
      </c>
      <c r="AA59" s="62">
        <v>1365.4429180000002</v>
      </c>
      <c r="AB59" s="62">
        <v>1351.11076</v>
      </c>
      <c r="AC59" s="62">
        <v>1313.4379180000001</v>
      </c>
      <c r="AD59" s="62">
        <v>1273.1967060000002</v>
      </c>
      <c r="AE59" s="62">
        <v>1270.7750520000002</v>
      </c>
      <c r="AF59" s="62">
        <v>1271.289158</v>
      </c>
      <c r="AG59" s="62">
        <v>1276.826268</v>
      </c>
      <c r="AH59" s="62">
        <v>1256.1551040000002</v>
      </c>
      <c r="AI59" s="62">
        <v>1244.0159399999995</v>
      </c>
      <c r="AJ59" s="62">
        <v>1318.8243299999999</v>
      </c>
      <c r="AK59" s="62">
        <v>1419.88158</v>
      </c>
      <c r="AL59" s="62">
        <v>1512.6611460000001</v>
      </c>
      <c r="AM59" s="62">
        <v>1516.0509300000003</v>
      </c>
      <c r="AN59" s="62">
        <v>1496.5362999999998</v>
      </c>
      <c r="AO59" s="62">
        <v>1494.040182</v>
      </c>
      <c r="AP59" s="62">
        <v>1489.2904380000002</v>
      </c>
      <c r="AQ59" s="62">
        <v>1441.278714</v>
      </c>
      <c r="AR59" s="62">
        <v>1405.4282860000001</v>
      </c>
      <c r="AS59" s="62">
        <v>1361.2091099999998</v>
      </c>
      <c r="AT59" s="62">
        <v>1299.45272</v>
      </c>
      <c r="AU59" s="62">
        <v>1222.337984</v>
      </c>
      <c r="AV59" s="62">
        <v>1141.8552380000001</v>
      </c>
      <c r="AW59" s="62">
        <v>1050.971704</v>
      </c>
      <c r="AX59" s="63">
        <v>966.58371600000009</v>
      </c>
      <c r="AZ59" s="7">
        <f t="shared" si="1"/>
        <v>1516.0509300000003</v>
      </c>
      <c r="BA59" s="8">
        <f t="shared" si="2"/>
        <v>835.20306800000003</v>
      </c>
    </row>
    <row r="60" spans="1:53">
      <c r="A60" s="59">
        <f t="shared" si="0"/>
        <v>40585</v>
      </c>
      <c r="B60" s="60">
        <v>40585</v>
      </c>
      <c r="C60" s="61">
        <v>907.28954400000021</v>
      </c>
      <c r="D60" s="62">
        <v>866.165164</v>
      </c>
      <c r="E60" s="62">
        <v>887.25670600000001</v>
      </c>
      <c r="F60" s="62">
        <v>864.26523399999996</v>
      </c>
      <c r="G60" s="62">
        <v>854.24295800000004</v>
      </c>
      <c r="H60" s="62">
        <v>840.24032</v>
      </c>
      <c r="I60" s="62">
        <v>842.83117000000016</v>
      </c>
      <c r="J60" s="62">
        <v>843.10294799999997</v>
      </c>
      <c r="K60" s="62">
        <v>831.543002</v>
      </c>
      <c r="L60" s="62">
        <v>826.28545399999985</v>
      </c>
      <c r="M60" s="62">
        <v>829.85296199999993</v>
      </c>
      <c r="N60" s="62">
        <v>836.40931999999998</v>
      </c>
      <c r="O60" s="62">
        <v>892.41111600000011</v>
      </c>
      <c r="P60" s="62">
        <v>980.56583999999998</v>
      </c>
      <c r="Q60" s="62">
        <v>1134.826838</v>
      </c>
      <c r="R60" s="62">
        <v>1240.9793060000002</v>
      </c>
      <c r="S60" s="62">
        <v>1293.0126340000002</v>
      </c>
      <c r="T60" s="62">
        <v>1312.9717179999998</v>
      </c>
      <c r="U60" s="62">
        <v>1366.655972</v>
      </c>
      <c r="V60" s="62">
        <v>1381.8927999999999</v>
      </c>
      <c r="W60" s="62">
        <v>1386.156166</v>
      </c>
      <c r="X60" s="62">
        <v>1392.892006</v>
      </c>
      <c r="Y60" s="62">
        <v>1397.3280540000001</v>
      </c>
      <c r="Z60" s="62">
        <v>1404.0922499999999</v>
      </c>
      <c r="AA60" s="62">
        <v>1421.1365799999999</v>
      </c>
      <c r="AB60" s="62">
        <v>1413.4701079999998</v>
      </c>
      <c r="AC60" s="62">
        <v>1389.1047799999999</v>
      </c>
      <c r="AD60" s="62">
        <v>1358.871576</v>
      </c>
      <c r="AE60" s="62">
        <v>1351.2680380000002</v>
      </c>
      <c r="AF60" s="62">
        <v>1350.267922</v>
      </c>
      <c r="AG60" s="62">
        <v>1343.8359659999999</v>
      </c>
      <c r="AH60" s="62">
        <v>1315.1244880000002</v>
      </c>
      <c r="AI60" s="62">
        <v>1292.1384419999999</v>
      </c>
      <c r="AJ60" s="62">
        <v>1365.4364439999997</v>
      </c>
      <c r="AK60" s="62">
        <v>1442.0746439999998</v>
      </c>
      <c r="AL60" s="62">
        <v>1488.033224</v>
      </c>
      <c r="AM60" s="62">
        <v>1481.0053320000002</v>
      </c>
      <c r="AN60" s="62">
        <v>1450.27099</v>
      </c>
      <c r="AO60" s="62">
        <v>1436.4258260000001</v>
      </c>
      <c r="AP60" s="62">
        <v>1402.78568</v>
      </c>
      <c r="AQ60" s="62">
        <v>1350.341404</v>
      </c>
      <c r="AR60" s="62">
        <v>1300.0532239999995</v>
      </c>
      <c r="AS60" s="62">
        <v>1274.2754040000002</v>
      </c>
      <c r="AT60" s="62">
        <v>1220.6503399999999</v>
      </c>
      <c r="AU60" s="62">
        <v>1167.5865980000001</v>
      </c>
      <c r="AV60" s="62">
        <v>1105.6211019999998</v>
      </c>
      <c r="AW60" s="62">
        <v>1036.2568580000002</v>
      </c>
      <c r="AX60" s="63">
        <v>965.183762</v>
      </c>
      <c r="AZ60" s="7">
        <f t="shared" si="1"/>
        <v>1488.033224</v>
      </c>
      <c r="BA60" s="8">
        <f t="shared" si="2"/>
        <v>826.28545399999985</v>
      </c>
    </row>
    <row r="61" spans="1:53">
      <c r="A61" s="59">
        <f t="shared" si="0"/>
        <v>40586</v>
      </c>
      <c r="B61" s="60">
        <v>40586</v>
      </c>
      <c r="C61" s="61">
        <v>903.48922400000015</v>
      </c>
      <c r="D61" s="62">
        <v>870.27512799999988</v>
      </c>
      <c r="E61" s="62">
        <v>883.61272400000018</v>
      </c>
      <c r="F61" s="62">
        <v>871.50687199999993</v>
      </c>
      <c r="G61" s="62">
        <v>842.47829800000011</v>
      </c>
      <c r="H61" s="62">
        <v>825.54563999999993</v>
      </c>
      <c r="I61" s="62">
        <v>806.54463799999996</v>
      </c>
      <c r="J61" s="62">
        <v>799.33840199999986</v>
      </c>
      <c r="K61" s="62">
        <v>788.687814</v>
      </c>
      <c r="L61" s="62">
        <v>767.91898000000003</v>
      </c>
      <c r="M61" s="62">
        <v>768.00938199999996</v>
      </c>
      <c r="N61" s="62">
        <v>774.39340799999991</v>
      </c>
      <c r="O61" s="62">
        <v>800.7445479999999</v>
      </c>
      <c r="P61" s="62">
        <v>834.22916599999985</v>
      </c>
      <c r="Q61" s="62">
        <v>887.54346200000009</v>
      </c>
      <c r="R61" s="62">
        <v>922.26637399999993</v>
      </c>
      <c r="S61" s="62">
        <v>966.50492599999995</v>
      </c>
      <c r="T61" s="62">
        <v>1037.0558080000001</v>
      </c>
      <c r="U61" s="62">
        <v>1129.8997080000001</v>
      </c>
      <c r="V61" s="62">
        <v>1175.764132</v>
      </c>
      <c r="W61" s="62">
        <v>1210.1153739999997</v>
      </c>
      <c r="X61" s="62">
        <v>1228.6629059999998</v>
      </c>
      <c r="Y61" s="62">
        <v>1245.495762</v>
      </c>
      <c r="Z61" s="62">
        <v>1238.2218440000004</v>
      </c>
      <c r="AA61" s="62">
        <v>1242.0982859999999</v>
      </c>
      <c r="AB61" s="62">
        <v>1224.7643740000001</v>
      </c>
      <c r="AC61" s="62">
        <v>1196.8048000000003</v>
      </c>
      <c r="AD61" s="62">
        <v>1168.7752619999999</v>
      </c>
      <c r="AE61" s="62">
        <v>1147.6035160000001</v>
      </c>
      <c r="AF61" s="62">
        <v>1137.0641539999999</v>
      </c>
      <c r="AG61" s="62">
        <v>1135.14005</v>
      </c>
      <c r="AH61" s="62">
        <v>1139.4796040000001</v>
      </c>
      <c r="AI61" s="62">
        <v>1163.8201479999998</v>
      </c>
      <c r="AJ61" s="62">
        <v>1196.658598</v>
      </c>
      <c r="AK61" s="62">
        <v>1306.6463560000004</v>
      </c>
      <c r="AL61" s="62">
        <v>1415.5939680000001</v>
      </c>
      <c r="AM61" s="62">
        <v>1421.6924439999998</v>
      </c>
      <c r="AN61" s="62">
        <v>1396.6654919999999</v>
      </c>
      <c r="AO61" s="62">
        <v>1353.7458139999999</v>
      </c>
      <c r="AP61" s="62">
        <v>1304.7131440000001</v>
      </c>
      <c r="AQ61" s="62">
        <v>1237.2024980000001</v>
      </c>
      <c r="AR61" s="62">
        <v>1199.0865440000002</v>
      </c>
      <c r="AS61" s="62">
        <v>1163.011692</v>
      </c>
      <c r="AT61" s="62">
        <v>1132.0244499999999</v>
      </c>
      <c r="AU61" s="62">
        <v>1084.4665380000001</v>
      </c>
      <c r="AV61" s="62">
        <v>1031.6004400000002</v>
      </c>
      <c r="AW61" s="62">
        <v>974.25045199999988</v>
      </c>
      <c r="AX61" s="63">
        <v>917.01940999999999</v>
      </c>
      <c r="AZ61" s="7">
        <f t="shared" si="1"/>
        <v>1421.6924439999998</v>
      </c>
      <c r="BA61" s="8">
        <f t="shared" si="2"/>
        <v>767.91898000000003</v>
      </c>
    </row>
    <row r="62" spans="1:53">
      <c r="A62" s="59">
        <f t="shared" si="0"/>
        <v>40587</v>
      </c>
      <c r="B62" s="60">
        <v>40587</v>
      </c>
      <c r="C62" s="61">
        <v>895.95743600000014</v>
      </c>
      <c r="D62" s="62">
        <v>872.43191000000002</v>
      </c>
      <c r="E62" s="62">
        <v>844.18417800000009</v>
      </c>
      <c r="F62" s="62">
        <v>832.49789399999986</v>
      </c>
      <c r="G62" s="62">
        <v>807.91477800000007</v>
      </c>
      <c r="H62" s="62">
        <v>769.04743200000019</v>
      </c>
      <c r="I62" s="62">
        <v>758.09113599999989</v>
      </c>
      <c r="J62" s="62">
        <v>749.60731599999986</v>
      </c>
      <c r="K62" s="62">
        <v>742.15658600000006</v>
      </c>
      <c r="L62" s="62">
        <v>725.11206800000002</v>
      </c>
      <c r="M62" s="62">
        <v>713.65995599999997</v>
      </c>
      <c r="N62" s="62">
        <v>709.62409400000001</v>
      </c>
      <c r="O62" s="62">
        <v>725.27826400000015</v>
      </c>
      <c r="P62" s="62">
        <v>744.63091999999995</v>
      </c>
      <c r="Q62" s="62">
        <v>768.41106000000002</v>
      </c>
      <c r="R62" s="62">
        <v>774.90387999999996</v>
      </c>
      <c r="S62" s="62">
        <v>810.57721999999978</v>
      </c>
      <c r="T62" s="62">
        <v>883.73360199999991</v>
      </c>
      <c r="U62" s="62">
        <v>951.14842599999997</v>
      </c>
      <c r="V62" s="62">
        <v>1009.3386260000001</v>
      </c>
      <c r="W62" s="62">
        <v>1056.81296</v>
      </c>
      <c r="X62" s="62">
        <v>1097.2320680000003</v>
      </c>
      <c r="Y62" s="62">
        <v>1125.7681460000001</v>
      </c>
      <c r="Z62" s="62">
        <v>1150.8439299999998</v>
      </c>
      <c r="AA62" s="62">
        <v>1193.225312</v>
      </c>
      <c r="AB62" s="62">
        <v>1214.370772</v>
      </c>
      <c r="AC62" s="62">
        <v>1202.3915180000001</v>
      </c>
      <c r="AD62" s="62">
        <v>1163.6424040000002</v>
      </c>
      <c r="AE62" s="62">
        <v>1136.4149639999998</v>
      </c>
      <c r="AF62" s="62">
        <v>1108.5732079999998</v>
      </c>
      <c r="AG62" s="62">
        <v>1097.574732</v>
      </c>
      <c r="AH62" s="62">
        <v>1092.2385640000002</v>
      </c>
      <c r="AI62" s="62">
        <v>1108.8095860000001</v>
      </c>
      <c r="AJ62" s="62">
        <v>1147.0948639999999</v>
      </c>
      <c r="AK62" s="62">
        <v>1231.9217740000001</v>
      </c>
      <c r="AL62" s="62">
        <v>1339.0592520000005</v>
      </c>
      <c r="AM62" s="62">
        <v>1359.7677259999998</v>
      </c>
      <c r="AN62" s="62">
        <v>1329.6738780000001</v>
      </c>
      <c r="AO62" s="62">
        <v>1287.2761519999999</v>
      </c>
      <c r="AP62" s="62">
        <v>1251.0584840000001</v>
      </c>
      <c r="AQ62" s="62">
        <v>1206.5555240000001</v>
      </c>
      <c r="AR62" s="62">
        <v>1182.9864520000001</v>
      </c>
      <c r="AS62" s="62">
        <v>1164.3791960000001</v>
      </c>
      <c r="AT62" s="62">
        <v>1124.067902</v>
      </c>
      <c r="AU62" s="62">
        <v>1068.8027719999998</v>
      </c>
      <c r="AV62" s="62">
        <v>1018.3537479999999</v>
      </c>
      <c r="AW62" s="62">
        <v>944.67314399999987</v>
      </c>
      <c r="AX62" s="63">
        <v>881.47385400000019</v>
      </c>
      <c r="AZ62" s="7">
        <f t="shared" si="1"/>
        <v>1359.7677259999998</v>
      </c>
      <c r="BA62" s="8">
        <f t="shared" si="2"/>
        <v>709.62409400000001</v>
      </c>
    </row>
    <row r="63" spans="1:53">
      <c r="A63" s="59">
        <f t="shared" si="0"/>
        <v>40588</v>
      </c>
      <c r="B63" s="60">
        <v>40588</v>
      </c>
      <c r="C63" s="61">
        <v>831.89176400000008</v>
      </c>
      <c r="D63" s="62">
        <v>809.79196399999989</v>
      </c>
      <c r="E63" s="62">
        <v>831.99268799999993</v>
      </c>
      <c r="F63" s="62">
        <v>828.51082999999983</v>
      </c>
      <c r="G63" s="62">
        <v>815.39013999999997</v>
      </c>
      <c r="H63" s="62">
        <v>795.98064999999997</v>
      </c>
      <c r="I63" s="62">
        <v>789.99017800000001</v>
      </c>
      <c r="J63" s="62">
        <v>779.58000399999992</v>
      </c>
      <c r="K63" s="62">
        <v>779.15545399999996</v>
      </c>
      <c r="L63" s="62">
        <v>768.52715999999998</v>
      </c>
      <c r="M63" s="62">
        <v>768.70806600000014</v>
      </c>
      <c r="N63" s="62">
        <v>787.61953200000005</v>
      </c>
      <c r="O63" s="62">
        <v>848.56385</v>
      </c>
      <c r="P63" s="62">
        <v>930.15122599999995</v>
      </c>
      <c r="Q63" s="62">
        <v>1045.8091579999998</v>
      </c>
      <c r="R63" s="62">
        <v>1119.6283120000003</v>
      </c>
      <c r="S63" s="62">
        <v>1178.8213719999999</v>
      </c>
      <c r="T63" s="62">
        <v>1252.7062900000001</v>
      </c>
      <c r="U63" s="62">
        <v>1327.2092320000002</v>
      </c>
      <c r="V63" s="62">
        <v>1355.9065500000002</v>
      </c>
      <c r="W63" s="62">
        <v>1370.2948120000003</v>
      </c>
      <c r="X63" s="62">
        <v>1397.5800580000002</v>
      </c>
      <c r="Y63" s="62">
        <v>1410.779814</v>
      </c>
      <c r="Z63" s="62">
        <v>1430.6689799999999</v>
      </c>
      <c r="AA63" s="62">
        <v>1438.3201919999999</v>
      </c>
      <c r="AB63" s="62">
        <v>1435.0118099999997</v>
      </c>
      <c r="AC63" s="62">
        <v>1415.2032479999998</v>
      </c>
      <c r="AD63" s="62">
        <v>1393.9566659999996</v>
      </c>
      <c r="AE63" s="62">
        <v>1386.4948039999999</v>
      </c>
      <c r="AF63" s="62">
        <v>1368.5609660000002</v>
      </c>
      <c r="AG63" s="62">
        <v>1366.5261739999996</v>
      </c>
      <c r="AH63" s="62">
        <v>1332.374374</v>
      </c>
      <c r="AI63" s="62">
        <v>1302.5413160000001</v>
      </c>
      <c r="AJ63" s="62">
        <v>1348.9613419999998</v>
      </c>
      <c r="AK63" s="62">
        <v>1414.8270980000002</v>
      </c>
      <c r="AL63" s="62">
        <v>1494.091598</v>
      </c>
      <c r="AM63" s="62">
        <v>1532.2238440000003</v>
      </c>
      <c r="AN63" s="62">
        <v>1492.7415040000003</v>
      </c>
      <c r="AO63" s="62">
        <v>1486.7073260000004</v>
      </c>
      <c r="AP63" s="62">
        <v>1448.8421920000001</v>
      </c>
      <c r="AQ63" s="62">
        <v>1389.6555519999999</v>
      </c>
      <c r="AR63" s="62">
        <v>1341.6339300000002</v>
      </c>
      <c r="AS63" s="62">
        <v>1323.7934360000002</v>
      </c>
      <c r="AT63" s="62">
        <v>1270.4598039999998</v>
      </c>
      <c r="AU63" s="62">
        <v>1209.0668720000001</v>
      </c>
      <c r="AV63" s="62">
        <v>1129.635612</v>
      </c>
      <c r="AW63" s="62">
        <v>1041.2536320000002</v>
      </c>
      <c r="AX63" s="63">
        <v>967.55443000000014</v>
      </c>
      <c r="AZ63" s="7">
        <f t="shared" si="1"/>
        <v>1532.2238440000003</v>
      </c>
      <c r="BA63" s="8">
        <f t="shared" si="2"/>
        <v>768.52715999999998</v>
      </c>
    </row>
    <row r="64" spans="1:53">
      <c r="A64" s="59">
        <f t="shared" si="0"/>
        <v>40589</v>
      </c>
      <c r="B64" s="60">
        <v>40589</v>
      </c>
      <c r="C64" s="61">
        <v>906.60764800000015</v>
      </c>
      <c r="D64" s="62">
        <v>875.40853200000004</v>
      </c>
      <c r="E64" s="62">
        <v>897.94883000000004</v>
      </c>
      <c r="F64" s="62">
        <v>888.84310200000004</v>
      </c>
      <c r="G64" s="62">
        <v>871.02035200000012</v>
      </c>
      <c r="H64" s="62">
        <v>848.09316799999988</v>
      </c>
      <c r="I64" s="62">
        <v>832.6854780000001</v>
      </c>
      <c r="J64" s="62">
        <v>837.26835800000015</v>
      </c>
      <c r="K64" s="62">
        <v>831.90065200000015</v>
      </c>
      <c r="L64" s="62">
        <v>826.76914399999998</v>
      </c>
      <c r="M64" s="62">
        <v>827.39033399999994</v>
      </c>
      <c r="N64" s="62">
        <v>841.71079400000008</v>
      </c>
      <c r="O64" s="62">
        <v>898.46182799999997</v>
      </c>
      <c r="P64" s="62">
        <v>978.260356</v>
      </c>
      <c r="Q64" s="62">
        <v>1100.12003</v>
      </c>
      <c r="R64" s="62">
        <v>1161.3619039999999</v>
      </c>
      <c r="S64" s="62">
        <v>1222.6476240000004</v>
      </c>
      <c r="T64" s="62">
        <v>1299.5737040000001</v>
      </c>
      <c r="U64" s="62">
        <v>1368.2497639999997</v>
      </c>
      <c r="V64" s="62">
        <v>1407.126356</v>
      </c>
      <c r="W64" s="62">
        <v>1420.9588739999999</v>
      </c>
      <c r="X64" s="62">
        <v>1440.5985219999998</v>
      </c>
      <c r="Y64" s="62">
        <v>1455.9704780000002</v>
      </c>
      <c r="Z64" s="62">
        <v>1463.250706</v>
      </c>
      <c r="AA64" s="62">
        <v>1487.3432400000002</v>
      </c>
      <c r="AB64" s="62">
        <v>1487.3880800000004</v>
      </c>
      <c r="AC64" s="62">
        <v>1474.0379780000001</v>
      </c>
      <c r="AD64" s="62">
        <v>1459.8296120000002</v>
      </c>
      <c r="AE64" s="62">
        <v>1456.1988620000002</v>
      </c>
      <c r="AF64" s="62">
        <v>1450.1477400000001</v>
      </c>
      <c r="AG64" s="62">
        <v>1444.0192960000002</v>
      </c>
      <c r="AH64" s="62">
        <v>1425.9682</v>
      </c>
      <c r="AI64" s="62">
        <v>1417.2586519999998</v>
      </c>
      <c r="AJ64" s="62">
        <v>1488.0419779999997</v>
      </c>
      <c r="AK64" s="62">
        <v>1560.5271439999997</v>
      </c>
      <c r="AL64" s="62">
        <v>1591.04224</v>
      </c>
      <c r="AM64" s="62">
        <v>1561.4124180000001</v>
      </c>
      <c r="AN64" s="62">
        <v>1522.1617799999999</v>
      </c>
      <c r="AO64" s="62">
        <v>1519.210998</v>
      </c>
      <c r="AP64" s="62">
        <v>1482.2252220000005</v>
      </c>
      <c r="AQ64" s="62">
        <v>1447.7473359999997</v>
      </c>
      <c r="AR64" s="62">
        <v>1400.8030199999998</v>
      </c>
      <c r="AS64" s="62">
        <v>1353.0705940000003</v>
      </c>
      <c r="AT64" s="62">
        <v>1300.2163</v>
      </c>
      <c r="AU64" s="62">
        <v>1240.3178399999999</v>
      </c>
      <c r="AV64" s="62">
        <v>1152.637988</v>
      </c>
      <c r="AW64" s="62">
        <v>1054.8467519999999</v>
      </c>
      <c r="AX64" s="63">
        <v>967.40265600000009</v>
      </c>
      <c r="AZ64" s="7">
        <f t="shared" si="1"/>
        <v>1591.04224</v>
      </c>
      <c r="BA64" s="8">
        <f t="shared" si="2"/>
        <v>826.76914399999998</v>
      </c>
    </row>
    <row r="65" spans="1:53">
      <c r="A65" s="59">
        <f t="shared" si="0"/>
        <v>40590</v>
      </c>
      <c r="B65" s="60">
        <v>40590</v>
      </c>
      <c r="C65" s="61">
        <v>906.42400600000019</v>
      </c>
      <c r="D65" s="62">
        <v>877.31483600000013</v>
      </c>
      <c r="E65" s="62">
        <v>894.82510599999989</v>
      </c>
      <c r="F65" s="62">
        <v>890.53466800000024</v>
      </c>
      <c r="G65" s="62">
        <v>871.87351400000011</v>
      </c>
      <c r="H65" s="62">
        <v>850.68370400000015</v>
      </c>
      <c r="I65" s="62">
        <v>838.4586220000001</v>
      </c>
      <c r="J65" s="62">
        <v>833.36367799999994</v>
      </c>
      <c r="K65" s="62">
        <v>828.73780800000009</v>
      </c>
      <c r="L65" s="62">
        <v>812.12299599999983</v>
      </c>
      <c r="M65" s="62">
        <v>817.8845399999999</v>
      </c>
      <c r="N65" s="62">
        <v>839.69184999999993</v>
      </c>
      <c r="O65" s="62">
        <v>895.16179000000011</v>
      </c>
      <c r="P65" s="62">
        <v>979.99254200000007</v>
      </c>
      <c r="Q65" s="62">
        <v>1120.060064</v>
      </c>
      <c r="R65" s="62">
        <v>1194.2288579999999</v>
      </c>
      <c r="S65" s="62">
        <v>1247.8523379999999</v>
      </c>
      <c r="T65" s="62">
        <v>1289.6395620000001</v>
      </c>
      <c r="U65" s="62">
        <v>1356.1995019999999</v>
      </c>
      <c r="V65" s="62">
        <v>1370.2213959999999</v>
      </c>
      <c r="W65" s="62">
        <v>1364.769172</v>
      </c>
      <c r="X65" s="62">
        <v>1371.4262660000002</v>
      </c>
      <c r="Y65" s="62">
        <v>1372.4964560000001</v>
      </c>
      <c r="Z65" s="62">
        <v>1371.280178</v>
      </c>
      <c r="AA65" s="62">
        <v>1383.97732</v>
      </c>
      <c r="AB65" s="62">
        <v>1380.4143819999999</v>
      </c>
      <c r="AC65" s="62">
        <v>1342.5886539999999</v>
      </c>
      <c r="AD65" s="62">
        <v>1316.5861479999999</v>
      </c>
      <c r="AE65" s="62">
        <v>1312.5988719999998</v>
      </c>
      <c r="AF65" s="62">
        <v>1313.2970379999997</v>
      </c>
      <c r="AG65" s="62">
        <v>1308.7969640000001</v>
      </c>
      <c r="AH65" s="62">
        <v>1278.2686679999999</v>
      </c>
      <c r="AI65" s="62">
        <v>1275.6202739999999</v>
      </c>
      <c r="AJ65" s="62">
        <v>1341.1056039999999</v>
      </c>
      <c r="AK65" s="62">
        <v>1422.3026140000002</v>
      </c>
      <c r="AL65" s="62">
        <v>1486.0072040000002</v>
      </c>
      <c r="AM65" s="62">
        <v>1521.9900680000001</v>
      </c>
      <c r="AN65" s="62">
        <v>1496.798006</v>
      </c>
      <c r="AO65" s="62">
        <v>1494.1286199999997</v>
      </c>
      <c r="AP65" s="62">
        <v>1470.7872480000001</v>
      </c>
      <c r="AQ65" s="62">
        <v>1409.3001859999999</v>
      </c>
      <c r="AR65" s="62">
        <v>1378.6427120000001</v>
      </c>
      <c r="AS65" s="62">
        <v>1326.3131100000003</v>
      </c>
      <c r="AT65" s="62">
        <v>1286.9723440000002</v>
      </c>
      <c r="AU65" s="62">
        <v>1214.1383579999999</v>
      </c>
      <c r="AV65" s="62">
        <v>1136.4812219999999</v>
      </c>
      <c r="AW65" s="62">
        <v>1033.2778760000001</v>
      </c>
      <c r="AX65" s="63">
        <v>950.03116199999999</v>
      </c>
      <c r="AZ65" s="7">
        <f t="shared" si="1"/>
        <v>1521.9900680000001</v>
      </c>
      <c r="BA65" s="8">
        <f t="shared" si="2"/>
        <v>812.12299599999983</v>
      </c>
    </row>
    <row r="66" spans="1:53">
      <c r="A66" s="59">
        <f t="shared" si="0"/>
        <v>40591</v>
      </c>
      <c r="B66" s="60">
        <v>40591</v>
      </c>
      <c r="C66" s="61">
        <v>891.89228000000014</v>
      </c>
      <c r="D66" s="62">
        <v>857.97101800000019</v>
      </c>
      <c r="E66" s="62">
        <v>877.09949600000004</v>
      </c>
      <c r="F66" s="62">
        <v>875.01139999999998</v>
      </c>
      <c r="G66" s="62">
        <v>861.58989799999995</v>
      </c>
      <c r="H66" s="62">
        <v>833.10527400000001</v>
      </c>
      <c r="I66" s="62">
        <v>818.38261199999988</v>
      </c>
      <c r="J66" s="62">
        <v>812.61920999999995</v>
      </c>
      <c r="K66" s="62">
        <v>809.71586400000001</v>
      </c>
      <c r="L66" s="62">
        <v>799.97160800000006</v>
      </c>
      <c r="M66" s="62">
        <v>812.38066200000003</v>
      </c>
      <c r="N66" s="62">
        <v>827.5782979999999</v>
      </c>
      <c r="O66" s="62">
        <v>884.20626199999992</v>
      </c>
      <c r="P66" s="62">
        <v>965.71113800000012</v>
      </c>
      <c r="Q66" s="62">
        <v>1101.815108</v>
      </c>
      <c r="R66" s="62">
        <v>1203.5579240000002</v>
      </c>
      <c r="S66" s="62">
        <v>1279.908494</v>
      </c>
      <c r="T66" s="62">
        <v>1333.6651300000001</v>
      </c>
      <c r="U66" s="62">
        <v>1397.1949740000002</v>
      </c>
      <c r="V66" s="62">
        <v>1421.6249000000003</v>
      </c>
      <c r="W66" s="62">
        <v>1425.8670480000001</v>
      </c>
      <c r="X66" s="62">
        <v>1437.856266</v>
      </c>
      <c r="Y66" s="62">
        <v>1450.5139519999998</v>
      </c>
      <c r="Z66" s="62">
        <v>1459.9595440000001</v>
      </c>
      <c r="AA66" s="62">
        <v>1468.4434960000001</v>
      </c>
      <c r="AB66" s="62">
        <v>1459.9243300000001</v>
      </c>
      <c r="AC66" s="62">
        <v>1427.3676780000001</v>
      </c>
      <c r="AD66" s="62">
        <v>1384.651382</v>
      </c>
      <c r="AE66" s="62">
        <v>1386.8834640000002</v>
      </c>
      <c r="AF66" s="62">
        <v>1382.5945679999998</v>
      </c>
      <c r="AG66" s="62">
        <v>1378.3066100000001</v>
      </c>
      <c r="AH66" s="62">
        <v>1354.6675579999996</v>
      </c>
      <c r="AI66" s="62">
        <v>1336.4087040000002</v>
      </c>
      <c r="AJ66" s="62">
        <v>1389.9868160000001</v>
      </c>
      <c r="AK66" s="62">
        <v>1461.5406599999997</v>
      </c>
      <c r="AL66" s="62">
        <v>1518.1438980000003</v>
      </c>
      <c r="AM66" s="62">
        <v>1560.8545040000001</v>
      </c>
      <c r="AN66" s="62">
        <v>1542.3087820000001</v>
      </c>
      <c r="AO66" s="62">
        <v>1539.9039359999999</v>
      </c>
      <c r="AP66" s="62">
        <v>1511.6085960000003</v>
      </c>
      <c r="AQ66" s="62">
        <v>1462.6378399999999</v>
      </c>
      <c r="AR66" s="62">
        <v>1430.2457179999999</v>
      </c>
      <c r="AS66" s="62">
        <v>1380.0260640000001</v>
      </c>
      <c r="AT66" s="62">
        <v>1331.2832440000002</v>
      </c>
      <c r="AU66" s="62">
        <v>1251.1342379999999</v>
      </c>
      <c r="AV66" s="62">
        <v>1172.2633560000002</v>
      </c>
      <c r="AW66" s="62">
        <v>1073.6800620000001</v>
      </c>
      <c r="AX66" s="63">
        <v>999.52259199999992</v>
      </c>
      <c r="AZ66" s="7">
        <f t="shared" si="1"/>
        <v>1560.8545040000001</v>
      </c>
      <c r="BA66" s="8">
        <f t="shared" si="2"/>
        <v>799.97160800000006</v>
      </c>
    </row>
    <row r="67" spans="1:53">
      <c r="A67" s="59">
        <f t="shared" si="0"/>
        <v>40592</v>
      </c>
      <c r="B67" s="60">
        <v>40592</v>
      </c>
      <c r="C67" s="61">
        <v>934.03969600000005</v>
      </c>
      <c r="D67" s="62">
        <v>891.56754000000012</v>
      </c>
      <c r="E67" s="62">
        <v>908.23783199999991</v>
      </c>
      <c r="F67" s="62">
        <v>896.89585199999988</v>
      </c>
      <c r="G67" s="62">
        <v>886.84655000000009</v>
      </c>
      <c r="H67" s="62">
        <v>862.04048200000011</v>
      </c>
      <c r="I67" s="62">
        <v>865.95117400000004</v>
      </c>
      <c r="J67" s="62">
        <v>858.35440400000016</v>
      </c>
      <c r="K67" s="62">
        <v>853.23856400000034</v>
      </c>
      <c r="L67" s="62">
        <v>840.08678799999996</v>
      </c>
      <c r="M67" s="62">
        <v>842.17109800000003</v>
      </c>
      <c r="N67" s="62">
        <v>854.25750800000003</v>
      </c>
      <c r="O67" s="62">
        <v>916.76824599999998</v>
      </c>
      <c r="P67" s="62">
        <v>1004.4288799999999</v>
      </c>
      <c r="Q67" s="62">
        <v>1142.8885880000003</v>
      </c>
      <c r="R67" s="62">
        <v>1212.1371060000001</v>
      </c>
      <c r="S67" s="62">
        <v>1249.9054619999999</v>
      </c>
      <c r="T67" s="62">
        <v>1284.421664</v>
      </c>
      <c r="U67" s="62">
        <v>1348.0393779999999</v>
      </c>
      <c r="V67" s="62">
        <v>1379.3999640000002</v>
      </c>
      <c r="W67" s="62">
        <v>1382.2609719999998</v>
      </c>
      <c r="X67" s="62">
        <v>1396.9700520000001</v>
      </c>
      <c r="Y67" s="62">
        <v>1413.1209639999997</v>
      </c>
      <c r="Z67" s="62">
        <v>1410.992348</v>
      </c>
      <c r="AA67" s="62">
        <v>1426.8539539999999</v>
      </c>
      <c r="AB67" s="62">
        <v>1419.9985240000001</v>
      </c>
      <c r="AC67" s="62">
        <v>1397.7495999999999</v>
      </c>
      <c r="AD67" s="62">
        <v>1364.213436</v>
      </c>
      <c r="AE67" s="62">
        <v>1358.777202</v>
      </c>
      <c r="AF67" s="62">
        <v>1351.89104</v>
      </c>
      <c r="AG67" s="62">
        <v>1343.7313880000002</v>
      </c>
      <c r="AH67" s="62">
        <v>1314.1737039999998</v>
      </c>
      <c r="AI67" s="62">
        <v>1300.9788040000001</v>
      </c>
      <c r="AJ67" s="62">
        <v>1357.1829920000002</v>
      </c>
      <c r="AK67" s="62">
        <v>1435.41318</v>
      </c>
      <c r="AL67" s="62">
        <v>1478.661482</v>
      </c>
      <c r="AM67" s="62">
        <v>1478.0696639999999</v>
      </c>
      <c r="AN67" s="62">
        <v>1452.9586420000001</v>
      </c>
      <c r="AO67" s="62">
        <v>1440.7492720000005</v>
      </c>
      <c r="AP67" s="62">
        <v>1408.872578</v>
      </c>
      <c r="AQ67" s="62">
        <v>1351.6866179999997</v>
      </c>
      <c r="AR67" s="62">
        <v>1311.1550619999998</v>
      </c>
      <c r="AS67" s="62">
        <v>1273.6925119999999</v>
      </c>
      <c r="AT67" s="62">
        <v>1222.9662620000004</v>
      </c>
      <c r="AU67" s="62">
        <v>1166.663906</v>
      </c>
      <c r="AV67" s="62">
        <v>1108.2272620000001</v>
      </c>
      <c r="AW67" s="62">
        <v>1031.576838</v>
      </c>
      <c r="AX67" s="63">
        <v>962.65480000000002</v>
      </c>
      <c r="AZ67" s="7">
        <f t="shared" si="1"/>
        <v>1478.661482</v>
      </c>
      <c r="BA67" s="8">
        <f t="shared" si="2"/>
        <v>840.08678799999996</v>
      </c>
    </row>
    <row r="68" spans="1:53">
      <c r="A68" s="59">
        <f t="shared" si="0"/>
        <v>40593</v>
      </c>
      <c r="B68" s="60">
        <v>40593</v>
      </c>
      <c r="C68" s="61">
        <v>901.38475600000004</v>
      </c>
      <c r="D68" s="62">
        <v>846.0967159999999</v>
      </c>
      <c r="E68" s="62">
        <v>846.64613399999996</v>
      </c>
      <c r="F68" s="62">
        <v>823.67745599999989</v>
      </c>
      <c r="G68" s="62">
        <v>794.94111400000008</v>
      </c>
      <c r="H68" s="62">
        <v>781.33050000000003</v>
      </c>
      <c r="I68" s="62">
        <v>786.29396600000007</v>
      </c>
      <c r="J68" s="62">
        <v>782.07454400000006</v>
      </c>
      <c r="K68" s="62">
        <v>773.93096800000001</v>
      </c>
      <c r="L68" s="62">
        <v>760.24857399999996</v>
      </c>
      <c r="M68" s="62">
        <v>757.15906399999994</v>
      </c>
      <c r="N68" s="62">
        <v>751.79454200000009</v>
      </c>
      <c r="O68" s="62">
        <v>778.95181600000012</v>
      </c>
      <c r="P68" s="62">
        <v>800.84205600000007</v>
      </c>
      <c r="Q68" s="62">
        <v>850.389366</v>
      </c>
      <c r="R68" s="62">
        <v>877.0947759999998</v>
      </c>
      <c r="S68" s="62">
        <v>931.89226999999983</v>
      </c>
      <c r="T68" s="62">
        <v>1004.7781219999999</v>
      </c>
      <c r="U68" s="62">
        <v>1092.143196</v>
      </c>
      <c r="V68" s="62">
        <v>1127.6255179999998</v>
      </c>
      <c r="W68" s="62">
        <v>1158.9438599999996</v>
      </c>
      <c r="X68" s="62">
        <v>1171.3058279999998</v>
      </c>
      <c r="Y68" s="62">
        <v>1195.6038500000002</v>
      </c>
      <c r="Z68" s="62">
        <v>1205.1111080000003</v>
      </c>
      <c r="AA68" s="62">
        <v>1207.849692</v>
      </c>
      <c r="AB68" s="62">
        <v>1196.8267619999999</v>
      </c>
      <c r="AC68" s="62">
        <v>1166.2974079999999</v>
      </c>
      <c r="AD68" s="62">
        <v>1129.8101319999998</v>
      </c>
      <c r="AE68" s="62">
        <v>1102.077254</v>
      </c>
      <c r="AF68" s="62">
        <v>1085.9881260000002</v>
      </c>
      <c r="AG68" s="62">
        <v>1083.9145000000001</v>
      </c>
      <c r="AH68" s="62">
        <v>1078.9846459999999</v>
      </c>
      <c r="AI68" s="62">
        <v>1115.5751419999999</v>
      </c>
      <c r="AJ68" s="62">
        <v>1169.3593800000001</v>
      </c>
      <c r="AK68" s="62">
        <v>1241.2312639999998</v>
      </c>
      <c r="AL68" s="62">
        <v>1328.1186580000001</v>
      </c>
      <c r="AM68" s="62">
        <v>1405.92551</v>
      </c>
      <c r="AN68" s="62">
        <v>1372.632302</v>
      </c>
      <c r="AO68" s="62">
        <v>1342.7296399999998</v>
      </c>
      <c r="AP68" s="62">
        <v>1288.4280440000002</v>
      </c>
      <c r="AQ68" s="62">
        <v>1228.9445660000001</v>
      </c>
      <c r="AR68" s="62">
        <v>1187.0409099999999</v>
      </c>
      <c r="AS68" s="62">
        <v>1148.5159639999999</v>
      </c>
      <c r="AT68" s="62">
        <v>1113.4579200000001</v>
      </c>
      <c r="AU68" s="62">
        <v>1068.1874600000001</v>
      </c>
      <c r="AV68" s="62">
        <v>1024.228222</v>
      </c>
      <c r="AW68" s="62">
        <v>966.11873000000003</v>
      </c>
      <c r="AX68" s="63">
        <v>906.76601000000005</v>
      </c>
      <c r="AZ68" s="7">
        <f t="shared" si="1"/>
        <v>1405.92551</v>
      </c>
      <c r="BA68" s="8">
        <f t="shared" si="2"/>
        <v>751.79454200000009</v>
      </c>
    </row>
    <row r="69" spans="1:53">
      <c r="A69" s="59">
        <f t="shared" si="0"/>
        <v>40594</v>
      </c>
      <c r="B69" s="60">
        <v>40594</v>
      </c>
      <c r="C69" s="61">
        <v>921.92070599999988</v>
      </c>
      <c r="D69" s="62">
        <v>864.86222600000019</v>
      </c>
      <c r="E69" s="62">
        <v>834.66586200000029</v>
      </c>
      <c r="F69" s="62">
        <v>820.68146199999978</v>
      </c>
      <c r="G69" s="62">
        <v>798.74870600000008</v>
      </c>
      <c r="H69" s="62">
        <v>769.7330300000001</v>
      </c>
      <c r="I69" s="62">
        <v>765.45194200000014</v>
      </c>
      <c r="J69" s="62">
        <v>753.61566399999992</v>
      </c>
      <c r="K69" s="62">
        <v>737.85229000000004</v>
      </c>
      <c r="L69" s="62">
        <v>733.901296</v>
      </c>
      <c r="M69" s="62">
        <v>719.12728200000004</v>
      </c>
      <c r="N69" s="62">
        <v>716.91293000000007</v>
      </c>
      <c r="O69" s="62">
        <v>727.64403200000015</v>
      </c>
      <c r="P69" s="62">
        <v>742.537556</v>
      </c>
      <c r="Q69" s="62">
        <v>768.44281599999999</v>
      </c>
      <c r="R69" s="62">
        <v>778.26501800000005</v>
      </c>
      <c r="S69" s="62">
        <v>794.02625399999988</v>
      </c>
      <c r="T69" s="62">
        <v>857.96120000000008</v>
      </c>
      <c r="U69" s="62">
        <v>928.39052000000004</v>
      </c>
      <c r="V69" s="62">
        <v>991.18559800000003</v>
      </c>
      <c r="W69" s="62">
        <v>1047.569512</v>
      </c>
      <c r="X69" s="62">
        <v>1082.7512740000002</v>
      </c>
      <c r="Y69" s="62">
        <v>1121.50089</v>
      </c>
      <c r="Z69" s="62">
        <v>1160.3790719999997</v>
      </c>
      <c r="AA69" s="62">
        <v>1211.0108400000001</v>
      </c>
      <c r="AB69" s="62">
        <v>1241.5004259999998</v>
      </c>
      <c r="AC69" s="62">
        <v>1228.8760600000001</v>
      </c>
      <c r="AD69" s="62">
        <v>1188.9856259999999</v>
      </c>
      <c r="AE69" s="62">
        <v>1145.731734</v>
      </c>
      <c r="AF69" s="62">
        <v>1129.1974779999998</v>
      </c>
      <c r="AG69" s="62">
        <v>1124.8094019999999</v>
      </c>
      <c r="AH69" s="62">
        <v>1121.5691899999997</v>
      </c>
      <c r="AI69" s="62">
        <v>1148.8521819999999</v>
      </c>
      <c r="AJ69" s="62">
        <v>1183.91686</v>
      </c>
      <c r="AK69" s="62">
        <v>1234.9244739999999</v>
      </c>
      <c r="AL69" s="62">
        <v>1304.8621000000001</v>
      </c>
      <c r="AM69" s="62">
        <v>1343.0260520000002</v>
      </c>
      <c r="AN69" s="62">
        <v>1318.9714740000002</v>
      </c>
      <c r="AO69" s="62">
        <v>1295.4113859999998</v>
      </c>
      <c r="AP69" s="62">
        <v>1263.985952</v>
      </c>
      <c r="AQ69" s="62">
        <v>1225.7491559999999</v>
      </c>
      <c r="AR69" s="62">
        <v>1229.3908040000001</v>
      </c>
      <c r="AS69" s="62">
        <v>1215.7443999999998</v>
      </c>
      <c r="AT69" s="62">
        <v>1170.6779899999999</v>
      </c>
      <c r="AU69" s="62">
        <v>1115.0061940000003</v>
      </c>
      <c r="AV69" s="62">
        <v>1042.5163759999998</v>
      </c>
      <c r="AW69" s="62">
        <v>959.73109599999987</v>
      </c>
      <c r="AX69" s="63">
        <v>891.21895399999983</v>
      </c>
      <c r="AZ69" s="7">
        <f t="shared" si="1"/>
        <v>1343.0260520000002</v>
      </c>
      <c r="BA69" s="8">
        <f t="shared" si="2"/>
        <v>716.91293000000007</v>
      </c>
    </row>
    <row r="70" spans="1:53">
      <c r="A70" s="59">
        <f t="shared" si="0"/>
        <v>40595</v>
      </c>
      <c r="B70" s="60">
        <v>40595</v>
      </c>
      <c r="C70" s="61">
        <v>911.22707400000002</v>
      </c>
      <c r="D70" s="62">
        <v>843.403818</v>
      </c>
      <c r="E70" s="62">
        <v>837.82463200000007</v>
      </c>
      <c r="F70" s="62">
        <v>827.58082800000011</v>
      </c>
      <c r="G70" s="62">
        <v>817.49364600000013</v>
      </c>
      <c r="H70" s="62">
        <v>801.04020799999989</v>
      </c>
      <c r="I70" s="62">
        <v>798.82354399999986</v>
      </c>
      <c r="J70" s="62">
        <v>802.68678</v>
      </c>
      <c r="K70" s="62">
        <v>803.14296799999988</v>
      </c>
      <c r="L70" s="62">
        <v>787.8838780000001</v>
      </c>
      <c r="M70" s="62">
        <v>785.72473999999988</v>
      </c>
      <c r="N70" s="62">
        <v>800.88767000000007</v>
      </c>
      <c r="O70" s="62">
        <v>878.03439800000001</v>
      </c>
      <c r="P70" s="62">
        <v>976.5500659999999</v>
      </c>
      <c r="Q70" s="62">
        <v>1129.3537959999999</v>
      </c>
      <c r="R70" s="62">
        <v>1235.5649880000001</v>
      </c>
      <c r="S70" s="62">
        <v>1293.0237879999997</v>
      </c>
      <c r="T70" s="62">
        <v>1316.5127439999999</v>
      </c>
      <c r="U70" s="62">
        <v>1378.0094919999999</v>
      </c>
      <c r="V70" s="62">
        <v>1394.4354460000002</v>
      </c>
      <c r="W70" s="62">
        <v>1395.7274220000002</v>
      </c>
      <c r="X70" s="62">
        <v>1402.3662859999999</v>
      </c>
      <c r="Y70" s="62">
        <v>1411.0392539999998</v>
      </c>
      <c r="Z70" s="62">
        <v>1415.6550360000001</v>
      </c>
      <c r="AA70" s="62">
        <v>1425.9319780000003</v>
      </c>
      <c r="AB70" s="62">
        <v>1423.4173519999997</v>
      </c>
      <c r="AC70" s="62">
        <v>1393.175542</v>
      </c>
      <c r="AD70" s="62">
        <v>1358.1093520000002</v>
      </c>
      <c r="AE70" s="62">
        <v>1357.732428</v>
      </c>
      <c r="AF70" s="62">
        <v>1348.391558</v>
      </c>
      <c r="AG70" s="62">
        <v>1343.2318680000001</v>
      </c>
      <c r="AH70" s="62">
        <v>1330.3589600000003</v>
      </c>
      <c r="AI70" s="62">
        <v>1321.0406740000003</v>
      </c>
      <c r="AJ70" s="62">
        <v>1389.064294</v>
      </c>
      <c r="AK70" s="62">
        <v>1460.8829279999995</v>
      </c>
      <c r="AL70" s="62">
        <v>1505.153084</v>
      </c>
      <c r="AM70" s="62">
        <v>1532.246572</v>
      </c>
      <c r="AN70" s="62">
        <v>1508.6722459999999</v>
      </c>
      <c r="AO70" s="62">
        <v>1495.73315</v>
      </c>
      <c r="AP70" s="62">
        <v>1465.8430739999997</v>
      </c>
      <c r="AQ70" s="62">
        <v>1408.8627520000002</v>
      </c>
      <c r="AR70" s="62">
        <v>1370.4441139999999</v>
      </c>
      <c r="AS70" s="62">
        <v>1332.4282839999996</v>
      </c>
      <c r="AT70" s="62">
        <v>1271.8082999999999</v>
      </c>
      <c r="AU70" s="62">
        <v>1206.4481960000001</v>
      </c>
      <c r="AV70" s="62">
        <v>1114.3284299999998</v>
      </c>
      <c r="AW70" s="62">
        <v>1018.9772640000001</v>
      </c>
      <c r="AX70" s="63">
        <v>936.02251200000012</v>
      </c>
      <c r="AZ70" s="7">
        <f t="shared" si="1"/>
        <v>1532.246572</v>
      </c>
      <c r="BA70" s="8">
        <f t="shared" si="2"/>
        <v>785.72473999999988</v>
      </c>
    </row>
    <row r="71" spans="1:53">
      <c r="A71" s="59">
        <f t="shared" si="0"/>
        <v>40596</v>
      </c>
      <c r="B71" s="60">
        <v>40596</v>
      </c>
      <c r="C71" s="61">
        <v>884.98885199999995</v>
      </c>
      <c r="D71" s="62">
        <v>847.56155999999987</v>
      </c>
      <c r="E71" s="62">
        <v>862.05680400000006</v>
      </c>
      <c r="F71" s="62">
        <v>852.30391200000008</v>
      </c>
      <c r="G71" s="62">
        <v>843.06891800000005</v>
      </c>
      <c r="H71" s="62">
        <v>836.22595599999988</v>
      </c>
      <c r="I71" s="62">
        <v>838.21607600000004</v>
      </c>
      <c r="J71" s="62">
        <v>834.35814199999993</v>
      </c>
      <c r="K71" s="62">
        <v>827.43613599999992</v>
      </c>
      <c r="L71" s="62">
        <v>818.64727599999992</v>
      </c>
      <c r="M71" s="62">
        <v>822.36254399999996</v>
      </c>
      <c r="N71" s="62">
        <v>836.76970600000004</v>
      </c>
      <c r="O71" s="62">
        <v>892.92967600000009</v>
      </c>
      <c r="P71" s="62">
        <v>984.07672600000001</v>
      </c>
      <c r="Q71" s="62">
        <v>1136.526482</v>
      </c>
      <c r="R71" s="62">
        <v>1223.46507</v>
      </c>
      <c r="S71" s="62">
        <v>1286.1443279999999</v>
      </c>
      <c r="T71" s="62">
        <v>1305.5405779999999</v>
      </c>
      <c r="U71" s="62">
        <v>1350.4127020000001</v>
      </c>
      <c r="V71" s="62">
        <v>1373.9860920000001</v>
      </c>
      <c r="W71" s="62">
        <v>1368.2359839999999</v>
      </c>
      <c r="X71" s="62">
        <v>1372.1311579999999</v>
      </c>
      <c r="Y71" s="62">
        <v>1374.4561400000002</v>
      </c>
      <c r="Z71" s="62">
        <v>1368.5581340000001</v>
      </c>
      <c r="AA71" s="62">
        <v>1381.6682079999998</v>
      </c>
      <c r="AB71" s="62">
        <v>1376.0866759999997</v>
      </c>
      <c r="AC71" s="62">
        <v>1347.081598</v>
      </c>
      <c r="AD71" s="62">
        <v>1325.708194</v>
      </c>
      <c r="AE71" s="62">
        <v>1333.2947980000004</v>
      </c>
      <c r="AF71" s="62">
        <v>1330.1108160000001</v>
      </c>
      <c r="AG71" s="62">
        <v>1337.73307</v>
      </c>
      <c r="AH71" s="62">
        <v>1334.1436640000002</v>
      </c>
      <c r="AI71" s="62">
        <v>1329.1510919999998</v>
      </c>
      <c r="AJ71" s="62">
        <v>1405.748294</v>
      </c>
      <c r="AK71" s="62">
        <v>1474.870244</v>
      </c>
      <c r="AL71" s="62">
        <v>1512.2646199999999</v>
      </c>
      <c r="AM71" s="62">
        <v>1523.2838239999999</v>
      </c>
      <c r="AN71" s="62">
        <v>1497.4951600000002</v>
      </c>
      <c r="AO71" s="62">
        <v>1489.4049540000001</v>
      </c>
      <c r="AP71" s="62">
        <v>1462.6721499999999</v>
      </c>
      <c r="AQ71" s="62">
        <v>1422.9679899999996</v>
      </c>
      <c r="AR71" s="62">
        <v>1381.4008039999999</v>
      </c>
      <c r="AS71" s="62">
        <v>1337.390296</v>
      </c>
      <c r="AT71" s="62">
        <v>1288.0535899999995</v>
      </c>
      <c r="AU71" s="62">
        <v>1215.654638</v>
      </c>
      <c r="AV71" s="62">
        <v>1120.8008479999999</v>
      </c>
      <c r="AW71" s="62">
        <v>1028.6501260000002</v>
      </c>
      <c r="AX71" s="63">
        <v>944.54271199999994</v>
      </c>
      <c r="AZ71" s="7">
        <f t="shared" si="1"/>
        <v>1523.2838239999999</v>
      </c>
      <c r="BA71" s="8">
        <f t="shared" si="2"/>
        <v>818.64727599999992</v>
      </c>
    </row>
    <row r="72" spans="1:53">
      <c r="A72" s="59">
        <f t="shared" si="0"/>
        <v>40597</v>
      </c>
      <c r="B72" s="60">
        <v>40597</v>
      </c>
      <c r="C72" s="61">
        <v>882.566732</v>
      </c>
      <c r="D72" s="62">
        <v>843.80694000000005</v>
      </c>
      <c r="E72" s="62">
        <v>852.52847999999983</v>
      </c>
      <c r="F72" s="62">
        <v>836.25039400000003</v>
      </c>
      <c r="G72" s="62">
        <v>822.02768000000003</v>
      </c>
      <c r="H72" s="62">
        <v>803.76881000000003</v>
      </c>
      <c r="I72" s="62">
        <v>817.46727400000009</v>
      </c>
      <c r="J72" s="62">
        <v>815.56304000000011</v>
      </c>
      <c r="K72" s="62">
        <v>819.37829800000009</v>
      </c>
      <c r="L72" s="62">
        <v>815.64989000000003</v>
      </c>
      <c r="M72" s="62">
        <v>820.85781000000009</v>
      </c>
      <c r="N72" s="62">
        <v>835.48217599999998</v>
      </c>
      <c r="O72" s="62">
        <v>895.34318600000006</v>
      </c>
      <c r="P72" s="62">
        <v>987.49943000000007</v>
      </c>
      <c r="Q72" s="62">
        <v>1137.5181580000001</v>
      </c>
      <c r="R72" s="62">
        <v>1231.4506640000002</v>
      </c>
      <c r="S72" s="62">
        <v>1284.4952840000001</v>
      </c>
      <c r="T72" s="62">
        <v>1295.3390879999999</v>
      </c>
      <c r="U72" s="62">
        <v>1315.2113399999998</v>
      </c>
      <c r="V72" s="62">
        <v>1327.6722579999998</v>
      </c>
      <c r="W72" s="62">
        <v>1319.0458640000002</v>
      </c>
      <c r="X72" s="62">
        <v>1327.5352160000002</v>
      </c>
      <c r="Y72" s="62">
        <v>1330.5873160000001</v>
      </c>
      <c r="Z72" s="62">
        <v>1334.239094</v>
      </c>
      <c r="AA72" s="62">
        <v>1343.6480299999998</v>
      </c>
      <c r="AB72" s="62">
        <v>1329.6056159999998</v>
      </c>
      <c r="AC72" s="62">
        <v>1307.8058699999999</v>
      </c>
      <c r="AD72" s="62">
        <v>1279.3418899999999</v>
      </c>
      <c r="AE72" s="62">
        <v>1278.7603840000002</v>
      </c>
      <c r="AF72" s="62">
        <v>1280.5829239999998</v>
      </c>
      <c r="AG72" s="62">
        <v>1271.0011979999999</v>
      </c>
      <c r="AH72" s="62">
        <v>1248.0373419999999</v>
      </c>
      <c r="AI72" s="62">
        <v>1231.1375160000002</v>
      </c>
      <c r="AJ72" s="62">
        <v>1290.5221320000003</v>
      </c>
      <c r="AK72" s="62">
        <v>1370.05115</v>
      </c>
      <c r="AL72" s="62">
        <v>1434.427664</v>
      </c>
      <c r="AM72" s="62">
        <v>1465.5761600000003</v>
      </c>
      <c r="AN72" s="62">
        <v>1454.4684660000003</v>
      </c>
      <c r="AO72" s="62">
        <v>1476.5673420000007</v>
      </c>
      <c r="AP72" s="62">
        <v>1467.5533059999998</v>
      </c>
      <c r="AQ72" s="62">
        <v>1406.4385220000001</v>
      </c>
      <c r="AR72" s="62">
        <v>1373.3479799999998</v>
      </c>
      <c r="AS72" s="62">
        <v>1328.0426179999997</v>
      </c>
      <c r="AT72" s="62">
        <v>1282.416356</v>
      </c>
      <c r="AU72" s="62">
        <v>1208.487568</v>
      </c>
      <c r="AV72" s="62">
        <v>1116.9336940000001</v>
      </c>
      <c r="AW72" s="62">
        <v>1025.949474</v>
      </c>
      <c r="AX72" s="63">
        <v>945.26195200000018</v>
      </c>
      <c r="AZ72" s="7">
        <f t="shared" si="1"/>
        <v>1476.5673420000007</v>
      </c>
      <c r="BA72" s="8">
        <f t="shared" si="2"/>
        <v>803.76881000000003</v>
      </c>
    </row>
    <row r="73" spans="1:53">
      <c r="A73" s="59">
        <f t="shared" si="0"/>
        <v>40598</v>
      </c>
      <c r="B73" s="60">
        <v>40598</v>
      </c>
      <c r="C73" s="61">
        <v>880.84777600000007</v>
      </c>
      <c r="D73" s="62">
        <v>837.09422800000016</v>
      </c>
      <c r="E73" s="62">
        <v>846.08676400000013</v>
      </c>
      <c r="F73" s="62">
        <v>835.12257999999997</v>
      </c>
      <c r="G73" s="62">
        <v>824.69694400000003</v>
      </c>
      <c r="H73" s="62">
        <v>789.69655399999999</v>
      </c>
      <c r="I73" s="62">
        <v>776.70740999999998</v>
      </c>
      <c r="J73" s="62">
        <v>779.39875200000017</v>
      </c>
      <c r="K73" s="62">
        <v>785.36564799999996</v>
      </c>
      <c r="L73" s="62">
        <v>778.949208</v>
      </c>
      <c r="M73" s="62">
        <v>784.33734200000004</v>
      </c>
      <c r="N73" s="62">
        <v>796.72720600000002</v>
      </c>
      <c r="O73" s="62">
        <v>857.47150799999986</v>
      </c>
      <c r="P73" s="62">
        <v>949.00181799999996</v>
      </c>
      <c r="Q73" s="62">
        <v>1097.7782099999999</v>
      </c>
      <c r="R73" s="62">
        <v>1181.987768</v>
      </c>
      <c r="S73" s="62">
        <v>1236.9931499999998</v>
      </c>
      <c r="T73" s="62">
        <v>1246.18397</v>
      </c>
      <c r="U73" s="62">
        <v>1285.1193640000001</v>
      </c>
      <c r="V73" s="62">
        <v>1297.091402</v>
      </c>
      <c r="W73" s="62">
        <v>1288.0317539999999</v>
      </c>
      <c r="X73" s="62">
        <v>1295.1760919999999</v>
      </c>
      <c r="Y73" s="62">
        <v>1295.6501300000002</v>
      </c>
      <c r="Z73" s="62">
        <v>1299.3862379999998</v>
      </c>
      <c r="AA73" s="62">
        <v>1299.8026299999997</v>
      </c>
      <c r="AB73" s="62">
        <v>1292.6558100000002</v>
      </c>
      <c r="AC73" s="62">
        <v>1265.3330539999997</v>
      </c>
      <c r="AD73" s="62">
        <v>1242.726062</v>
      </c>
      <c r="AE73" s="62">
        <v>1239.5684940000001</v>
      </c>
      <c r="AF73" s="62">
        <v>1238.4840319999998</v>
      </c>
      <c r="AG73" s="62">
        <v>1241.4490559999999</v>
      </c>
      <c r="AH73" s="62">
        <v>1224.2846860000002</v>
      </c>
      <c r="AI73" s="62">
        <v>1205.8575319999998</v>
      </c>
      <c r="AJ73" s="62">
        <v>1271.1951840000002</v>
      </c>
      <c r="AK73" s="62">
        <v>1330.0619920000001</v>
      </c>
      <c r="AL73" s="62">
        <v>1382.9943579999999</v>
      </c>
      <c r="AM73" s="62">
        <v>1437.0527439999998</v>
      </c>
      <c r="AN73" s="62">
        <v>1430.5095619999997</v>
      </c>
      <c r="AO73" s="62">
        <v>1440.5044780000005</v>
      </c>
      <c r="AP73" s="62">
        <v>1419.0368739999999</v>
      </c>
      <c r="AQ73" s="62">
        <v>1366.33025</v>
      </c>
      <c r="AR73" s="62">
        <v>1341.2296240000003</v>
      </c>
      <c r="AS73" s="62">
        <v>1293.0171460000001</v>
      </c>
      <c r="AT73" s="62">
        <v>1234.0471120000002</v>
      </c>
      <c r="AU73" s="62">
        <v>1169.1429120000003</v>
      </c>
      <c r="AV73" s="62">
        <v>1087.0487699999999</v>
      </c>
      <c r="AW73" s="62">
        <v>999.31450000000007</v>
      </c>
      <c r="AX73" s="63">
        <v>923.29300799999987</v>
      </c>
      <c r="AZ73" s="7">
        <f t="shared" si="1"/>
        <v>1440.5044780000005</v>
      </c>
      <c r="BA73" s="8">
        <f t="shared" si="2"/>
        <v>776.70740999999998</v>
      </c>
    </row>
    <row r="74" spans="1:53">
      <c r="A74" s="59">
        <f t="shared" si="0"/>
        <v>40599</v>
      </c>
      <c r="B74" s="60">
        <v>40599</v>
      </c>
      <c r="C74" s="61">
        <v>850.11475599999994</v>
      </c>
      <c r="D74" s="62">
        <v>808.85271999999998</v>
      </c>
      <c r="E74" s="62">
        <v>815.64192800000001</v>
      </c>
      <c r="F74" s="62">
        <v>802.79896799999995</v>
      </c>
      <c r="G74" s="62">
        <v>794.68757400000004</v>
      </c>
      <c r="H74" s="62">
        <v>769.00444000000005</v>
      </c>
      <c r="I74" s="62">
        <v>784.54507600000011</v>
      </c>
      <c r="J74" s="62">
        <v>779.96877200000006</v>
      </c>
      <c r="K74" s="62">
        <v>785.38028999999995</v>
      </c>
      <c r="L74" s="62">
        <v>774.91859399999998</v>
      </c>
      <c r="M74" s="62">
        <v>773.07167400000003</v>
      </c>
      <c r="N74" s="62">
        <v>782.85881400000017</v>
      </c>
      <c r="O74" s="62">
        <v>833.3800920000001</v>
      </c>
      <c r="P74" s="62">
        <v>925.89140999999995</v>
      </c>
      <c r="Q74" s="62">
        <v>1058.3050280000002</v>
      </c>
      <c r="R74" s="62">
        <v>1146.4980780000001</v>
      </c>
      <c r="S74" s="62">
        <v>1191.9523280000001</v>
      </c>
      <c r="T74" s="62">
        <v>1211.5754179999997</v>
      </c>
      <c r="U74" s="62">
        <v>1261.803484</v>
      </c>
      <c r="V74" s="62">
        <v>1275.5339059999997</v>
      </c>
      <c r="W74" s="62">
        <v>1277.0991480000002</v>
      </c>
      <c r="X74" s="62">
        <v>1282.4993119999999</v>
      </c>
      <c r="Y74" s="62">
        <v>1273.2619200000001</v>
      </c>
      <c r="Z74" s="62">
        <v>1270.0414559999997</v>
      </c>
      <c r="AA74" s="62">
        <v>1266.856986</v>
      </c>
      <c r="AB74" s="62">
        <v>1263.0600419999998</v>
      </c>
      <c r="AC74" s="62">
        <v>1233.617706</v>
      </c>
      <c r="AD74" s="62">
        <v>1204.4256500000001</v>
      </c>
      <c r="AE74" s="62">
        <v>1192.1204580000001</v>
      </c>
      <c r="AF74" s="62">
        <v>1178.9376159999999</v>
      </c>
      <c r="AG74" s="62">
        <v>1163.6098619999998</v>
      </c>
      <c r="AH74" s="62">
        <v>1137.430474</v>
      </c>
      <c r="AI74" s="62">
        <v>1121.9065699999999</v>
      </c>
      <c r="AJ74" s="62">
        <v>1164.3163440000001</v>
      </c>
      <c r="AK74" s="62">
        <v>1210.1461079999997</v>
      </c>
      <c r="AL74" s="62">
        <v>1249.7543020000001</v>
      </c>
      <c r="AM74" s="62">
        <v>1343.0696620000003</v>
      </c>
      <c r="AN74" s="62">
        <v>1362.3743679999998</v>
      </c>
      <c r="AO74" s="62">
        <v>1363.93373</v>
      </c>
      <c r="AP74" s="62">
        <v>1333.2284780000002</v>
      </c>
      <c r="AQ74" s="62">
        <v>1279.8356219999998</v>
      </c>
      <c r="AR74" s="62">
        <v>1244.6563279999996</v>
      </c>
      <c r="AS74" s="62">
        <v>1211.3063619999998</v>
      </c>
      <c r="AT74" s="62">
        <v>1153.085836</v>
      </c>
      <c r="AU74" s="62">
        <v>1103.0594579999999</v>
      </c>
      <c r="AV74" s="62">
        <v>1030.8112580000002</v>
      </c>
      <c r="AW74" s="62">
        <v>967.27378399999986</v>
      </c>
      <c r="AX74" s="63">
        <v>900.1964099999999</v>
      </c>
      <c r="AZ74" s="7">
        <f t="shared" si="1"/>
        <v>1363.93373</v>
      </c>
      <c r="BA74" s="8">
        <f t="shared" si="2"/>
        <v>769.00444000000005</v>
      </c>
    </row>
    <row r="75" spans="1:53">
      <c r="A75" s="59">
        <f t="shared" si="0"/>
        <v>40600</v>
      </c>
      <c r="B75" s="60">
        <v>40600</v>
      </c>
      <c r="C75" s="61">
        <v>875.02655600000003</v>
      </c>
      <c r="D75" s="62">
        <v>807.40614599999992</v>
      </c>
      <c r="E75" s="62">
        <v>796.37075200000004</v>
      </c>
      <c r="F75" s="62">
        <v>768.70376799999997</v>
      </c>
      <c r="G75" s="62">
        <v>748.22547600000007</v>
      </c>
      <c r="H75" s="62">
        <v>730.3198339999999</v>
      </c>
      <c r="I75" s="62">
        <v>734.479468</v>
      </c>
      <c r="J75" s="62">
        <v>730.82127200000002</v>
      </c>
      <c r="K75" s="62">
        <v>723.51126800000009</v>
      </c>
      <c r="L75" s="62">
        <v>711.70902799999988</v>
      </c>
      <c r="M75" s="62">
        <v>707.31666799999994</v>
      </c>
      <c r="N75" s="62">
        <v>712.89255400000013</v>
      </c>
      <c r="O75" s="62">
        <v>744.11549200000002</v>
      </c>
      <c r="P75" s="62">
        <v>766.40787599999999</v>
      </c>
      <c r="Q75" s="62">
        <v>795.10844200000008</v>
      </c>
      <c r="R75" s="62">
        <v>840.72179999999992</v>
      </c>
      <c r="S75" s="62">
        <v>899.34872600000006</v>
      </c>
      <c r="T75" s="62">
        <v>976.63993199999993</v>
      </c>
      <c r="U75" s="62">
        <v>1052.0689399999999</v>
      </c>
      <c r="V75" s="62">
        <v>1088.7262419999997</v>
      </c>
      <c r="W75" s="62">
        <v>1110.561496</v>
      </c>
      <c r="X75" s="62">
        <v>1120.292434</v>
      </c>
      <c r="Y75" s="62">
        <v>1130.6522639999998</v>
      </c>
      <c r="Z75" s="62">
        <v>1138.5150500000002</v>
      </c>
      <c r="AA75" s="62">
        <v>1138.480536</v>
      </c>
      <c r="AB75" s="62">
        <v>1136.419316</v>
      </c>
      <c r="AC75" s="62">
        <v>1113.5364959999999</v>
      </c>
      <c r="AD75" s="62">
        <v>1093.6260500000001</v>
      </c>
      <c r="AE75" s="62">
        <v>1074.5298239999997</v>
      </c>
      <c r="AF75" s="62">
        <v>1056.6530500000001</v>
      </c>
      <c r="AG75" s="62">
        <v>1048.713624</v>
      </c>
      <c r="AH75" s="62">
        <v>1043.9049540000001</v>
      </c>
      <c r="AI75" s="62">
        <v>1068.31674</v>
      </c>
      <c r="AJ75" s="62">
        <v>1114.4584900000002</v>
      </c>
      <c r="AK75" s="62">
        <v>1167.596352</v>
      </c>
      <c r="AL75" s="62">
        <v>1213.3188460000001</v>
      </c>
      <c r="AM75" s="62">
        <v>1302.5039340000001</v>
      </c>
      <c r="AN75" s="62">
        <v>1328.5954400000001</v>
      </c>
      <c r="AO75" s="62">
        <v>1312.7453659999999</v>
      </c>
      <c r="AP75" s="62">
        <v>1258.0336279999997</v>
      </c>
      <c r="AQ75" s="62">
        <v>1192.5547940000001</v>
      </c>
      <c r="AR75" s="62">
        <v>1152.611492</v>
      </c>
      <c r="AS75" s="62">
        <v>1113.1470579999998</v>
      </c>
      <c r="AT75" s="62">
        <v>1078.3631599999997</v>
      </c>
      <c r="AU75" s="62">
        <v>1032.9843499999997</v>
      </c>
      <c r="AV75" s="62">
        <v>982.23140000000024</v>
      </c>
      <c r="AW75" s="62">
        <v>929.8235420000002</v>
      </c>
      <c r="AX75" s="63">
        <v>867.45404800000017</v>
      </c>
      <c r="AZ75" s="7">
        <f t="shared" si="1"/>
        <v>1328.5954400000001</v>
      </c>
      <c r="BA75" s="8">
        <f t="shared" si="2"/>
        <v>707.31666799999994</v>
      </c>
    </row>
    <row r="76" spans="1:53">
      <c r="A76" s="59">
        <f t="shared" si="0"/>
        <v>40601</v>
      </c>
      <c r="B76" s="60">
        <v>40601</v>
      </c>
      <c r="C76" s="61">
        <v>822.55187000000001</v>
      </c>
      <c r="D76" s="62">
        <v>778.8961599999999</v>
      </c>
      <c r="E76" s="62">
        <v>787.79632400000003</v>
      </c>
      <c r="F76" s="62">
        <v>768.93013799999994</v>
      </c>
      <c r="G76" s="62">
        <v>748.20977799999991</v>
      </c>
      <c r="H76" s="62">
        <v>730.99850200000026</v>
      </c>
      <c r="I76" s="62">
        <v>730.40621600000009</v>
      </c>
      <c r="J76" s="62">
        <v>718.31125000000009</v>
      </c>
      <c r="K76" s="62">
        <v>713.934664</v>
      </c>
      <c r="L76" s="62">
        <v>693.02969000000007</v>
      </c>
      <c r="M76" s="62">
        <v>690.16765599999985</v>
      </c>
      <c r="N76" s="62">
        <v>686.08827800000006</v>
      </c>
      <c r="O76" s="62">
        <v>730.24104</v>
      </c>
      <c r="P76" s="62">
        <v>755.61764200000005</v>
      </c>
      <c r="Q76" s="62">
        <v>753.33677799999998</v>
      </c>
      <c r="R76" s="62">
        <v>778.59930800000018</v>
      </c>
      <c r="S76" s="62">
        <v>818.62136599999997</v>
      </c>
      <c r="T76" s="62">
        <v>868.59140799999989</v>
      </c>
      <c r="U76" s="62">
        <v>949.19422599999996</v>
      </c>
      <c r="V76" s="62">
        <v>1010.540814</v>
      </c>
      <c r="W76" s="62">
        <v>1061.440016</v>
      </c>
      <c r="X76" s="62">
        <v>1092.4007500000002</v>
      </c>
      <c r="Y76" s="62">
        <v>1118.366616</v>
      </c>
      <c r="Z76" s="62">
        <v>1151.8381039999999</v>
      </c>
      <c r="AA76" s="62">
        <v>1199.7588820000001</v>
      </c>
      <c r="AB76" s="62">
        <v>1224.142572</v>
      </c>
      <c r="AC76" s="62">
        <v>1215.8490659999998</v>
      </c>
      <c r="AD76" s="62">
        <v>1176.6566519999999</v>
      </c>
      <c r="AE76" s="62">
        <v>1135.7441739999999</v>
      </c>
      <c r="AF76" s="62">
        <v>1113.9915719999999</v>
      </c>
      <c r="AG76" s="62">
        <v>1099.9917499999999</v>
      </c>
      <c r="AH76" s="62">
        <v>1099.2398140000003</v>
      </c>
      <c r="AI76" s="62">
        <v>1106.1273679999999</v>
      </c>
      <c r="AJ76" s="62">
        <v>1138.2384260000001</v>
      </c>
      <c r="AK76" s="62">
        <v>1177.2653779999998</v>
      </c>
      <c r="AL76" s="62">
        <v>1213.7181299999997</v>
      </c>
      <c r="AM76" s="62">
        <v>1289.2407240000002</v>
      </c>
      <c r="AN76" s="62">
        <v>1340.5703359999998</v>
      </c>
      <c r="AO76" s="62">
        <v>1322.57716</v>
      </c>
      <c r="AP76" s="62">
        <v>1280.6239139999996</v>
      </c>
      <c r="AQ76" s="62">
        <v>1248.6891620000001</v>
      </c>
      <c r="AR76" s="62">
        <v>1215.6897399999998</v>
      </c>
      <c r="AS76" s="62">
        <v>1182.7324839999999</v>
      </c>
      <c r="AT76" s="62">
        <v>1136.2286040000001</v>
      </c>
      <c r="AU76" s="62">
        <v>1078.9441279999999</v>
      </c>
      <c r="AV76" s="62">
        <v>1005.57164</v>
      </c>
      <c r="AW76" s="62">
        <v>927.77495799999974</v>
      </c>
      <c r="AX76" s="63">
        <v>859.40030800000011</v>
      </c>
      <c r="AZ76" s="7">
        <f t="shared" si="1"/>
        <v>1340.5703359999998</v>
      </c>
      <c r="BA76" s="8">
        <f t="shared" si="2"/>
        <v>686.08827800000006</v>
      </c>
    </row>
    <row r="77" spans="1:53" ht="13.5" thickBot="1">
      <c r="A77" s="72">
        <f t="shared" si="0"/>
        <v>40602</v>
      </c>
      <c r="B77" s="73">
        <v>40602</v>
      </c>
      <c r="C77" s="66">
        <v>809.48975800000028</v>
      </c>
      <c r="D77" s="67">
        <v>791.90865199999996</v>
      </c>
      <c r="E77" s="67">
        <v>805.09365000000003</v>
      </c>
      <c r="F77" s="67">
        <v>799.61347999999998</v>
      </c>
      <c r="G77" s="67">
        <v>785.40343599999994</v>
      </c>
      <c r="H77" s="67">
        <v>768.18090800000004</v>
      </c>
      <c r="I77" s="67">
        <v>757.39518399999997</v>
      </c>
      <c r="J77" s="67">
        <v>753.35218000000009</v>
      </c>
      <c r="K77" s="67">
        <v>752.63053400000013</v>
      </c>
      <c r="L77" s="67">
        <v>749.92515000000003</v>
      </c>
      <c r="M77" s="67">
        <v>763.33858200000009</v>
      </c>
      <c r="N77" s="67">
        <v>791.22307600000011</v>
      </c>
      <c r="O77" s="67">
        <v>863.67126400000006</v>
      </c>
      <c r="P77" s="67">
        <v>953.95493599999998</v>
      </c>
      <c r="Q77" s="67">
        <v>1088.0199079999998</v>
      </c>
      <c r="R77" s="67">
        <v>1182.7662280000002</v>
      </c>
      <c r="S77" s="67">
        <v>1238.4581439999999</v>
      </c>
      <c r="T77" s="67">
        <v>1283.5747319999998</v>
      </c>
      <c r="U77" s="67">
        <v>1347.5506499999999</v>
      </c>
      <c r="V77" s="67">
        <v>1370.835734</v>
      </c>
      <c r="W77" s="67">
        <v>1362.7506760000001</v>
      </c>
      <c r="X77" s="67">
        <v>1367.9658400000001</v>
      </c>
      <c r="Y77" s="67">
        <v>1356.5519619999998</v>
      </c>
      <c r="Z77" s="67">
        <v>1350.9764719999998</v>
      </c>
      <c r="AA77" s="67">
        <v>1348.0069939999998</v>
      </c>
      <c r="AB77" s="67">
        <v>1339.7352599999999</v>
      </c>
      <c r="AC77" s="67">
        <v>1307.6251179999999</v>
      </c>
      <c r="AD77" s="67">
        <v>1277.457216</v>
      </c>
      <c r="AE77" s="67">
        <v>1275.9749239999999</v>
      </c>
      <c r="AF77" s="67">
        <v>1274.9297359999998</v>
      </c>
      <c r="AG77" s="67">
        <v>1273.1694940000002</v>
      </c>
      <c r="AH77" s="67">
        <v>1258.9561179999998</v>
      </c>
      <c r="AI77" s="67">
        <v>1259.0316559999999</v>
      </c>
      <c r="AJ77" s="67">
        <v>1326.5096759999997</v>
      </c>
      <c r="AK77" s="67">
        <v>1393.0900259999999</v>
      </c>
      <c r="AL77" s="67">
        <v>1412.4580640000001</v>
      </c>
      <c r="AM77" s="67">
        <v>1457.1203600000001</v>
      </c>
      <c r="AN77" s="67">
        <v>1494.1986320000003</v>
      </c>
      <c r="AO77" s="67">
        <v>1510.0746380000003</v>
      </c>
      <c r="AP77" s="67">
        <v>1484.1036379999998</v>
      </c>
      <c r="AQ77" s="67">
        <v>1421.5398179999997</v>
      </c>
      <c r="AR77" s="67">
        <v>1387.1436940000001</v>
      </c>
      <c r="AS77" s="67">
        <v>1340.672362</v>
      </c>
      <c r="AT77" s="67">
        <v>1287.3915179999999</v>
      </c>
      <c r="AU77" s="67">
        <v>1216.3059700000001</v>
      </c>
      <c r="AV77" s="67">
        <v>1098.5402639999998</v>
      </c>
      <c r="AW77" s="67">
        <v>996.80737799999997</v>
      </c>
      <c r="AX77" s="68">
        <v>909.65328000000034</v>
      </c>
      <c r="AZ77" s="9">
        <f t="shared" si="1"/>
        <v>1510.0746380000003</v>
      </c>
      <c r="BA77" s="10">
        <f t="shared" si="2"/>
        <v>749.92515000000003</v>
      </c>
    </row>
    <row r="78" spans="1:53">
      <c r="A78" s="54">
        <f t="shared" si="0"/>
        <v>40603</v>
      </c>
      <c r="B78" s="55">
        <v>40603</v>
      </c>
      <c r="C78" s="56">
        <v>859.8806239999999</v>
      </c>
      <c r="D78" s="57">
        <v>843.54138499999999</v>
      </c>
      <c r="E78" s="57">
        <v>827.20214599999997</v>
      </c>
      <c r="F78" s="57">
        <v>823.91386999999997</v>
      </c>
      <c r="G78" s="57">
        <v>808.07922800000006</v>
      </c>
      <c r="H78" s="57">
        <v>793.92769799999996</v>
      </c>
      <c r="I78" s="57">
        <v>803.612256</v>
      </c>
      <c r="J78" s="57">
        <v>807.19588799999997</v>
      </c>
      <c r="K78" s="57">
        <v>805.481584</v>
      </c>
      <c r="L78" s="57">
        <v>799.68170599999996</v>
      </c>
      <c r="M78" s="57">
        <v>810.48356200000001</v>
      </c>
      <c r="N78" s="57">
        <v>822.770892</v>
      </c>
      <c r="O78" s="57">
        <v>887.23426200000006</v>
      </c>
      <c r="P78" s="57">
        <v>988.72862000000009</v>
      </c>
      <c r="Q78" s="57">
        <v>1115.5924299999999</v>
      </c>
      <c r="R78" s="57">
        <v>1207.8885439999997</v>
      </c>
      <c r="S78" s="57">
        <v>1265.1984399999999</v>
      </c>
      <c r="T78" s="57">
        <v>1288.737752</v>
      </c>
      <c r="U78" s="57">
        <v>1333.2920919999999</v>
      </c>
      <c r="V78" s="57">
        <v>1340.9915760000001</v>
      </c>
      <c r="W78" s="57">
        <v>1335.6811440000001</v>
      </c>
      <c r="X78" s="57">
        <v>1323.6412</v>
      </c>
      <c r="Y78" s="57">
        <v>1325.9459099999997</v>
      </c>
      <c r="Z78" s="57">
        <v>1314.1875440000003</v>
      </c>
      <c r="AA78" s="57">
        <v>1319.8935119999999</v>
      </c>
      <c r="AB78" s="57">
        <v>1312.0964320000003</v>
      </c>
      <c r="AC78" s="57">
        <v>1283.9772</v>
      </c>
      <c r="AD78" s="57">
        <v>1252.3646800000001</v>
      </c>
      <c r="AE78" s="57">
        <v>1248.9850000000001</v>
      </c>
      <c r="AF78" s="57">
        <v>1245.4702600000001</v>
      </c>
      <c r="AG78" s="57">
        <v>1238.3231880000001</v>
      </c>
      <c r="AH78" s="57">
        <v>1247.4152860000002</v>
      </c>
      <c r="AI78" s="57">
        <v>1270.2662520000001</v>
      </c>
      <c r="AJ78" s="57">
        <v>1335.47702</v>
      </c>
      <c r="AK78" s="57">
        <v>1385.1903620000001</v>
      </c>
      <c r="AL78" s="57">
        <v>1400.4327619999999</v>
      </c>
      <c r="AM78" s="57">
        <v>1459.5702100000001</v>
      </c>
      <c r="AN78" s="57">
        <v>1497.8525999999997</v>
      </c>
      <c r="AO78" s="57">
        <v>1484.3666840000001</v>
      </c>
      <c r="AP78" s="57">
        <v>1448.0775159999998</v>
      </c>
      <c r="AQ78" s="57">
        <v>1395.417328</v>
      </c>
      <c r="AR78" s="57">
        <v>1353.5107780000001</v>
      </c>
      <c r="AS78" s="57">
        <v>1304.6334539999998</v>
      </c>
      <c r="AT78" s="57">
        <v>1246.7885799999999</v>
      </c>
      <c r="AU78" s="57">
        <v>1181.952278</v>
      </c>
      <c r="AV78" s="57">
        <v>1094.88066</v>
      </c>
      <c r="AW78" s="57">
        <v>993.70108200000027</v>
      </c>
      <c r="AX78" s="58">
        <v>913.04845399999988</v>
      </c>
      <c r="AZ78" s="15">
        <f t="shared" si="1"/>
        <v>1497.8525999999997</v>
      </c>
      <c r="BA78" s="16">
        <f t="shared" si="2"/>
        <v>793.92769799999996</v>
      </c>
    </row>
    <row r="79" spans="1:53">
      <c r="A79" s="59">
        <f t="shared" si="0"/>
        <v>40604</v>
      </c>
      <c r="B79" s="60">
        <v>40604</v>
      </c>
      <c r="C79" s="61">
        <v>902.89428600000019</v>
      </c>
      <c r="D79" s="62">
        <v>876.15556200000015</v>
      </c>
      <c r="E79" s="62">
        <v>849.41683799999998</v>
      </c>
      <c r="F79" s="62">
        <v>843.40689600000007</v>
      </c>
      <c r="G79" s="62">
        <v>825.07482999999991</v>
      </c>
      <c r="H79" s="62">
        <v>801.67655600000012</v>
      </c>
      <c r="I79" s="62">
        <v>791.69159400000001</v>
      </c>
      <c r="J79" s="62">
        <v>794.52237599999989</v>
      </c>
      <c r="K79" s="62">
        <v>791.68950600000005</v>
      </c>
      <c r="L79" s="62">
        <v>788.89759400000003</v>
      </c>
      <c r="M79" s="62">
        <v>806.94446199999993</v>
      </c>
      <c r="N79" s="62">
        <v>822.17110200000002</v>
      </c>
      <c r="O79" s="62">
        <v>891.28691800000001</v>
      </c>
      <c r="P79" s="62">
        <v>979.66305199999988</v>
      </c>
      <c r="Q79" s="62">
        <v>1105.57537</v>
      </c>
      <c r="R79" s="62">
        <v>1205.8734239999999</v>
      </c>
      <c r="S79" s="62">
        <v>1258.9086560000001</v>
      </c>
      <c r="T79" s="62">
        <v>1288.5759800000001</v>
      </c>
      <c r="U79" s="62">
        <v>1344.1790759999999</v>
      </c>
      <c r="V79" s="62">
        <v>1360.7151720000002</v>
      </c>
      <c r="W79" s="62">
        <v>1351.8036200000001</v>
      </c>
      <c r="X79" s="62">
        <v>1354.5397759999998</v>
      </c>
      <c r="Y79" s="62">
        <v>1355.7009579999999</v>
      </c>
      <c r="Z79" s="62">
        <v>1350.1400079999996</v>
      </c>
      <c r="AA79" s="62">
        <v>1357.2129259999999</v>
      </c>
      <c r="AB79" s="62">
        <v>1348.3713140000002</v>
      </c>
      <c r="AC79" s="62">
        <v>1306.1683739999996</v>
      </c>
      <c r="AD79" s="62">
        <v>1282.2213099999997</v>
      </c>
      <c r="AE79" s="62">
        <v>1279.924728</v>
      </c>
      <c r="AF79" s="62">
        <v>1265.275116</v>
      </c>
      <c r="AG79" s="62">
        <v>1272.8605420000001</v>
      </c>
      <c r="AH79" s="62">
        <v>1281.0405660000001</v>
      </c>
      <c r="AI79" s="62">
        <v>1292.1009079999999</v>
      </c>
      <c r="AJ79" s="62">
        <v>1352.1533899999999</v>
      </c>
      <c r="AK79" s="62">
        <v>1411.3571819999997</v>
      </c>
      <c r="AL79" s="62">
        <v>1429.1618359999998</v>
      </c>
      <c r="AM79" s="62">
        <v>1478.1708719999999</v>
      </c>
      <c r="AN79" s="62">
        <v>1519.7049119999999</v>
      </c>
      <c r="AO79" s="62">
        <v>1516.8076659999999</v>
      </c>
      <c r="AP79" s="62">
        <v>1474.2926179999999</v>
      </c>
      <c r="AQ79" s="62">
        <v>1420.4814160000001</v>
      </c>
      <c r="AR79" s="62">
        <v>1388.5119039999997</v>
      </c>
      <c r="AS79" s="62">
        <v>1341.2081760000001</v>
      </c>
      <c r="AT79" s="62">
        <v>1277.2128119999998</v>
      </c>
      <c r="AU79" s="62">
        <v>1208.3117320000003</v>
      </c>
      <c r="AV79" s="62">
        <v>1119.279104</v>
      </c>
      <c r="AW79" s="62">
        <v>1014.04877</v>
      </c>
      <c r="AX79" s="63">
        <v>928.8378439999999</v>
      </c>
      <c r="AZ79" s="7">
        <f t="shared" si="1"/>
        <v>1519.7049119999999</v>
      </c>
      <c r="BA79" s="8">
        <f t="shared" si="2"/>
        <v>788.89759400000003</v>
      </c>
    </row>
    <row r="80" spans="1:53">
      <c r="A80" s="59">
        <f t="shared" si="0"/>
        <v>40605</v>
      </c>
      <c r="B80" s="60">
        <v>40605</v>
      </c>
      <c r="C80" s="61">
        <v>863.849964</v>
      </c>
      <c r="D80" s="62">
        <v>850.98813099999995</v>
      </c>
      <c r="E80" s="62">
        <v>838.12629799999991</v>
      </c>
      <c r="F80" s="62">
        <v>825.624776</v>
      </c>
      <c r="G80" s="62">
        <v>809.49312599999996</v>
      </c>
      <c r="H80" s="62">
        <v>800.7600359999999</v>
      </c>
      <c r="I80" s="62">
        <v>809.62011000000007</v>
      </c>
      <c r="J80" s="62">
        <v>813.53684199999998</v>
      </c>
      <c r="K80" s="62">
        <v>812.63977399999999</v>
      </c>
      <c r="L80" s="62">
        <v>805.18647199999998</v>
      </c>
      <c r="M80" s="62">
        <v>815.35347600000011</v>
      </c>
      <c r="N80" s="62">
        <v>833.56766600000003</v>
      </c>
      <c r="O80" s="62">
        <v>897.510178</v>
      </c>
      <c r="P80" s="62">
        <v>993.75298399999997</v>
      </c>
      <c r="Q80" s="62">
        <v>1120.0296460000002</v>
      </c>
      <c r="R80" s="62">
        <v>1224.7501219999999</v>
      </c>
      <c r="S80" s="62">
        <v>1276.6002760000001</v>
      </c>
      <c r="T80" s="62">
        <v>1311.6827880000001</v>
      </c>
      <c r="U80" s="62">
        <v>1362.350872</v>
      </c>
      <c r="V80" s="62">
        <v>1380.8869199999999</v>
      </c>
      <c r="W80" s="62">
        <v>1370.1833300000001</v>
      </c>
      <c r="X80" s="62">
        <v>1367.7440120000001</v>
      </c>
      <c r="Y80" s="62">
        <v>1354.484512</v>
      </c>
      <c r="Z80" s="62">
        <v>1352.5338319999998</v>
      </c>
      <c r="AA80" s="62">
        <v>1355.1104</v>
      </c>
      <c r="AB80" s="62">
        <v>1339.6770799999999</v>
      </c>
      <c r="AC80" s="62">
        <v>1299.6364140000001</v>
      </c>
      <c r="AD80" s="62">
        <v>1267.1919760000001</v>
      </c>
      <c r="AE80" s="62">
        <v>1259.402924</v>
      </c>
      <c r="AF80" s="62">
        <v>1253.4036199999998</v>
      </c>
      <c r="AG80" s="62">
        <v>1254.7646980000002</v>
      </c>
      <c r="AH80" s="62">
        <v>1266.3038300000001</v>
      </c>
      <c r="AI80" s="62">
        <v>1300.7053000000001</v>
      </c>
      <c r="AJ80" s="62">
        <v>1357.6877280000001</v>
      </c>
      <c r="AK80" s="62">
        <v>1404.211108</v>
      </c>
      <c r="AL80" s="62">
        <v>1423.0878379999999</v>
      </c>
      <c r="AM80" s="62">
        <v>1492.165522</v>
      </c>
      <c r="AN80" s="62">
        <v>1564.7440339999998</v>
      </c>
      <c r="AO80" s="62">
        <v>1547.981258</v>
      </c>
      <c r="AP80" s="62">
        <v>1513.705944</v>
      </c>
      <c r="AQ80" s="62">
        <v>1465.6262760000002</v>
      </c>
      <c r="AR80" s="62">
        <v>1416.5932619999999</v>
      </c>
      <c r="AS80" s="62">
        <v>1368.1249720000001</v>
      </c>
      <c r="AT80" s="62">
        <v>1280.6395180000002</v>
      </c>
      <c r="AU80" s="62">
        <v>1208.324836</v>
      </c>
      <c r="AV80" s="62">
        <v>1107.8399920000002</v>
      </c>
      <c r="AW80" s="62">
        <v>1017.791056</v>
      </c>
      <c r="AX80" s="63">
        <v>936.0527360000001</v>
      </c>
      <c r="AZ80" s="7">
        <f t="shared" si="1"/>
        <v>1564.7440339999998</v>
      </c>
      <c r="BA80" s="8">
        <f t="shared" si="2"/>
        <v>800.7600359999999</v>
      </c>
    </row>
    <row r="81" spans="1:53">
      <c r="A81" s="59">
        <f t="shared" si="0"/>
        <v>40606</v>
      </c>
      <c r="B81" s="60">
        <v>40606</v>
      </c>
      <c r="C81" s="61">
        <v>873.72887400000002</v>
      </c>
      <c r="D81" s="62">
        <v>864.37336800000003</v>
      </c>
      <c r="E81" s="62">
        <v>855.01786199999992</v>
      </c>
      <c r="F81" s="62">
        <v>855.45660199999998</v>
      </c>
      <c r="G81" s="62">
        <v>834.43260800000007</v>
      </c>
      <c r="H81" s="62">
        <v>810.25634200000002</v>
      </c>
      <c r="I81" s="62">
        <v>792.39902999999993</v>
      </c>
      <c r="J81" s="62">
        <v>789.54514599999993</v>
      </c>
      <c r="K81" s="62">
        <v>788.74068799999998</v>
      </c>
      <c r="L81" s="62">
        <v>783.23265199999992</v>
      </c>
      <c r="M81" s="62">
        <v>793.1314000000001</v>
      </c>
      <c r="N81" s="62">
        <v>817.88197400000001</v>
      </c>
      <c r="O81" s="62">
        <v>879.23447399999986</v>
      </c>
      <c r="P81" s="62">
        <v>968.36671200000001</v>
      </c>
      <c r="Q81" s="62">
        <v>1088.0276560000002</v>
      </c>
      <c r="R81" s="62">
        <v>1195.9951820000001</v>
      </c>
      <c r="S81" s="62">
        <v>1252.1309259999998</v>
      </c>
      <c r="T81" s="62">
        <v>1272.8928599999999</v>
      </c>
      <c r="U81" s="62">
        <v>1332.451654</v>
      </c>
      <c r="V81" s="62">
        <v>1358.6818600000001</v>
      </c>
      <c r="W81" s="62">
        <v>1350.0561659999998</v>
      </c>
      <c r="X81" s="62">
        <v>1348.6538539999999</v>
      </c>
      <c r="Y81" s="62">
        <v>1355.438954</v>
      </c>
      <c r="Z81" s="62">
        <v>1353.7434699999999</v>
      </c>
      <c r="AA81" s="62">
        <v>1349.106636</v>
      </c>
      <c r="AB81" s="62">
        <v>1340.087794</v>
      </c>
      <c r="AC81" s="62">
        <v>1306.8318360000001</v>
      </c>
      <c r="AD81" s="62">
        <v>1270.631232</v>
      </c>
      <c r="AE81" s="62">
        <v>1260.9537340000002</v>
      </c>
      <c r="AF81" s="62">
        <v>1266.7864160000001</v>
      </c>
      <c r="AG81" s="62">
        <v>1269.7485080000004</v>
      </c>
      <c r="AH81" s="62">
        <v>1259.9608479999999</v>
      </c>
      <c r="AI81" s="62">
        <v>1277.6255039999999</v>
      </c>
      <c r="AJ81" s="62">
        <v>1343.9787759999999</v>
      </c>
      <c r="AK81" s="62">
        <v>1398.2158259999999</v>
      </c>
      <c r="AL81" s="62">
        <v>1426.3377000000003</v>
      </c>
      <c r="AM81" s="62">
        <v>1475.4079999999999</v>
      </c>
      <c r="AN81" s="62">
        <v>1500.5846300000001</v>
      </c>
      <c r="AO81" s="62">
        <v>1467.5414739999997</v>
      </c>
      <c r="AP81" s="62">
        <v>1422.633636</v>
      </c>
      <c r="AQ81" s="62">
        <v>1366.0155</v>
      </c>
      <c r="AR81" s="62">
        <v>1321.055128</v>
      </c>
      <c r="AS81" s="62">
        <v>1280.723702</v>
      </c>
      <c r="AT81" s="62">
        <v>1212.6110060000001</v>
      </c>
      <c r="AU81" s="62">
        <v>1145.793036</v>
      </c>
      <c r="AV81" s="62">
        <v>1069.4421499999999</v>
      </c>
      <c r="AW81" s="62">
        <v>996.22168800000009</v>
      </c>
      <c r="AX81" s="63">
        <v>936.39743999999985</v>
      </c>
      <c r="AZ81" s="7">
        <f t="shared" si="1"/>
        <v>1500.5846300000001</v>
      </c>
      <c r="BA81" s="8">
        <f t="shared" si="2"/>
        <v>783.23265199999992</v>
      </c>
    </row>
    <row r="82" spans="1:53">
      <c r="A82" s="59">
        <f t="shared" si="0"/>
        <v>40607</v>
      </c>
      <c r="B82" s="60">
        <v>40607</v>
      </c>
      <c r="C82" s="61">
        <v>866.23018999999988</v>
      </c>
      <c r="D82" s="62">
        <v>849.69632999999999</v>
      </c>
      <c r="E82" s="62">
        <v>850.97326599999997</v>
      </c>
      <c r="F82" s="62">
        <v>839.63719600000002</v>
      </c>
      <c r="G82" s="62">
        <v>813.88853600000004</v>
      </c>
      <c r="H82" s="62">
        <v>787.84875999999997</v>
      </c>
      <c r="I82" s="62">
        <v>773.89786599999991</v>
      </c>
      <c r="J82" s="62">
        <v>762.88582199999996</v>
      </c>
      <c r="K82" s="62">
        <v>758.59630200000004</v>
      </c>
      <c r="L82" s="62">
        <v>742.07681600000001</v>
      </c>
      <c r="M82" s="62">
        <v>737.33913200000006</v>
      </c>
      <c r="N82" s="62">
        <v>739.66426999999987</v>
      </c>
      <c r="O82" s="62">
        <v>773.565922</v>
      </c>
      <c r="P82" s="62">
        <v>800.82608000000005</v>
      </c>
      <c r="Q82" s="62">
        <v>837.72406199999989</v>
      </c>
      <c r="R82" s="62">
        <v>899.71958599999994</v>
      </c>
      <c r="S82" s="62">
        <v>956.51964399999997</v>
      </c>
      <c r="T82" s="62">
        <v>1029.4055779999999</v>
      </c>
      <c r="U82" s="62">
        <v>1112.5652359999999</v>
      </c>
      <c r="V82" s="62">
        <v>1145.324136</v>
      </c>
      <c r="W82" s="62">
        <v>1164.6616900000001</v>
      </c>
      <c r="X82" s="62">
        <v>1178.4551879999999</v>
      </c>
      <c r="Y82" s="62">
        <v>1188.3051400000002</v>
      </c>
      <c r="Z82" s="62">
        <v>1196.0750620000001</v>
      </c>
      <c r="AA82" s="62">
        <v>1197.0774100000001</v>
      </c>
      <c r="AB82" s="62">
        <v>1182.7974179999999</v>
      </c>
      <c r="AC82" s="62">
        <v>1160.853288</v>
      </c>
      <c r="AD82" s="62">
        <v>1124.7018160000002</v>
      </c>
      <c r="AE82" s="62">
        <v>1099.6217940000001</v>
      </c>
      <c r="AF82" s="62">
        <v>1090.4544659999999</v>
      </c>
      <c r="AG82" s="62">
        <v>1087.6691739999997</v>
      </c>
      <c r="AH82" s="62">
        <v>1082.7718159999997</v>
      </c>
      <c r="AI82" s="62">
        <v>1108.4358060000002</v>
      </c>
      <c r="AJ82" s="62">
        <v>1173.432542</v>
      </c>
      <c r="AK82" s="62">
        <v>1251.1420239999998</v>
      </c>
      <c r="AL82" s="62">
        <v>1301.874926</v>
      </c>
      <c r="AM82" s="62">
        <v>1343.3268600000001</v>
      </c>
      <c r="AN82" s="62">
        <v>1370.237196</v>
      </c>
      <c r="AO82" s="62">
        <v>1341.784492</v>
      </c>
      <c r="AP82" s="62">
        <v>1295.5420700000002</v>
      </c>
      <c r="AQ82" s="62">
        <v>1235.3449559999997</v>
      </c>
      <c r="AR82" s="62">
        <v>1190.8527899999999</v>
      </c>
      <c r="AS82" s="62">
        <v>1145.2210579999999</v>
      </c>
      <c r="AT82" s="62">
        <v>1110.5757819999997</v>
      </c>
      <c r="AU82" s="62">
        <v>1060.2060880000001</v>
      </c>
      <c r="AV82" s="62">
        <v>1007.008688</v>
      </c>
      <c r="AW82" s="62">
        <v>949.9815440000001</v>
      </c>
      <c r="AX82" s="63">
        <v>899.71584400000006</v>
      </c>
      <c r="AZ82" s="7">
        <f t="shared" si="1"/>
        <v>1370.237196</v>
      </c>
      <c r="BA82" s="8">
        <f t="shared" si="2"/>
        <v>737.33913200000006</v>
      </c>
    </row>
    <row r="83" spans="1:53">
      <c r="A83" s="59">
        <f t="shared" si="0"/>
        <v>40608</v>
      </c>
      <c r="B83" s="60">
        <v>40608</v>
      </c>
      <c r="C83" s="61">
        <v>854.16559200000006</v>
      </c>
      <c r="D83" s="62">
        <v>831.08478800000023</v>
      </c>
      <c r="E83" s="62">
        <v>834.79240800000002</v>
      </c>
      <c r="F83" s="62">
        <v>825.11604599999987</v>
      </c>
      <c r="G83" s="62">
        <v>801.66583999999989</v>
      </c>
      <c r="H83" s="62">
        <v>773.11740199999997</v>
      </c>
      <c r="I83" s="62">
        <v>754.95078000000001</v>
      </c>
      <c r="J83" s="62">
        <v>747.35083799999995</v>
      </c>
      <c r="K83" s="62">
        <v>736.10921599999995</v>
      </c>
      <c r="L83" s="62">
        <v>722.95840799999996</v>
      </c>
      <c r="M83" s="62">
        <v>724.61278799999991</v>
      </c>
      <c r="N83" s="62">
        <v>715.90227800000002</v>
      </c>
      <c r="O83" s="62">
        <v>727.11371199999996</v>
      </c>
      <c r="P83" s="62">
        <v>727.89941199999998</v>
      </c>
      <c r="Q83" s="62">
        <v>738.09667799999988</v>
      </c>
      <c r="R83" s="62">
        <v>772.21353600000009</v>
      </c>
      <c r="S83" s="62">
        <v>815.19843400000013</v>
      </c>
      <c r="T83" s="62">
        <v>880.4510019999999</v>
      </c>
      <c r="U83" s="62">
        <v>951.30463600000007</v>
      </c>
      <c r="V83" s="62">
        <v>1015.530296</v>
      </c>
      <c r="W83" s="62">
        <v>1068.450726</v>
      </c>
      <c r="X83" s="62">
        <v>1105.2341239999998</v>
      </c>
      <c r="Y83" s="62">
        <v>1136.321224</v>
      </c>
      <c r="Z83" s="62">
        <v>1168.1052279999999</v>
      </c>
      <c r="AA83" s="62">
        <v>1205.651642</v>
      </c>
      <c r="AB83" s="62">
        <v>1237.7243080000001</v>
      </c>
      <c r="AC83" s="62">
        <v>1224.4533339999996</v>
      </c>
      <c r="AD83" s="62">
        <v>1175.271708</v>
      </c>
      <c r="AE83" s="62">
        <v>1138.1266680000001</v>
      </c>
      <c r="AF83" s="62">
        <v>1120.4202499999997</v>
      </c>
      <c r="AG83" s="62">
        <v>1109.4434000000001</v>
      </c>
      <c r="AH83" s="62">
        <v>1113.9853799999999</v>
      </c>
      <c r="AI83" s="62">
        <v>1130.5937439999998</v>
      </c>
      <c r="AJ83" s="62">
        <v>1162.9644160000007</v>
      </c>
      <c r="AK83" s="62">
        <v>1200.3568</v>
      </c>
      <c r="AL83" s="62">
        <v>1232.2417920000003</v>
      </c>
      <c r="AM83" s="62">
        <v>1275.3165399999998</v>
      </c>
      <c r="AN83" s="62">
        <v>1322.9165879999998</v>
      </c>
      <c r="AO83" s="62">
        <v>1313.7713879999999</v>
      </c>
      <c r="AP83" s="62">
        <v>1284.8127020000002</v>
      </c>
      <c r="AQ83" s="62">
        <v>1237.8053779999998</v>
      </c>
      <c r="AR83" s="62">
        <v>1213.5828900000001</v>
      </c>
      <c r="AS83" s="62">
        <v>1174.3495020000003</v>
      </c>
      <c r="AT83" s="62">
        <v>1129.8076739999999</v>
      </c>
      <c r="AU83" s="62">
        <v>1078.8183980000003</v>
      </c>
      <c r="AV83" s="62">
        <v>992.51198599999952</v>
      </c>
      <c r="AW83" s="62">
        <v>906.13551200000006</v>
      </c>
      <c r="AX83" s="63">
        <v>839.93041200000005</v>
      </c>
      <c r="AZ83" s="7">
        <f t="shared" si="1"/>
        <v>1322.9165879999998</v>
      </c>
      <c r="BA83" s="8">
        <f t="shared" si="2"/>
        <v>715.90227800000002</v>
      </c>
    </row>
    <row r="84" spans="1:53">
      <c r="A84" s="59">
        <f t="shared" ref="A84:A147" si="3">B84</f>
        <v>40609</v>
      </c>
      <c r="B84" s="60">
        <v>40609</v>
      </c>
      <c r="C84" s="61">
        <v>804.64187800000013</v>
      </c>
      <c r="D84" s="62">
        <v>777.67825600000037</v>
      </c>
      <c r="E84" s="62">
        <v>788.76947999999993</v>
      </c>
      <c r="F84" s="62">
        <v>784.61639200000025</v>
      </c>
      <c r="G84" s="62">
        <v>770.41873799999985</v>
      </c>
      <c r="H84" s="62">
        <v>750.72604799999999</v>
      </c>
      <c r="I84" s="62">
        <v>755.40681199999983</v>
      </c>
      <c r="J84" s="62">
        <v>746.38264400000003</v>
      </c>
      <c r="K84" s="62">
        <v>748.10421400000007</v>
      </c>
      <c r="L84" s="62">
        <v>747.03267600000004</v>
      </c>
      <c r="M84" s="62">
        <v>750.03124600000001</v>
      </c>
      <c r="N84" s="62">
        <v>774.32413400000019</v>
      </c>
      <c r="O84" s="62">
        <v>841.14207600000009</v>
      </c>
      <c r="P84" s="62">
        <v>929.91579199999978</v>
      </c>
      <c r="Q84" s="62">
        <v>1062.516928</v>
      </c>
      <c r="R84" s="62">
        <v>1168.083586</v>
      </c>
      <c r="S84" s="62">
        <v>1219.8950539999996</v>
      </c>
      <c r="T84" s="62">
        <v>1253.3475879999999</v>
      </c>
      <c r="U84" s="62">
        <v>1311.8147999999999</v>
      </c>
      <c r="V84" s="62">
        <v>1318.2764139999999</v>
      </c>
      <c r="W84" s="62">
        <v>1303.5587519999999</v>
      </c>
      <c r="X84" s="62">
        <v>1314.7760839999999</v>
      </c>
      <c r="Y84" s="62">
        <v>1323.1910759999998</v>
      </c>
      <c r="Z84" s="62">
        <v>1317.093764</v>
      </c>
      <c r="AA84" s="62">
        <v>1333.3197999999998</v>
      </c>
      <c r="AB84" s="62">
        <v>1329.3735460000003</v>
      </c>
      <c r="AC84" s="62">
        <v>1298.3221100000001</v>
      </c>
      <c r="AD84" s="62">
        <v>1271.6383319999998</v>
      </c>
      <c r="AE84" s="62">
        <v>1261.4570080000001</v>
      </c>
      <c r="AF84" s="62">
        <v>1258.2709160000002</v>
      </c>
      <c r="AG84" s="62">
        <v>1257.0171140000002</v>
      </c>
      <c r="AH84" s="62">
        <v>1264.5103399999998</v>
      </c>
      <c r="AI84" s="62">
        <v>1293.4563000000001</v>
      </c>
      <c r="AJ84" s="62">
        <v>1360.8974920000001</v>
      </c>
      <c r="AK84" s="62">
        <v>1416.6832440000003</v>
      </c>
      <c r="AL84" s="62">
        <v>1408.600062</v>
      </c>
      <c r="AM84" s="62">
        <v>1420.2619339999997</v>
      </c>
      <c r="AN84" s="62">
        <v>1482.0058139999999</v>
      </c>
      <c r="AO84" s="62">
        <v>1479.5212600000002</v>
      </c>
      <c r="AP84" s="62">
        <v>1437.8141119999998</v>
      </c>
      <c r="AQ84" s="62">
        <v>1377.8987080000004</v>
      </c>
      <c r="AR84" s="62">
        <v>1347.3981479999998</v>
      </c>
      <c r="AS84" s="62">
        <v>1300.2594060000004</v>
      </c>
      <c r="AT84" s="62">
        <v>1248.3568779999998</v>
      </c>
      <c r="AU84" s="62">
        <v>1173.3786840000002</v>
      </c>
      <c r="AV84" s="62">
        <v>1083.5114780000001</v>
      </c>
      <c r="AW84" s="62">
        <v>984.30702599999995</v>
      </c>
      <c r="AX84" s="63">
        <v>908.69354399999975</v>
      </c>
      <c r="AZ84" s="7">
        <f t="shared" ref="AZ84:AZ147" si="4">MAX(C84:AX84)</f>
        <v>1482.0058139999999</v>
      </c>
      <c r="BA84" s="8">
        <f t="shared" ref="BA84:BA147" si="5">MIN(C84:AX84)</f>
        <v>746.38264400000003</v>
      </c>
    </row>
    <row r="85" spans="1:53">
      <c r="A85" s="59">
        <f t="shared" si="3"/>
        <v>40610</v>
      </c>
      <c r="B85" s="60">
        <v>40610</v>
      </c>
      <c r="C85" s="61">
        <v>844.70329200000026</v>
      </c>
      <c r="D85" s="62">
        <v>820.00403800000004</v>
      </c>
      <c r="E85" s="62">
        <v>834.74696399999993</v>
      </c>
      <c r="F85" s="62">
        <v>825.43061</v>
      </c>
      <c r="G85" s="62">
        <v>816.47938999999997</v>
      </c>
      <c r="H85" s="62">
        <v>803.09455000000014</v>
      </c>
      <c r="I85" s="62">
        <v>804.62720999999976</v>
      </c>
      <c r="J85" s="62">
        <v>803.72448600000007</v>
      </c>
      <c r="K85" s="62">
        <v>803.08140200000014</v>
      </c>
      <c r="L85" s="62">
        <v>782.89398599999993</v>
      </c>
      <c r="M85" s="62">
        <v>768.31944600000008</v>
      </c>
      <c r="N85" s="62">
        <v>788.57696999999996</v>
      </c>
      <c r="O85" s="62">
        <v>856.79667400000005</v>
      </c>
      <c r="P85" s="62">
        <v>938.90842000000009</v>
      </c>
      <c r="Q85" s="62">
        <v>1072.7980059999998</v>
      </c>
      <c r="R85" s="62">
        <v>1170.5698199999999</v>
      </c>
      <c r="S85" s="62">
        <v>1223.6918420000002</v>
      </c>
      <c r="T85" s="62">
        <v>1257.3054579999998</v>
      </c>
      <c r="U85" s="62">
        <v>1305.5473079999999</v>
      </c>
      <c r="V85" s="62">
        <v>1320.2580399999999</v>
      </c>
      <c r="W85" s="62">
        <v>1317.00407</v>
      </c>
      <c r="X85" s="62">
        <v>1329.943632</v>
      </c>
      <c r="Y85" s="62">
        <v>1335.4605099999999</v>
      </c>
      <c r="Z85" s="62">
        <v>1341.7584900000006</v>
      </c>
      <c r="AA85" s="62">
        <v>1349.803126</v>
      </c>
      <c r="AB85" s="62">
        <v>1348.248648</v>
      </c>
      <c r="AC85" s="62">
        <v>1321.9942759999999</v>
      </c>
      <c r="AD85" s="62">
        <v>1301.5860079999995</v>
      </c>
      <c r="AE85" s="62">
        <v>1305.4134620000002</v>
      </c>
      <c r="AF85" s="62">
        <v>1298.6808880000001</v>
      </c>
      <c r="AG85" s="62">
        <v>1302.704076</v>
      </c>
      <c r="AH85" s="62">
        <v>1324.0643400000001</v>
      </c>
      <c r="AI85" s="62">
        <v>1365.6235360000001</v>
      </c>
      <c r="AJ85" s="62">
        <v>1426.271168</v>
      </c>
      <c r="AK85" s="62">
        <v>1463.0148159999999</v>
      </c>
      <c r="AL85" s="62">
        <v>1462.36301</v>
      </c>
      <c r="AM85" s="62">
        <v>1464.7897279999997</v>
      </c>
      <c r="AN85" s="62">
        <v>1482.9680760000003</v>
      </c>
      <c r="AO85" s="62">
        <v>1468.99737</v>
      </c>
      <c r="AP85" s="62">
        <v>1424.0791699999997</v>
      </c>
      <c r="AQ85" s="62">
        <v>1379.3239140000001</v>
      </c>
      <c r="AR85" s="62">
        <v>1346.3271400000001</v>
      </c>
      <c r="AS85" s="62">
        <v>1296.6068440000004</v>
      </c>
      <c r="AT85" s="62">
        <v>1245.7397059999998</v>
      </c>
      <c r="AU85" s="62">
        <v>1170.6603319999999</v>
      </c>
      <c r="AV85" s="62">
        <v>1075.0636479999998</v>
      </c>
      <c r="AW85" s="62">
        <v>973.88069200000018</v>
      </c>
      <c r="AX85" s="63">
        <v>906.71420799999999</v>
      </c>
      <c r="AZ85" s="7">
        <f t="shared" si="4"/>
        <v>1482.9680760000003</v>
      </c>
      <c r="BA85" s="8">
        <f t="shared" si="5"/>
        <v>768.31944600000008</v>
      </c>
    </row>
    <row r="86" spans="1:53">
      <c r="A86" s="59">
        <f t="shared" si="3"/>
        <v>40611</v>
      </c>
      <c r="B86" s="60">
        <v>40611</v>
      </c>
      <c r="C86" s="61">
        <v>869.71680199999992</v>
      </c>
      <c r="D86" s="62">
        <v>866.54496199999994</v>
      </c>
      <c r="E86" s="62">
        <v>863.37312199999997</v>
      </c>
      <c r="F86" s="62">
        <v>860.31524200000013</v>
      </c>
      <c r="G86" s="62">
        <v>841.96897200000001</v>
      </c>
      <c r="H86" s="62">
        <v>815.78109000000018</v>
      </c>
      <c r="I86" s="62">
        <v>819.24811399999999</v>
      </c>
      <c r="J86" s="62">
        <v>815.9948780000002</v>
      </c>
      <c r="K86" s="62">
        <v>818.11010199999998</v>
      </c>
      <c r="L86" s="62">
        <v>799.5596519999998</v>
      </c>
      <c r="M86" s="62">
        <v>806.86918999999989</v>
      </c>
      <c r="N86" s="62">
        <v>831.53812199999993</v>
      </c>
      <c r="O86" s="62">
        <v>904.01083999999992</v>
      </c>
      <c r="P86" s="62">
        <v>974.42672600000003</v>
      </c>
      <c r="Q86" s="62">
        <v>1101.7114219999999</v>
      </c>
      <c r="R86" s="62">
        <v>1191.9439600000001</v>
      </c>
      <c r="S86" s="62">
        <v>1253.2675160000001</v>
      </c>
      <c r="T86" s="62">
        <v>1292.992528</v>
      </c>
      <c r="U86" s="62">
        <v>1344.0924159999997</v>
      </c>
      <c r="V86" s="62">
        <v>1364.7711919999999</v>
      </c>
      <c r="W86" s="62">
        <v>1351.2809980000002</v>
      </c>
      <c r="X86" s="62">
        <v>1362.9750220000001</v>
      </c>
      <c r="Y86" s="62">
        <v>1366.8392159999999</v>
      </c>
      <c r="Z86" s="62">
        <v>1370.5397760000003</v>
      </c>
      <c r="AA86" s="62">
        <v>1380.7217000000001</v>
      </c>
      <c r="AB86" s="62">
        <v>1380.0038999999997</v>
      </c>
      <c r="AC86" s="62">
        <v>1341.7420059999997</v>
      </c>
      <c r="AD86" s="62">
        <v>1317.6728539999997</v>
      </c>
      <c r="AE86" s="62">
        <v>1314.7629539999998</v>
      </c>
      <c r="AF86" s="62">
        <v>1305.7631380000003</v>
      </c>
      <c r="AG86" s="62">
        <v>1312.5296500000004</v>
      </c>
      <c r="AH86" s="62">
        <v>1337.030986</v>
      </c>
      <c r="AI86" s="62">
        <v>1389.959642</v>
      </c>
      <c r="AJ86" s="62">
        <v>1461.127146</v>
      </c>
      <c r="AK86" s="62">
        <v>1518.9776180000003</v>
      </c>
      <c r="AL86" s="62">
        <v>1530.3136299999999</v>
      </c>
      <c r="AM86" s="62">
        <v>1539.6948780000002</v>
      </c>
      <c r="AN86" s="62">
        <v>1553.953626</v>
      </c>
      <c r="AO86" s="62">
        <v>1529.4165280000002</v>
      </c>
      <c r="AP86" s="62">
        <v>1497.2320439999996</v>
      </c>
      <c r="AQ86" s="62">
        <v>1434.578798</v>
      </c>
      <c r="AR86" s="62">
        <v>1361.096012</v>
      </c>
      <c r="AS86" s="62">
        <v>1313.1381080000001</v>
      </c>
      <c r="AT86" s="62">
        <v>1247.7559200000001</v>
      </c>
      <c r="AU86" s="62">
        <v>1172.023784</v>
      </c>
      <c r="AV86" s="62">
        <v>1084.8398239999999</v>
      </c>
      <c r="AW86" s="62">
        <v>977.67210400000022</v>
      </c>
      <c r="AX86" s="63">
        <v>894.20816999999988</v>
      </c>
      <c r="AZ86" s="7">
        <f t="shared" si="4"/>
        <v>1553.953626</v>
      </c>
      <c r="BA86" s="8">
        <f t="shared" si="5"/>
        <v>799.5596519999998</v>
      </c>
    </row>
    <row r="87" spans="1:53">
      <c r="A87" s="59">
        <f t="shared" si="3"/>
        <v>40612</v>
      </c>
      <c r="B87" s="60">
        <v>40612</v>
      </c>
      <c r="C87" s="61">
        <v>843.54406399999993</v>
      </c>
      <c r="D87" s="62">
        <v>841.90379599999994</v>
      </c>
      <c r="E87" s="62">
        <v>840.26352799999995</v>
      </c>
      <c r="F87" s="62">
        <v>832.73263200000008</v>
      </c>
      <c r="G87" s="62">
        <v>817.54932799999995</v>
      </c>
      <c r="H87" s="62">
        <v>797.92315999999994</v>
      </c>
      <c r="I87" s="62">
        <v>789.70330999999999</v>
      </c>
      <c r="J87" s="62">
        <v>784.06794200000002</v>
      </c>
      <c r="K87" s="62">
        <v>782.74478199999999</v>
      </c>
      <c r="L87" s="62">
        <v>781.23736400000007</v>
      </c>
      <c r="M87" s="62">
        <v>787.03314399999999</v>
      </c>
      <c r="N87" s="62">
        <v>805.39416600000004</v>
      </c>
      <c r="O87" s="62">
        <v>872.64486199999976</v>
      </c>
      <c r="P87" s="62">
        <v>949.26323999999988</v>
      </c>
      <c r="Q87" s="62">
        <v>1087.1725220000001</v>
      </c>
      <c r="R87" s="62">
        <v>1174.5304239999998</v>
      </c>
      <c r="S87" s="62">
        <v>1228.7783440000001</v>
      </c>
      <c r="T87" s="62">
        <v>1260.6270919999999</v>
      </c>
      <c r="U87" s="62">
        <v>1315.2737540000001</v>
      </c>
      <c r="V87" s="62">
        <v>1326.60871</v>
      </c>
      <c r="W87" s="62">
        <v>1321.926166</v>
      </c>
      <c r="X87" s="62">
        <v>1336.2557859999999</v>
      </c>
      <c r="Y87" s="62">
        <v>1338.714176</v>
      </c>
      <c r="Z87" s="62">
        <v>1343.8026580000001</v>
      </c>
      <c r="AA87" s="62">
        <v>1352.608536</v>
      </c>
      <c r="AB87" s="62">
        <v>1339.2654339999997</v>
      </c>
      <c r="AC87" s="62">
        <v>1316.4119539999999</v>
      </c>
      <c r="AD87" s="62">
        <v>1288.765854</v>
      </c>
      <c r="AE87" s="62">
        <v>1295.1378399999999</v>
      </c>
      <c r="AF87" s="62">
        <v>1293.9926959999998</v>
      </c>
      <c r="AG87" s="62">
        <v>1310.1412559999999</v>
      </c>
      <c r="AH87" s="62">
        <v>1318.9257919999998</v>
      </c>
      <c r="AI87" s="62">
        <v>1342.0495959999998</v>
      </c>
      <c r="AJ87" s="62">
        <v>1393.776554</v>
      </c>
      <c r="AK87" s="62">
        <v>1428.1148659999997</v>
      </c>
      <c r="AL87" s="62">
        <v>1412.8353220000004</v>
      </c>
      <c r="AM87" s="62">
        <v>1423.630396</v>
      </c>
      <c r="AN87" s="62">
        <v>1489.8715079999999</v>
      </c>
      <c r="AO87" s="62">
        <v>1488.4076259999997</v>
      </c>
      <c r="AP87" s="62">
        <v>1454.6134540000003</v>
      </c>
      <c r="AQ87" s="62">
        <v>1411.6660220000003</v>
      </c>
      <c r="AR87" s="62">
        <v>1374.93362</v>
      </c>
      <c r="AS87" s="62">
        <v>1329.7894040000003</v>
      </c>
      <c r="AT87" s="62">
        <v>1264.4604319999999</v>
      </c>
      <c r="AU87" s="62">
        <v>1185.0048839999997</v>
      </c>
      <c r="AV87" s="62">
        <v>1095.782886</v>
      </c>
      <c r="AW87" s="62">
        <v>1023.3241379999999</v>
      </c>
      <c r="AX87" s="63">
        <v>937.92513799999995</v>
      </c>
      <c r="AZ87" s="7">
        <f t="shared" si="4"/>
        <v>1489.8715079999999</v>
      </c>
      <c r="BA87" s="8">
        <f t="shared" si="5"/>
        <v>781.23736400000007</v>
      </c>
    </row>
    <row r="88" spans="1:53">
      <c r="A88" s="59">
        <f t="shared" si="3"/>
        <v>40613</v>
      </c>
      <c r="B88" s="60">
        <v>40613</v>
      </c>
      <c r="C88" s="61">
        <v>909.5562480000001</v>
      </c>
      <c r="D88" s="62">
        <v>888.06330600000001</v>
      </c>
      <c r="E88" s="62">
        <v>866.57036400000004</v>
      </c>
      <c r="F88" s="62">
        <v>867.19484799999987</v>
      </c>
      <c r="G88" s="62">
        <v>847.02620400000001</v>
      </c>
      <c r="H88" s="62">
        <v>825.79432999999995</v>
      </c>
      <c r="I88" s="62">
        <v>809.61997199999996</v>
      </c>
      <c r="J88" s="62">
        <v>805.2780939999999</v>
      </c>
      <c r="K88" s="62">
        <v>806.14327599999979</v>
      </c>
      <c r="L88" s="62">
        <v>803.5799780000001</v>
      </c>
      <c r="M88" s="62">
        <v>810.17188399999986</v>
      </c>
      <c r="N88" s="62">
        <v>824.90063999999995</v>
      </c>
      <c r="O88" s="62">
        <v>895.70002000000011</v>
      </c>
      <c r="P88" s="62">
        <v>962.49708200000009</v>
      </c>
      <c r="Q88" s="62">
        <v>1087.414346</v>
      </c>
      <c r="R88" s="62">
        <v>1199.2620360000001</v>
      </c>
      <c r="S88" s="62">
        <v>1251.0855579999998</v>
      </c>
      <c r="T88" s="62">
        <v>1295.48768</v>
      </c>
      <c r="U88" s="62">
        <v>1350.4874440000001</v>
      </c>
      <c r="V88" s="62">
        <v>1373.3505140000002</v>
      </c>
      <c r="W88" s="62">
        <v>1371.170672</v>
      </c>
      <c r="X88" s="62">
        <v>1377.7330000000002</v>
      </c>
      <c r="Y88" s="62">
        <v>1382.2251500000002</v>
      </c>
      <c r="Z88" s="62">
        <v>1383.4283140000002</v>
      </c>
      <c r="AA88" s="62">
        <v>1394.840322</v>
      </c>
      <c r="AB88" s="62">
        <v>1385.8807859999999</v>
      </c>
      <c r="AC88" s="62">
        <v>1364.3359799999998</v>
      </c>
      <c r="AD88" s="62">
        <v>1334.6925759999999</v>
      </c>
      <c r="AE88" s="62">
        <v>1337.921488</v>
      </c>
      <c r="AF88" s="62">
        <v>1327.9643540000002</v>
      </c>
      <c r="AG88" s="62">
        <v>1330.7123920000001</v>
      </c>
      <c r="AH88" s="62">
        <v>1335.715584</v>
      </c>
      <c r="AI88" s="62">
        <v>1371.351956</v>
      </c>
      <c r="AJ88" s="62">
        <v>1419.0321620000002</v>
      </c>
      <c r="AK88" s="62">
        <v>1456.5296219999998</v>
      </c>
      <c r="AL88" s="62">
        <v>1457.1852920000001</v>
      </c>
      <c r="AM88" s="62">
        <v>1476.5156399999998</v>
      </c>
      <c r="AN88" s="62">
        <v>1510.9771859999998</v>
      </c>
      <c r="AO88" s="62">
        <v>1504.72245</v>
      </c>
      <c r="AP88" s="62">
        <v>1457.0408199999999</v>
      </c>
      <c r="AQ88" s="62">
        <v>1390.6990599999999</v>
      </c>
      <c r="AR88" s="62">
        <v>1342.7638999999999</v>
      </c>
      <c r="AS88" s="62">
        <v>1308.9495599999998</v>
      </c>
      <c r="AT88" s="62">
        <v>1262.1922999999999</v>
      </c>
      <c r="AU88" s="62">
        <v>1203.9184580000001</v>
      </c>
      <c r="AV88" s="62">
        <v>1115.7228259999999</v>
      </c>
      <c r="AW88" s="62">
        <v>1035.1028240000001</v>
      </c>
      <c r="AX88" s="63">
        <v>963.6656999999999</v>
      </c>
      <c r="AZ88" s="7">
        <f t="shared" si="4"/>
        <v>1510.9771859999998</v>
      </c>
      <c r="BA88" s="8">
        <f t="shared" si="5"/>
        <v>803.5799780000001</v>
      </c>
    </row>
    <row r="89" spans="1:53">
      <c r="A89" s="59">
        <f t="shared" si="3"/>
        <v>40614</v>
      </c>
      <c r="B89" s="60">
        <v>40614</v>
      </c>
      <c r="C89" s="61">
        <v>914.06595200000004</v>
      </c>
      <c r="D89" s="62">
        <v>902.07972700000005</v>
      </c>
      <c r="E89" s="62">
        <v>890.09350200000006</v>
      </c>
      <c r="F89" s="62">
        <v>877.3616780000001</v>
      </c>
      <c r="G89" s="62">
        <v>852.47525799999994</v>
      </c>
      <c r="H89" s="62">
        <v>823.92386199999987</v>
      </c>
      <c r="I89" s="62">
        <v>806.25967000000003</v>
      </c>
      <c r="J89" s="62">
        <v>802.96637199999986</v>
      </c>
      <c r="K89" s="62">
        <v>794.92251599999986</v>
      </c>
      <c r="L89" s="62">
        <v>778.57665399999996</v>
      </c>
      <c r="M89" s="62">
        <v>774.54249999999979</v>
      </c>
      <c r="N89" s="62">
        <v>778.79298599999993</v>
      </c>
      <c r="O89" s="62">
        <v>806.47903399999996</v>
      </c>
      <c r="P89" s="62">
        <v>824.81340599999976</v>
      </c>
      <c r="Q89" s="62">
        <v>863.54481800000019</v>
      </c>
      <c r="R89" s="62">
        <v>922.08066399999996</v>
      </c>
      <c r="S89" s="62">
        <v>992.39556600000003</v>
      </c>
      <c r="T89" s="62">
        <v>1078.275314</v>
      </c>
      <c r="U89" s="62">
        <v>1169.7762419999999</v>
      </c>
      <c r="V89" s="62">
        <v>1213.4514279999999</v>
      </c>
      <c r="W89" s="62">
        <v>1244.8260679999999</v>
      </c>
      <c r="X89" s="62">
        <v>1259.9453559999999</v>
      </c>
      <c r="Y89" s="62">
        <v>1269.1842380000005</v>
      </c>
      <c r="Z89" s="62">
        <v>1278.306814</v>
      </c>
      <c r="AA89" s="62">
        <v>1283.2454700000003</v>
      </c>
      <c r="AB89" s="62">
        <v>1280.0342940000003</v>
      </c>
      <c r="AC89" s="62">
        <v>1260.5489840000002</v>
      </c>
      <c r="AD89" s="62">
        <v>1229.456766</v>
      </c>
      <c r="AE89" s="62">
        <v>1212.74135</v>
      </c>
      <c r="AF89" s="62">
        <v>1208.3183439999998</v>
      </c>
      <c r="AG89" s="62">
        <v>1202.6553980000001</v>
      </c>
      <c r="AH89" s="62">
        <v>1193.2739100000001</v>
      </c>
      <c r="AI89" s="62">
        <v>1209.4698220000002</v>
      </c>
      <c r="AJ89" s="62">
        <v>1250.2341240000001</v>
      </c>
      <c r="AK89" s="62">
        <v>1296.7683220000001</v>
      </c>
      <c r="AL89" s="62">
        <v>1327.1296299999999</v>
      </c>
      <c r="AM89" s="62">
        <v>1340.4433000000001</v>
      </c>
      <c r="AN89" s="62">
        <v>1380.1761920000001</v>
      </c>
      <c r="AO89" s="62">
        <v>1381.4544980000001</v>
      </c>
      <c r="AP89" s="62">
        <v>1340.7937139999999</v>
      </c>
      <c r="AQ89" s="62">
        <v>1273.3763359999998</v>
      </c>
      <c r="AR89" s="62">
        <v>1228.780802</v>
      </c>
      <c r="AS89" s="62">
        <v>1186.221808</v>
      </c>
      <c r="AT89" s="62">
        <v>1142.9477260000003</v>
      </c>
      <c r="AU89" s="62">
        <v>1090.7494739999997</v>
      </c>
      <c r="AV89" s="62">
        <v>1043.2199119999998</v>
      </c>
      <c r="AW89" s="62">
        <v>979.06441599999994</v>
      </c>
      <c r="AX89" s="63">
        <v>923.36988399999996</v>
      </c>
      <c r="AZ89" s="7">
        <f t="shared" si="4"/>
        <v>1381.4544980000001</v>
      </c>
      <c r="BA89" s="8">
        <f t="shared" si="5"/>
        <v>774.54249999999979</v>
      </c>
    </row>
    <row r="90" spans="1:53">
      <c r="A90" s="59">
        <f t="shared" si="3"/>
        <v>40615</v>
      </c>
      <c r="B90" s="60">
        <v>40615</v>
      </c>
      <c r="C90" s="61">
        <v>872.74457400000006</v>
      </c>
      <c r="D90" s="62">
        <v>864.67416400000002</v>
      </c>
      <c r="E90" s="62">
        <v>856.60375399999998</v>
      </c>
      <c r="F90" s="62">
        <v>845.57836199999986</v>
      </c>
      <c r="G90" s="62">
        <v>823.28360399999997</v>
      </c>
      <c r="H90" s="62">
        <v>792.88925199999994</v>
      </c>
      <c r="I90" s="62">
        <v>768.90398400000004</v>
      </c>
      <c r="J90" s="62">
        <v>761.947632</v>
      </c>
      <c r="K90" s="62">
        <v>753.388868</v>
      </c>
      <c r="L90" s="62">
        <v>739.47522200000003</v>
      </c>
      <c r="M90" s="62">
        <v>737.44968400000005</v>
      </c>
      <c r="N90" s="62">
        <v>734.46368200000006</v>
      </c>
      <c r="O90" s="62">
        <v>746.90111000000002</v>
      </c>
      <c r="P90" s="62">
        <v>743.19782799999984</v>
      </c>
      <c r="Q90" s="62">
        <v>754.57617799999991</v>
      </c>
      <c r="R90" s="62">
        <v>784.97386399999994</v>
      </c>
      <c r="S90" s="62">
        <v>830.14838800000007</v>
      </c>
      <c r="T90" s="62">
        <v>895.44286799999998</v>
      </c>
      <c r="U90" s="62">
        <v>978.95814199999995</v>
      </c>
      <c r="V90" s="62">
        <v>1046.2666960000001</v>
      </c>
      <c r="W90" s="62">
        <v>1099.9456700000001</v>
      </c>
      <c r="X90" s="62">
        <v>1137.770526</v>
      </c>
      <c r="Y90" s="62">
        <v>1172.4896719999999</v>
      </c>
      <c r="Z90" s="62">
        <v>1187.6597300000001</v>
      </c>
      <c r="AA90" s="62">
        <v>1246.6315159999999</v>
      </c>
      <c r="AB90" s="62">
        <v>1287.0430260000001</v>
      </c>
      <c r="AC90" s="62">
        <v>1278.8977440000001</v>
      </c>
      <c r="AD90" s="62">
        <v>1209.1481139999999</v>
      </c>
      <c r="AE90" s="62">
        <v>1179.827714</v>
      </c>
      <c r="AF90" s="62">
        <v>1160.4845539999999</v>
      </c>
      <c r="AG90" s="62">
        <v>1156.8573160000001</v>
      </c>
      <c r="AH90" s="62">
        <v>1146.2441960000001</v>
      </c>
      <c r="AI90" s="62">
        <v>1152.6618080000001</v>
      </c>
      <c r="AJ90" s="62">
        <v>1183.4191719999999</v>
      </c>
      <c r="AK90" s="62">
        <v>1214.3872000000001</v>
      </c>
      <c r="AL90" s="62">
        <v>1237.318904</v>
      </c>
      <c r="AM90" s="62">
        <v>1256.6146800000004</v>
      </c>
      <c r="AN90" s="62">
        <v>1315.7348219999999</v>
      </c>
      <c r="AO90" s="62">
        <v>1327.3033840000001</v>
      </c>
      <c r="AP90" s="62">
        <v>1296.2208820000001</v>
      </c>
      <c r="AQ90" s="62">
        <v>1257.9254940000001</v>
      </c>
      <c r="AR90" s="62">
        <v>1227.7753260000004</v>
      </c>
      <c r="AS90" s="62">
        <v>1189.033772</v>
      </c>
      <c r="AT90" s="62">
        <v>1142.448202</v>
      </c>
      <c r="AU90" s="62">
        <v>1088.714172</v>
      </c>
      <c r="AV90" s="62">
        <v>1012.8444480000001</v>
      </c>
      <c r="AW90" s="62">
        <v>922.56113800000003</v>
      </c>
      <c r="AX90" s="63">
        <v>857.68980999999997</v>
      </c>
      <c r="AZ90" s="7">
        <f t="shared" si="4"/>
        <v>1327.3033840000001</v>
      </c>
      <c r="BA90" s="8">
        <f t="shared" si="5"/>
        <v>734.46368200000006</v>
      </c>
    </row>
    <row r="91" spans="1:53">
      <c r="A91" s="59">
        <f t="shared" si="3"/>
        <v>40616</v>
      </c>
      <c r="B91" s="60">
        <v>40616</v>
      </c>
      <c r="C91" s="61">
        <v>843.42766199999994</v>
      </c>
      <c r="D91" s="62">
        <v>811.60947399999986</v>
      </c>
      <c r="E91" s="62">
        <v>796.09677399999998</v>
      </c>
      <c r="F91" s="62">
        <v>793.22270200000003</v>
      </c>
      <c r="G91" s="62">
        <v>782.54964799999993</v>
      </c>
      <c r="H91" s="62">
        <v>762.07543800000008</v>
      </c>
      <c r="I91" s="62">
        <v>757.26991199999998</v>
      </c>
      <c r="J91" s="62">
        <v>753.90495800000008</v>
      </c>
      <c r="K91" s="62">
        <v>753.06566999999984</v>
      </c>
      <c r="L91" s="62">
        <v>747.70348200000012</v>
      </c>
      <c r="M91" s="62">
        <v>756.90882999999997</v>
      </c>
      <c r="N91" s="62">
        <v>782.56458800000007</v>
      </c>
      <c r="O91" s="62">
        <v>843.33295399999997</v>
      </c>
      <c r="P91" s="62">
        <v>907.32972399999983</v>
      </c>
      <c r="Q91" s="62">
        <v>1044.2714599999999</v>
      </c>
      <c r="R91" s="62">
        <v>1162.0541120000003</v>
      </c>
      <c r="S91" s="62">
        <v>1223.7745880000002</v>
      </c>
      <c r="T91" s="62">
        <v>1263.8518080000001</v>
      </c>
      <c r="U91" s="62">
        <v>1334.9938639999998</v>
      </c>
      <c r="V91" s="62">
        <v>1353.8785300000002</v>
      </c>
      <c r="W91" s="62">
        <v>1386.4605300000001</v>
      </c>
      <c r="X91" s="62">
        <v>1401.1048500000002</v>
      </c>
      <c r="Y91" s="62">
        <v>1406.8300979999997</v>
      </c>
      <c r="Z91" s="62">
        <v>1404.2908379999999</v>
      </c>
      <c r="AA91" s="62">
        <v>1410.0658319999995</v>
      </c>
      <c r="AB91" s="62">
        <v>1401.0228760000005</v>
      </c>
      <c r="AC91" s="62">
        <v>1369.8118420000001</v>
      </c>
      <c r="AD91" s="62">
        <v>1333.7843299999997</v>
      </c>
      <c r="AE91" s="62">
        <v>1330.2522520000002</v>
      </c>
      <c r="AF91" s="62">
        <v>1323.9826880000001</v>
      </c>
      <c r="AG91" s="62">
        <v>1318.577634</v>
      </c>
      <c r="AH91" s="62">
        <v>1331.9269979999999</v>
      </c>
      <c r="AI91" s="62">
        <v>1361.799168</v>
      </c>
      <c r="AJ91" s="62">
        <v>1418.057448</v>
      </c>
      <c r="AK91" s="62">
        <v>1448.120134</v>
      </c>
      <c r="AL91" s="62">
        <v>1440.9723779999997</v>
      </c>
      <c r="AM91" s="62">
        <v>1424.9083519999999</v>
      </c>
      <c r="AN91" s="62">
        <v>1464.6973579999999</v>
      </c>
      <c r="AO91" s="62">
        <v>1486.7400420000004</v>
      </c>
      <c r="AP91" s="62">
        <v>1450.1685440000001</v>
      </c>
      <c r="AQ91" s="62">
        <v>1398.5131100000001</v>
      </c>
      <c r="AR91" s="62">
        <v>1370.1998580000002</v>
      </c>
      <c r="AS91" s="62">
        <v>1325.8106320000002</v>
      </c>
      <c r="AT91" s="62">
        <v>1266.0042999999998</v>
      </c>
      <c r="AU91" s="62">
        <v>1200.96018</v>
      </c>
      <c r="AV91" s="62">
        <v>1108.579352</v>
      </c>
      <c r="AW91" s="62">
        <v>1004.4211959999999</v>
      </c>
      <c r="AX91" s="63">
        <v>925.91023400000029</v>
      </c>
      <c r="AZ91" s="7">
        <f t="shared" si="4"/>
        <v>1486.7400420000004</v>
      </c>
      <c r="BA91" s="8">
        <f t="shared" si="5"/>
        <v>747.70348200000012</v>
      </c>
    </row>
    <row r="92" spans="1:53">
      <c r="A92" s="59">
        <f t="shared" si="3"/>
        <v>40617</v>
      </c>
      <c r="B92" s="60">
        <v>40617</v>
      </c>
      <c r="C92" s="61">
        <v>872.84569800000008</v>
      </c>
      <c r="D92" s="62">
        <v>865.05492400000003</v>
      </c>
      <c r="E92" s="62">
        <v>857.26414999999997</v>
      </c>
      <c r="F92" s="62">
        <v>850.27431200000012</v>
      </c>
      <c r="G92" s="62">
        <v>840.22141199999987</v>
      </c>
      <c r="H92" s="62">
        <v>822.60371599999996</v>
      </c>
      <c r="I92" s="62">
        <v>805.65758600000004</v>
      </c>
      <c r="J92" s="62">
        <v>804.76435400000014</v>
      </c>
      <c r="K92" s="62">
        <v>803.91969199999994</v>
      </c>
      <c r="L92" s="62">
        <v>795.7891800000001</v>
      </c>
      <c r="M92" s="62">
        <v>803.85585800000001</v>
      </c>
      <c r="N92" s="62">
        <v>816.45169999999996</v>
      </c>
      <c r="O92" s="62">
        <v>886.31959600000005</v>
      </c>
      <c r="P92" s="62">
        <v>971.50701200000003</v>
      </c>
      <c r="Q92" s="62">
        <v>1117.391102</v>
      </c>
      <c r="R92" s="62">
        <v>1207.754586</v>
      </c>
      <c r="S92" s="62">
        <v>1269.5489819999998</v>
      </c>
      <c r="T92" s="62">
        <v>1305.60448</v>
      </c>
      <c r="U92" s="62">
        <v>1350.928206</v>
      </c>
      <c r="V92" s="62">
        <v>1394.9361239999998</v>
      </c>
      <c r="W92" s="62">
        <v>1404.1345679999999</v>
      </c>
      <c r="X92" s="62">
        <v>1416.6989980000003</v>
      </c>
      <c r="Y92" s="62">
        <v>1428.5631920000001</v>
      </c>
      <c r="Z92" s="62">
        <v>1437.4937219999999</v>
      </c>
      <c r="AA92" s="62">
        <v>1440.1067600000001</v>
      </c>
      <c r="AB92" s="62">
        <v>1412.2641560000002</v>
      </c>
      <c r="AC92" s="62">
        <v>1371.5166259999999</v>
      </c>
      <c r="AD92" s="62">
        <v>1328.1054960000001</v>
      </c>
      <c r="AE92" s="62">
        <v>1318.6891160000002</v>
      </c>
      <c r="AF92" s="62">
        <v>1312.9171020000003</v>
      </c>
      <c r="AG92" s="62">
        <v>1306.137984</v>
      </c>
      <c r="AH92" s="62">
        <v>1307.35889</v>
      </c>
      <c r="AI92" s="62">
        <v>1338.6513360000004</v>
      </c>
      <c r="AJ92" s="62">
        <v>1394.089708</v>
      </c>
      <c r="AK92" s="62">
        <v>1429.5281299999999</v>
      </c>
      <c r="AL92" s="62">
        <v>1418.1345519999998</v>
      </c>
      <c r="AM92" s="62">
        <v>1397.7121760000002</v>
      </c>
      <c r="AN92" s="62">
        <v>1457.7374020000002</v>
      </c>
      <c r="AO92" s="62">
        <v>1501.0380380000004</v>
      </c>
      <c r="AP92" s="62">
        <v>1472.0622099999998</v>
      </c>
      <c r="AQ92" s="62">
        <v>1427.0720059999999</v>
      </c>
      <c r="AR92" s="62">
        <v>1395.3171460000001</v>
      </c>
      <c r="AS92" s="62">
        <v>1346.6644279999998</v>
      </c>
      <c r="AT92" s="62">
        <v>1295.2948299999998</v>
      </c>
      <c r="AU92" s="62">
        <v>1224.0829680000002</v>
      </c>
      <c r="AV92" s="62">
        <v>1129.818462</v>
      </c>
      <c r="AW92" s="62">
        <v>1031.3501140000001</v>
      </c>
      <c r="AX92" s="63">
        <v>945.45648999999992</v>
      </c>
      <c r="AZ92" s="7">
        <f t="shared" si="4"/>
        <v>1501.0380380000004</v>
      </c>
      <c r="BA92" s="8">
        <f t="shared" si="5"/>
        <v>795.7891800000001</v>
      </c>
    </row>
    <row r="93" spans="1:53">
      <c r="A93" s="59">
        <f t="shared" si="3"/>
        <v>40618</v>
      </c>
      <c r="B93" s="60">
        <v>40618</v>
      </c>
      <c r="C93" s="61">
        <v>898.25871800000004</v>
      </c>
      <c r="D93" s="62">
        <v>891.24623200000008</v>
      </c>
      <c r="E93" s="62">
        <v>884.23374600000011</v>
      </c>
      <c r="F93" s="62">
        <v>876.10136399999999</v>
      </c>
      <c r="G93" s="62">
        <v>862.67202199999997</v>
      </c>
      <c r="H93" s="62">
        <v>845.96809599999983</v>
      </c>
      <c r="I93" s="62">
        <v>829.17068799999981</v>
      </c>
      <c r="J93" s="62">
        <v>825.20739000000015</v>
      </c>
      <c r="K93" s="62">
        <v>824.41300799999999</v>
      </c>
      <c r="L93" s="62">
        <v>828.14232799999991</v>
      </c>
      <c r="M93" s="62">
        <v>831.87164799999982</v>
      </c>
      <c r="N93" s="62">
        <v>850.24775599999998</v>
      </c>
      <c r="O93" s="62">
        <v>917.74191399999984</v>
      </c>
      <c r="P93" s="62">
        <v>982.3664319999998</v>
      </c>
      <c r="Q93" s="62">
        <v>1119.4335059999999</v>
      </c>
      <c r="R93" s="62">
        <v>1222.9164819999996</v>
      </c>
      <c r="S93" s="62">
        <v>1288.9618419999997</v>
      </c>
      <c r="T93" s="62">
        <v>1358.8134960000002</v>
      </c>
      <c r="U93" s="62">
        <v>1408.950274</v>
      </c>
      <c r="V93" s="62">
        <v>1394.0758719999999</v>
      </c>
      <c r="W93" s="62">
        <v>1384.0872600000002</v>
      </c>
      <c r="X93" s="62">
        <v>1384.2334700000001</v>
      </c>
      <c r="Y93" s="62">
        <v>1378.6434480000003</v>
      </c>
      <c r="Z93" s="62">
        <v>1373.829714</v>
      </c>
      <c r="AA93" s="62">
        <v>1372.157766</v>
      </c>
      <c r="AB93" s="62">
        <v>1357.7751260000002</v>
      </c>
      <c r="AC93" s="62">
        <v>1320.2474399999996</v>
      </c>
      <c r="AD93" s="62">
        <v>1290.1863980000001</v>
      </c>
      <c r="AE93" s="62">
        <v>1285.419506</v>
      </c>
      <c r="AF93" s="62">
        <v>1280.074368</v>
      </c>
      <c r="AG93" s="62">
        <v>1274.3051939999998</v>
      </c>
      <c r="AH93" s="62">
        <v>1282.5699379999999</v>
      </c>
      <c r="AI93" s="62">
        <v>1300.3466039999996</v>
      </c>
      <c r="AJ93" s="62">
        <v>1352.5130559999996</v>
      </c>
      <c r="AK93" s="62">
        <v>1390.703694</v>
      </c>
      <c r="AL93" s="62">
        <v>1387.7383319999999</v>
      </c>
      <c r="AM93" s="62">
        <v>1384.5628080000001</v>
      </c>
      <c r="AN93" s="62">
        <v>1448.2046479999997</v>
      </c>
      <c r="AO93" s="62">
        <v>1486.4125880000001</v>
      </c>
      <c r="AP93" s="62">
        <v>1465.098414</v>
      </c>
      <c r="AQ93" s="62">
        <v>1412.085834</v>
      </c>
      <c r="AR93" s="62">
        <v>1376.3485580000001</v>
      </c>
      <c r="AS93" s="62">
        <v>1326.8452639999998</v>
      </c>
      <c r="AT93" s="62">
        <v>1276.9125999999997</v>
      </c>
      <c r="AU93" s="62">
        <v>1205.6836480000002</v>
      </c>
      <c r="AV93" s="62">
        <v>1135.1431879999998</v>
      </c>
      <c r="AW93" s="62">
        <v>1043.8736140000001</v>
      </c>
      <c r="AX93" s="63">
        <v>961.09345799999983</v>
      </c>
      <c r="AZ93" s="7">
        <f t="shared" si="4"/>
        <v>1486.4125880000001</v>
      </c>
      <c r="BA93" s="8">
        <f t="shared" si="5"/>
        <v>824.41300799999999</v>
      </c>
    </row>
    <row r="94" spans="1:53">
      <c r="A94" s="59">
        <f t="shared" si="3"/>
        <v>40619</v>
      </c>
      <c r="B94" s="60">
        <v>40619</v>
      </c>
      <c r="C94" s="61">
        <v>916.18478400000004</v>
      </c>
      <c r="D94" s="62">
        <v>908.03405499999997</v>
      </c>
      <c r="E94" s="62">
        <v>899.8833259999999</v>
      </c>
      <c r="F94" s="62">
        <v>889.16611399999988</v>
      </c>
      <c r="G94" s="62">
        <v>870.06100800000002</v>
      </c>
      <c r="H94" s="62">
        <v>846.93621000000007</v>
      </c>
      <c r="I94" s="62">
        <v>835.69863800000007</v>
      </c>
      <c r="J94" s="62">
        <v>828.6334260000001</v>
      </c>
      <c r="K94" s="62">
        <v>825.17159800000013</v>
      </c>
      <c r="L94" s="62">
        <v>812.28010799999993</v>
      </c>
      <c r="M94" s="62">
        <v>815.9483479999999</v>
      </c>
      <c r="N94" s="62">
        <v>822.06780000000015</v>
      </c>
      <c r="O94" s="62">
        <v>861.76703199999997</v>
      </c>
      <c r="P94" s="62">
        <v>884.91164400000014</v>
      </c>
      <c r="Q94" s="62">
        <v>959.94033800000011</v>
      </c>
      <c r="R94" s="62">
        <v>1013.3274339999999</v>
      </c>
      <c r="S94" s="62">
        <v>1077.8424399999997</v>
      </c>
      <c r="T94" s="62">
        <v>1143.241356</v>
      </c>
      <c r="U94" s="62">
        <v>1213.8538579999999</v>
      </c>
      <c r="V94" s="62">
        <v>1246.8054180000001</v>
      </c>
      <c r="W94" s="62">
        <v>1262.24497</v>
      </c>
      <c r="X94" s="62">
        <v>1271.214324</v>
      </c>
      <c r="Y94" s="62">
        <v>1279.6798360000003</v>
      </c>
      <c r="Z94" s="62">
        <v>1276.8177480000002</v>
      </c>
      <c r="AA94" s="62">
        <v>1274.9659560000002</v>
      </c>
      <c r="AB94" s="62">
        <v>1262.2576419999998</v>
      </c>
      <c r="AC94" s="62">
        <v>1234.55764</v>
      </c>
      <c r="AD94" s="62">
        <v>1204.3076639999997</v>
      </c>
      <c r="AE94" s="62">
        <v>1191.1276180000002</v>
      </c>
      <c r="AF94" s="62">
        <v>1180.2742719999997</v>
      </c>
      <c r="AG94" s="62">
        <v>1173.3905500000003</v>
      </c>
      <c r="AH94" s="62">
        <v>1172.9266699999998</v>
      </c>
      <c r="AI94" s="62">
        <v>1187.6372160000003</v>
      </c>
      <c r="AJ94" s="62">
        <v>1227.5986440000001</v>
      </c>
      <c r="AK94" s="62">
        <v>1261.8009979999999</v>
      </c>
      <c r="AL94" s="62">
        <v>1256.008184</v>
      </c>
      <c r="AM94" s="62">
        <v>1247.9025200000001</v>
      </c>
      <c r="AN94" s="62">
        <v>1309.3933019999999</v>
      </c>
      <c r="AO94" s="62">
        <v>1376.6039859999998</v>
      </c>
      <c r="AP94" s="62">
        <v>1362.0975100000001</v>
      </c>
      <c r="AQ94" s="62">
        <v>1322.0552960000005</v>
      </c>
      <c r="AR94" s="62">
        <v>1292.1457839999998</v>
      </c>
      <c r="AS94" s="62">
        <v>1259.1455780000003</v>
      </c>
      <c r="AT94" s="62">
        <v>1202.634548</v>
      </c>
      <c r="AU94" s="62">
        <v>1146.054502</v>
      </c>
      <c r="AV94" s="62">
        <v>1073.7212699999998</v>
      </c>
      <c r="AW94" s="62">
        <v>1001.3944919999999</v>
      </c>
      <c r="AX94" s="63">
        <v>932.06689400000005</v>
      </c>
      <c r="AZ94" s="7">
        <f t="shared" si="4"/>
        <v>1376.6039859999998</v>
      </c>
      <c r="BA94" s="8">
        <f t="shared" si="5"/>
        <v>812.28010799999993</v>
      </c>
    </row>
    <row r="95" spans="1:53">
      <c r="A95" s="59">
        <f t="shared" si="3"/>
        <v>40620</v>
      </c>
      <c r="B95" s="60">
        <v>40620</v>
      </c>
      <c r="C95" s="61">
        <v>886.43309200000022</v>
      </c>
      <c r="D95" s="62">
        <v>883.13197500000012</v>
      </c>
      <c r="E95" s="62">
        <v>879.83085800000003</v>
      </c>
      <c r="F95" s="62">
        <v>876.96675800000003</v>
      </c>
      <c r="G95" s="62">
        <v>853.02092999999991</v>
      </c>
      <c r="H95" s="62">
        <v>826.57958800000006</v>
      </c>
      <c r="I95" s="62">
        <v>822.26012200000014</v>
      </c>
      <c r="J95" s="62">
        <v>816.46046000000001</v>
      </c>
      <c r="K95" s="62">
        <v>817.37268800000015</v>
      </c>
      <c r="L95" s="62">
        <v>805.03415800000005</v>
      </c>
      <c r="M95" s="62">
        <v>810.72151599999984</v>
      </c>
      <c r="N95" s="62">
        <v>824.22042999999996</v>
      </c>
      <c r="O95" s="62">
        <v>869.19443200000001</v>
      </c>
      <c r="P95" s="62">
        <v>912.37562000000014</v>
      </c>
      <c r="Q95" s="62">
        <v>1018.36987</v>
      </c>
      <c r="R95" s="62">
        <v>1087.6186680000001</v>
      </c>
      <c r="S95" s="62">
        <v>1153.4860840000003</v>
      </c>
      <c r="T95" s="62">
        <v>1216.5564239999999</v>
      </c>
      <c r="U95" s="62">
        <v>1283.9366</v>
      </c>
      <c r="V95" s="62">
        <v>1309.0805600000001</v>
      </c>
      <c r="W95" s="62">
        <v>1305.5207619999999</v>
      </c>
      <c r="X95" s="62">
        <v>1311.7014259999999</v>
      </c>
      <c r="Y95" s="62">
        <v>1305.7140780000002</v>
      </c>
      <c r="Z95" s="62">
        <v>1309.3950020000002</v>
      </c>
      <c r="AA95" s="62">
        <v>1314.0163079999998</v>
      </c>
      <c r="AB95" s="62">
        <v>1301.230168</v>
      </c>
      <c r="AC95" s="62">
        <v>1277.5927780000002</v>
      </c>
      <c r="AD95" s="62">
        <v>1252.7545999999998</v>
      </c>
      <c r="AE95" s="62">
        <v>1241.1816259999998</v>
      </c>
      <c r="AF95" s="62">
        <v>1228.7694360000003</v>
      </c>
      <c r="AG95" s="62">
        <v>1220.3610099999999</v>
      </c>
      <c r="AH95" s="62">
        <v>1217.3432740000001</v>
      </c>
      <c r="AI95" s="62">
        <v>1234.9112460000001</v>
      </c>
      <c r="AJ95" s="62">
        <v>1283.6586260000001</v>
      </c>
      <c r="AK95" s="62">
        <v>1329.1779919999994</v>
      </c>
      <c r="AL95" s="62">
        <v>1327.8229199999996</v>
      </c>
      <c r="AM95" s="62">
        <v>1311.3363760000002</v>
      </c>
      <c r="AN95" s="62">
        <v>1355.3398979999999</v>
      </c>
      <c r="AO95" s="62">
        <v>1404.9506600000002</v>
      </c>
      <c r="AP95" s="62">
        <v>1381.412008</v>
      </c>
      <c r="AQ95" s="62">
        <v>1328.2386199999999</v>
      </c>
      <c r="AR95" s="62">
        <v>1299.5835979999999</v>
      </c>
      <c r="AS95" s="62">
        <v>1247.1711640000001</v>
      </c>
      <c r="AT95" s="62">
        <v>1198.8086679999999</v>
      </c>
      <c r="AU95" s="62">
        <v>1141.1959380000001</v>
      </c>
      <c r="AV95" s="62">
        <v>1081.4231</v>
      </c>
      <c r="AW95" s="62">
        <v>1014.1472460000001</v>
      </c>
      <c r="AX95" s="63">
        <v>947.95894999999973</v>
      </c>
      <c r="AZ95" s="7">
        <f t="shared" si="4"/>
        <v>1404.9506600000002</v>
      </c>
      <c r="BA95" s="8">
        <f t="shared" si="5"/>
        <v>805.03415800000005</v>
      </c>
    </row>
    <row r="96" spans="1:53">
      <c r="A96" s="59">
        <f t="shared" si="3"/>
        <v>40621</v>
      </c>
      <c r="B96" s="60">
        <v>40621</v>
      </c>
      <c r="C96" s="61">
        <v>895.8426300000001</v>
      </c>
      <c r="D96" s="62">
        <v>855.29107599999986</v>
      </c>
      <c r="E96" s="62">
        <v>867.44401400000015</v>
      </c>
      <c r="F96" s="62">
        <v>856.58839200000011</v>
      </c>
      <c r="G96" s="62">
        <v>830.73636599999998</v>
      </c>
      <c r="H96" s="62">
        <v>805.66578400000003</v>
      </c>
      <c r="I96" s="62">
        <v>792.3307020000002</v>
      </c>
      <c r="J96" s="62">
        <v>786.15755400000012</v>
      </c>
      <c r="K96" s="62">
        <v>775.71994999999981</v>
      </c>
      <c r="L96" s="62">
        <v>765.31989799999997</v>
      </c>
      <c r="M96" s="62">
        <v>760.82579799999996</v>
      </c>
      <c r="N96" s="62">
        <v>768.66402199999993</v>
      </c>
      <c r="O96" s="62">
        <v>780.41801999999996</v>
      </c>
      <c r="P96" s="62">
        <v>786.44531799999993</v>
      </c>
      <c r="Q96" s="62">
        <v>839.84992000000011</v>
      </c>
      <c r="R96" s="62">
        <v>899.35874199999989</v>
      </c>
      <c r="S96" s="62">
        <v>975.20907200000011</v>
      </c>
      <c r="T96" s="62">
        <v>1045.9195580000001</v>
      </c>
      <c r="U96" s="62">
        <v>1115.35436</v>
      </c>
      <c r="V96" s="62">
        <v>1149.9666079999997</v>
      </c>
      <c r="W96" s="62">
        <v>1177.5697979999998</v>
      </c>
      <c r="X96" s="62">
        <v>1188.1251439999999</v>
      </c>
      <c r="Y96" s="62">
        <v>1194.4274419999999</v>
      </c>
      <c r="Z96" s="62">
        <v>1195.9324839999999</v>
      </c>
      <c r="AA96" s="62">
        <v>1197.1523119999997</v>
      </c>
      <c r="AB96" s="62">
        <v>1189.0078960000001</v>
      </c>
      <c r="AC96" s="62">
        <v>1169.896694</v>
      </c>
      <c r="AD96" s="62">
        <v>1142.5330979999999</v>
      </c>
      <c r="AE96" s="62">
        <v>1129.961808</v>
      </c>
      <c r="AF96" s="62">
        <v>1108.71019</v>
      </c>
      <c r="AG96" s="62">
        <v>1099.552506</v>
      </c>
      <c r="AH96" s="62">
        <v>1100.0067779999999</v>
      </c>
      <c r="AI96" s="62">
        <v>1121.8010999999997</v>
      </c>
      <c r="AJ96" s="62">
        <v>1149.6932339999998</v>
      </c>
      <c r="AK96" s="62">
        <v>1198.6202059999998</v>
      </c>
      <c r="AL96" s="62">
        <v>1217.3118859999997</v>
      </c>
      <c r="AM96" s="62">
        <v>1217.7145919999998</v>
      </c>
      <c r="AN96" s="62">
        <v>1265.1056380000002</v>
      </c>
      <c r="AO96" s="62">
        <v>1321.5243000000003</v>
      </c>
      <c r="AP96" s="62">
        <v>1286.9572639999999</v>
      </c>
      <c r="AQ96" s="62">
        <v>1225.1914340000001</v>
      </c>
      <c r="AR96" s="62">
        <v>1183.7553459999999</v>
      </c>
      <c r="AS96" s="62">
        <v>1144.9940220000001</v>
      </c>
      <c r="AT96" s="62">
        <v>1103.660738</v>
      </c>
      <c r="AU96" s="62">
        <v>1061.9954160000002</v>
      </c>
      <c r="AV96" s="62">
        <v>1011.9469720000001</v>
      </c>
      <c r="AW96" s="62">
        <v>951.91621600000008</v>
      </c>
      <c r="AX96" s="63">
        <v>904.80244599999992</v>
      </c>
      <c r="AZ96" s="7">
        <f t="shared" si="4"/>
        <v>1321.5243000000003</v>
      </c>
      <c r="BA96" s="8">
        <f t="shared" si="5"/>
        <v>760.82579799999996</v>
      </c>
    </row>
    <row r="97" spans="1:53">
      <c r="A97" s="59">
        <f t="shared" si="3"/>
        <v>40622</v>
      </c>
      <c r="B97" s="60">
        <v>40622</v>
      </c>
      <c r="C97" s="61">
        <v>905.41081199999996</v>
      </c>
      <c r="D97" s="62">
        <v>848.30420399999991</v>
      </c>
      <c r="E97" s="62">
        <v>822.35467599999993</v>
      </c>
      <c r="F97" s="62">
        <v>794.47711400000003</v>
      </c>
      <c r="G97" s="62">
        <v>774.71163999999999</v>
      </c>
      <c r="H97" s="62">
        <v>748.01528000000008</v>
      </c>
      <c r="I97" s="62">
        <v>748.113698</v>
      </c>
      <c r="J97" s="62">
        <v>742.36780799999997</v>
      </c>
      <c r="K97" s="62">
        <v>739.30196599999988</v>
      </c>
      <c r="L97" s="62">
        <v>727.80384800000013</v>
      </c>
      <c r="M97" s="62">
        <v>722.59036600000013</v>
      </c>
      <c r="N97" s="62">
        <v>719.09176200000002</v>
      </c>
      <c r="O97" s="62">
        <v>718.19971399999997</v>
      </c>
      <c r="P97" s="62">
        <v>704.414896</v>
      </c>
      <c r="Q97" s="62">
        <v>730.17269999999985</v>
      </c>
      <c r="R97" s="62">
        <v>769.63486599999999</v>
      </c>
      <c r="S97" s="62">
        <v>807.93659000000002</v>
      </c>
      <c r="T97" s="62">
        <v>870.63159600000017</v>
      </c>
      <c r="U97" s="62">
        <v>939.37243000000001</v>
      </c>
      <c r="V97" s="62">
        <v>1001.8446459999998</v>
      </c>
      <c r="W97" s="62">
        <v>1045.9711</v>
      </c>
      <c r="X97" s="62">
        <v>1081.783698</v>
      </c>
      <c r="Y97" s="62">
        <v>1108.5318819999998</v>
      </c>
      <c r="Z97" s="62">
        <v>1134.860326</v>
      </c>
      <c r="AA97" s="62">
        <v>1177.623486</v>
      </c>
      <c r="AB97" s="62">
        <v>1201.3078000000003</v>
      </c>
      <c r="AC97" s="62">
        <v>1193.3276679999999</v>
      </c>
      <c r="AD97" s="62">
        <v>1149.459106</v>
      </c>
      <c r="AE97" s="62">
        <v>1111.4014719999998</v>
      </c>
      <c r="AF97" s="62">
        <v>1089.508364</v>
      </c>
      <c r="AG97" s="62">
        <v>1081.2790540000001</v>
      </c>
      <c r="AH97" s="62">
        <v>1081.0034999999998</v>
      </c>
      <c r="AI97" s="62">
        <v>1087.6529460000002</v>
      </c>
      <c r="AJ97" s="62">
        <v>1120.7232119999999</v>
      </c>
      <c r="AK97" s="62">
        <v>1145.2773099999997</v>
      </c>
      <c r="AL97" s="62">
        <v>1165.4621419999999</v>
      </c>
      <c r="AM97" s="62">
        <v>1178.2185680000002</v>
      </c>
      <c r="AN97" s="62">
        <v>1221.1521799999998</v>
      </c>
      <c r="AO97" s="62">
        <v>1266.8379599999998</v>
      </c>
      <c r="AP97" s="62">
        <v>1252.29349</v>
      </c>
      <c r="AQ97" s="62">
        <v>1220.643918</v>
      </c>
      <c r="AR97" s="62">
        <v>1194.179472</v>
      </c>
      <c r="AS97" s="62">
        <v>1160.8303919999998</v>
      </c>
      <c r="AT97" s="62">
        <v>1115.0307340000002</v>
      </c>
      <c r="AU97" s="62">
        <v>1056.345906</v>
      </c>
      <c r="AV97" s="62">
        <v>975.37752599999988</v>
      </c>
      <c r="AW97" s="62">
        <v>898.42120799999998</v>
      </c>
      <c r="AX97" s="63">
        <v>835.20282800000007</v>
      </c>
      <c r="AZ97" s="7">
        <f t="shared" si="4"/>
        <v>1266.8379599999998</v>
      </c>
      <c r="BA97" s="8">
        <f t="shared" si="5"/>
        <v>704.414896</v>
      </c>
    </row>
    <row r="98" spans="1:53">
      <c r="A98" s="59">
        <f t="shared" si="3"/>
        <v>40623</v>
      </c>
      <c r="B98" s="60">
        <v>40623</v>
      </c>
      <c r="C98" s="61">
        <v>790.94572800000003</v>
      </c>
      <c r="D98" s="62">
        <v>780.96979499999998</v>
      </c>
      <c r="E98" s="62">
        <v>770.99386200000004</v>
      </c>
      <c r="F98" s="62">
        <v>759.73935799999992</v>
      </c>
      <c r="G98" s="62">
        <v>748.44753000000014</v>
      </c>
      <c r="H98" s="62">
        <v>734.18046799999991</v>
      </c>
      <c r="I98" s="62">
        <v>740.92630800000018</v>
      </c>
      <c r="J98" s="62">
        <v>741.63303199999984</v>
      </c>
      <c r="K98" s="62">
        <v>745.63897799999995</v>
      </c>
      <c r="L98" s="62">
        <v>744.91973400000006</v>
      </c>
      <c r="M98" s="62">
        <v>766.82367199999999</v>
      </c>
      <c r="N98" s="62">
        <v>780.10976399999993</v>
      </c>
      <c r="O98" s="62">
        <v>810.56561599999998</v>
      </c>
      <c r="P98" s="62">
        <v>874.67038000000014</v>
      </c>
      <c r="Q98" s="62">
        <v>1009.8691860000001</v>
      </c>
      <c r="R98" s="62">
        <v>1118.8145859999997</v>
      </c>
      <c r="S98" s="62">
        <v>1182.2153639999997</v>
      </c>
      <c r="T98" s="62">
        <v>1225.0238300000001</v>
      </c>
      <c r="U98" s="62">
        <v>1281.7519280000001</v>
      </c>
      <c r="V98" s="62">
        <v>1305.317628</v>
      </c>
      <c r="W98" s="62">
        <v>1307.13669</v>
      </c>
      <c r="X98" s="62">
        <v>1317.3194279999998</v>
      </c>
      <c r="Y98" s="62">
        <v>1321.1499980000003</v>
      </c>
      <c r="Z98" s="62">
        <v>1312.8454180000001</v>
      </c>
      <c r="AA98" s="62">
        <v>1307.4808840000001</v>
      </c>
      <c r="AB98" s="62">
        <v>1304.7971280000002</v>
      </c>
      <c r="AC98" s="62">
        <v>1273.7944760000003</v>
      </c>
      <c r="AD98" s="62">
        <v>1245.4898739999999</v>
      </c>
      <c r="AE98" s="62">
        <v>1245.2237700000001</v>
      </c>
      <c r="AF98" s="62">
        <v>1247.6401019999998</v>
      </c>
      <c r="AG98" s="62">
        <v>1249.452632</v>
      </c>
      <c r="AH98" s="62">
        <v>1258.2728979999997</v>
      </c>
      <c r="AI98" s="62">
        <v>1283.3718139999999</v>
      </c>
      <c r="AJ98" s="62">
        <v>1331.8750740000003</v>
      </c>
      <c r="AK98" s="62">
        <v>1379.3613580000001</v>
      </c>
      <c r="AL98" s="62">
        <v>1351.4361260000001</v>
      </c>
      <c r="AM98" s="62">
        <v>1316.599874</v>
      </c>
      <c r="AN98" s="62">
        <v>1336.5304679999999</v>
      </c>
      <c r="AO98" s="62">
        <v>1397.6644459999998</v>
      </c>
      <c r="AP98" s="62">
        <v>1375.758456</v>
      </c>
      <c r="AQ98" s="62">
        <v>1330.5138220000001</v>
      </c>
      <c r="AR98" s="62">
        <v>1292.1194199999998</v>
      </c>
      <c r="AS98" s="62">
        <v>1257.7765879999997</v>
      </c>
      <c r="AT98" s="62">
        <v>1197.8019820000002</v>
      </c>
      <c r="AU98" s="62">
        <v>1133.1684819999998</v>
      </c>
      <c r="AV98" s="62">
        <v>1049.9936119999998</v>
      </c>
      <c r="AW98" s="62">
        <v>961.03461600000037</v>
      </c>
      <c r="AX98" s="63">
        <v>888.92059999999981</v>
      </c>
      <c r="AZ98" s="7">
        <f t="shared" si="4"/>
        <v>1397.6644459999998</v>
      </c>
      <c r="BA98" s="8">
        <f t="shared" si="5"/>
        <v>734.18046799999991</v>
      </c>
    </row>
    <row r="99" spans="1:53">
      <c r="A99" s="59">
        <f t="shared" si="3"/>
        <v>40624</v>
      </c>
      <c r="B99" s="60">
        <v>40624</v>
      </c>
      <c r="C99" s="61">
        <v>836.78940399999988</v>
      </c>
      <c r="D99" s="62">
        <v>800.40897200000018</v>
      </c>
      <c r="E99" s="62">
        <v>809.02323400000012</v>
      </c>
      <c r="F99" s="62">
        <v>795.60321600000009</v>
      </c>
      <c r="G99" s="62">
        <v>779.12653999999998</v>
      </c>
      <c r="H99" s="62">
        <v>767.97759999999982</v>
      </c>
      <c r="I99" s="62">
        <v>776.13853399999994</v>
      </c>
      <c r="J99" s="62">
        <v>780.81263999999987</v>
      </c>
      <c r="K99" s="62">
        <v>782.09227600000008</v>
      </c>
      <c r="L99" s="62">
        <v>775.038094</v>
      </c>
      <c r="M99" s="62">
        <v>781.53565399999991</v>
      </c>
      <c r="N99" s="62">
        <v>797.71154799999999</v>
      </c>
      <c r="O99" s="62">
        <v>837.08084000000019</v>
      </c>
      <c r="P99" s="62">
        <v>905.28980799999988</v>
      </c>
      <c r="Q99" s="62">
        <v>1031.5655339999998</v>
      </c>
      <c r="R99" s="62">
        <v>1141.5046220000002</v>
      </c>
      <c r="S99" s="62">
        <v>1211.0635940000004</v>
      </c>
      <c r="T99" s="62">
        <v>1240.2836599999996</v>
      </c>
      <c r="U99" s="62">
        <v>1301.4798899999996</v>
      </c>
      <c r="V99" s="62">
        <v>1316.549186</v>
      </c>
      <c r="W99" s="62">
        <v>1298.5673140000004</v>
      </c>
      <c r="X99" s="62">
        <v>1299.1840399999999</v>
      </c>
      <c r="Y99" s="62">
        <v>1301.369706</v>
      </c>
      <c r="Z99" s="62">
        <v>1305.4862040000005</v>
      </c>
      <c r="AA99" s="62">
        <v>1307.3084679999997</v>
      </c>
      <c r="AB99" s="62">
        <v>1303.541966</v>
      </c>
      <c r="AC99" s="62">
        <v>1271.5248359999998</v>
      </c>
      <c r="AD99" s="62">
        <v>1246.1104720000001</v>
      </c>
      <c r="AE99" s="62">
        <v>1248.3282620000002</v>
      </c>
      <c r="AF99" s="62">
        <v>1245.4493619999998</v>
      </c>
      <c r="AG99" s="62">
        <v>1246.8923340000001</v>
      </c>
      <c r="AH99" s="62">
        <v>1258.0298479999999</v>
      </c>
      <c r="AI99" s="62">
        <v>1292.607694</v>
      </c>
      <c r="AJ99" s="62">
        <v>1354.7618019999998</v>
      </c>
      <c r="AK99" s="62">
        <v>1417.72948</v>
      </c>
      <c r="AL99" s="62">
        <v>1399.0886840000001</v>
      </c>
      <c r="AM99" s="62">
        <v>1385.8713039999998</v>
      </c>
      <c r="AN99" s="62">
        <v>1408.2155660000001</v>
      </c>
      <c r="AO99" s="62">
        <v>1454.968292</v>
      </c>
      <c r="AP99" s="62">
        <v>1429.98739</v>
      </c>
      <c r="AQ99" s="62">
        <v>1391.5204679999997</v>
      </c>
      <c r="AR99" s="62">
        <v>1352.3142300000002</v>
      </c>
      <c r="AS99" s="62">
        <v>1302.26513</v>
      </c>
      <c r="AT99" s="62">
        <v>1235.8790860000001</v>
      </c>
      <c r="AU99" s="62">
        <v>1164.1601699999999</v>
      </c>
      <c r="AV99" s="62">
        <v>1077.3033920000003</v>
      </c>
      <c r="AW99" s="62">
        <v>988.19111000000021</v>
      </c>
      <c r="AX99" s="63">
        <v>908.05874600000004</v>
      </c>
      <c r="AZ99" s="7">
        <f t="shared" si="4"/>
        <v>1454.968292</v>
      </c>
      <c r="BA99" s="8">
        <f t="shared" si="5"/>
        <v>767.97759999999982</v>
      </c>
    </row>
    <row r="100" spans="1:53">
      <c r="A100" s="59">
        <f t="shared" si="3"/>
        <v>40625</v>
      </c>
      <c r="B100" s="60">
        <v>40625</v>
      </c>
      <c r="C100" s="61">
        <v>847.5457899999999</v>
      </c>
      <c r="D100" s="62">
        <v>809.09975000000009</v>
      </c>
      <c r="E100" s="62">
        <v>815.28655400000014</v>
      </c>
      <c r="F100" s="62">
        <v>793.49776199999985</v>
      </c>
      <c r="G100" s="62">
        <v>781.86298799999986</v>
      </c>
      <c r="H100" s="62">
        <v>760.93488000000013</v>
      </c>
      <c r="I100" s="62">
        <v>764.33118999999999</v>
      </c>
      <c r="J100" s="62">
        <v>753.86250999999993</v>
      </c>
      <c r="K100" s="62">
        <v>755.82682999999997</v>
      </c>
      <c r="L100" s="62">
        <v>759.993022</v>
      </c>
      <c r="M100" s="62">
        <v>771.0075760000002</v>
      </c>
      <c r="N100" s="62">
        <v>792.6213039999999</v>
      </c>
      <c r="O100" s="62">
        <v>836.355638</v>
      </c>
      <c r="P100" s="62">
        <v>903.3557340000001</v>
      </c>
      <c r="Q100" s="62">
        <v>1046.2344539999999</v>
      </c>
      <c r="R100" s="62">
        <v>1154.300086</v>
      </c>
      <c r="S100" s="62">
        <v>1202.6195660000001</v>
      </c>
      <c r="T100" s="62">
        <v>1227.8301439999998</v>
      </c>
      <c r="U100" s="62">
        <v>1267.0193419999998</v>
      </c>
      <c r="V100" s="62">
        <v>1270.4598779999999</v>
      </c>
      <c r="W100" s="62">
        <v>1259.6909419999999</v>
      </c>
      <c r="X100" s="62">
        <v>1258.1227619999997</v>
      </c>
      <c r="Y100" s="62">
        <v>1258.4406920000004</v>
      </c>
      <c r="Z100" s="62">
        <v>1249.8914600000003</v>
      </c>
      <c r="AA100" s="62">
        <v>1259.218226</v>
      </c>
      <c r="AB100" s="62">
        <v>1254.428598</v>
      </c>
      <c r="AC100" s="62">
        <v>1222.2187620000002</v>
      </c>
      <c r="AD100" s="62">
        <v>1201.0673200000001</v>
      </c>
      <c r="AE100" s="62">
        <v>1201.815188</v>
      </c>
      <c r="AF100" s="62">
        <v>1192.0431859999999</v>
      </c>
      <c r="AG100" s="62">
        <v>1192.3750680000001</v>
      </c>
      <c r="AH100" s="62">
        <v>1194.207868</v>
      </c>
      <c r="AI100" s="62">
        <v>1226.1959179999999</v>
      </c>
      <c r="AJ100" s="62">
        <v>1296.350614</v>
      </c>
      <c r="AK100" s="62">
        <v>1355.051952</v>
      </c>
      <c r="AL100" s="62">
        <v>1340.5577920000003</v>
      </c>
      <c r="AM100" s="62">
        <v>1317.6118119999999</v>
      </c>
      <c r="AN100" s="62">
        <v>1338.9519840000003</v>
      </c>
      <c r="AO100" s="62">
        <v>1422.4514380000001</v>
      </c>
      <c r="AP100" s="62">
        <v>1432.9604240000003</v>
      </c>
      <c r="AQ100" s="62">
        <v>1396.752594</v>
      </c>
      <c r="AR100" s="62">
        <v>1346.0475379999998</v>
      </c>
      <c r="AS100" s="62">
        <v>1307.7496499999997</v>
      </c>
      <c r="AT100" s="62">
        <v>1242.6714240000001</v>
      </c>
      <c r="AU100" s="62">
        <v>1173.567108</v>
      </c>
      <c r="AV100" s="62">
        <v>1091.1073780000002</v>
      </c>
      <c r="AW100" s="62">
        <v>995.78815800000007</v>
      </c>
      <c r="AX100" s="63">
        <v>898.71252799999991</v>
      </c>
      <c r="AZ100" s="7">
        <f t="shared" si="4"/>
        <v>1432.9604240000003</v>
      </c>
      <c r="BA100" s="8">
        <f t="shared" si="5"/>
        <v>753.86250999999993</v>
      </c>
    </row>
    <row r="101" spans="1:53">
      <c r="A101" s="59">
        <f t="shared" si="3"/>
        <v>40626</v>
      </c>
      <c r="B101" s="60">
        <v>40626</v>
      </c>
      <c r="C101" s="61">
        <v>829.00228599999991</v>
      </c>
      <c r="D101" s="62">
        <v>814.11083899999994</v>
      </c>
      <c r="E101" s="62">
        <v>799.21939200000008</v>
      </c>
      <c r="F101" s="62">
        <v>782.36148600000001</v>
      </c>
      <c r="G101" s="62">
        <v>767.90492800000004</v>
      </c>
      <c r="H101" s="62">
        <v>753.56097</v>
      </c>
      <c r="I101" s="62">
        <v>761.94470999999999</v>
      </c>
      <c r="J101" s="62">
        <v>754.58834599999989</v>
      </c>
      <c r="K101" s="62">
        <v>756.86146800000006</v>
      </c>
      <c r="L101" s="62">
        <v>751.98549199999991</v>
      </c>
      <c r="M101" s="62">
        <v>760.59985399999994</v>
      </c>
      <c r="N101" s="62">
        <v>780.85552399999995</v>
      </c>
      <c r="O101" s="62">
        <v>810.16670600000009</v>
      </c>
      <c r="P101" s="62">
        <v>894.72677599999997</v>
      </c>
      <c r="Q101" s="62">
        <v>1030.200646</v>
      </c>
      <c r="R101" s="62">
        <v>1134.3326079999999</v>
      </c>
      <c r="S101" s="62">
        <v>1202.607158</v>
      </c>
      <c r="T101" s="62">
        <v>1224.7443359999997</v>
      </c>
      <c r="U101" s="62">
        <v>1276.99857</v>
      </c>
      <c r="V101" s="62">
        <v>1281.3735859999999</v>
      </c>
      <c r="W101" s="62">
        <v>1267.4074459999999</v>
      </c>
      <c r="X101" s="62">
        <v>1265.9099960000001</v>
      </c>
      <c r="Y101" s="62">
        <v>1266.3920860000001</v>
      </c>
      <c r="Z101" s="62">
        <v>1258.1601620000001</v>
      </c>
      <c r="AA101" s="62">
        <v>1263.1191140000001</v>
      </c>
      <c r="AB101" s="62">
        <v>1254.3638860000001</v>
      </c>
      <c r="AC101" s="62">
        <v>1221.6130900000001</v>
      </c>
      <c r="AD101" s="62">
        <v>1185.3283800000002</v>
      </c>
      <c r="AE101" s="62">
        <v>1180.388856</v>
      </c>
      <c r="AF101" s="62">
        <v>1174.2035500000002</v>
      </c>
      <c r="AG101" s="62">
        <v>1183.096268</v>
      </c>
      <c r="AH101" s="62">
        <v>1188.5884559999997</v>
      </c>
      <c r="AI101" s="62">
        <v>1216.084842</v>
      </c>
      <c r="AJ101" s="62">
        <v>1264.756918</v>
      </c>
      <c r="AK101" s="62">
        <v>1310.0644139999999</v>
      </c>
      <c r="AL101" s="62">
        <v>1298.8580219999999</v>
      </c>
      <c r="AM101" s="62">
        <v>1276.3991660000002</v>
      </c>
      <c r="AN101" s="62">
        <v>1296.3270960000002</v>
      </c>
      <c r="AO101" s="62">
        <v>1390.4474360000002</v>
      </c>
      <c r="AP101" s="62">
        <v>1401.5801839999999</v>
      </c>
      <c r="AQ101" s="62">
        <v>1364.2847079999999</v>
      </c>
      <c r="AR101" s="62">
        <v>1319.7739539999995</v>
      </c>
      <c r="AS101" s="62">
        <v>1281.2493060000004</v>
      </c>
      <c r="AT101" s="62">
        <v>1216.2323800000001</v>
      </c>
      <c r="AU101" s="62">
        <v>1148.498118</v>
      </c>
      <c r="AV101" s="62">
        <v>1060.1058920000003</v>
      </c>
      <c r="AW101" s="62">
        <v>965.96909800000003</v>
      </c>
      <c r="AX101" s="63">
        <v>882.31947000000002</v>
      </c>
      <c r="AZ101" s="7">
        <f t="shared" si="4"/>
        <v>1401.5801839999999</v>
      </c>
      <c r="BA101" s="8">
        <f t="shared" si="5"/>
        <v>751.98549199999991</v>
      </c>
    </row>
    <row r="102" spans="1:53">
      <c r="A102" s="59">
        <f t="shared" si="3"/>
        <v>40627</v>
      </c>
      <c r="B102" s="60">
        <v>40627</v>
      </c>
      <c r="C102" s="61">
        <v>833.92495399999996</v>
      </c>
      <c r="D102" s="62">
        <v>814.92086500000005</v>
      </c>
      <c r="E102" s="62">
        <v>795.91677600000003</v>
      </c>
      <c r="F102" s="62">
        <v>781.67229599999996</v>
      </c>
      <c r="G102" s="62">
        <v>770.26941999999997</v>
      </c>
      <c r="H102" s="62">
        <v>758.38706400000001</v>
      </c>
      <c r="I102" s="62">
        <v>769.29586399999994</v>
      </c>
      <c r="J102" s="62">
        <v>766.89398799999992</v>
      </c>
      <c r="K102" s="62">
        <v>764.21417199999996</v>
      </c>
      <c r="L102" s="62">
        <v>752.64746600000012</v>
      </c>
      <c r="M102" s="62">
        <v>759.75871599999994</v>
      </c>
      <c r="N102" s="62">
        <v>776.86366999999984</v>
      </c>
      <c r="O102" s="62">
        <v>811.72085199999992</v>
      </c>
      <c r="P102" s="62">
        <v>879.45316200000013</v>
      </c>
      <c r="Q102" s="62">
        <v>1021.1347079999999</v>
      </c>
      <c r="R102" s="62">
        <v>1128.458196</v>
      </c>
      <c r="S102" s="62">
        <v>1190.3830819999996</v>
      </c>
      <c r="T102" s="62">
        <v>1229.704688</v>
      </c>
      <c r="U102" s="62">
        <v>1275.4174840000001</v>
      </c>
      <c r="V102" s="62">
        <v>1283.4695740000002</v>
      </c>
      <c r="W102" s="62">
        <v>1280.687394</v>
      </c>
      <c r="X102" s="62">
        <v>1286.2921839999999</v>
      </c>
      <c r="Y102" s="62">
        <v>1285.0975000000001</v>
      </c>
      <c r="Z102" s="62">
        <v>1278.4860839999999</v>
      </c>
      <c r="AA102" s="62">
        <v>1282.797284</v>
      </c>
      <c r="AB102" s="62">
        <v>1262.352926</v>
      </c>
      <c r="AC102" s="62">
        <v>1231.3775119999998</v>
      </c>
      <c r="AD102" s="62">
        <v>1197.1614720000002</v>
      </c>
      <c r="AE102" s="62">
        <v>1191.5990260000001</v>
      </c>
      <c r="AF102" s="62">
        <v>1188.841482</v>
      </c>
      <c r="AG102" s="62">
        <v>1176.9100019999996</v>
      </c>
      <c r="AH102" s="62">
        <v>1175.1687859999997</v>
      </c>
      <c r="AI102" s="62">
        <v>1203.0949499999997</v>
      </c>
      <c r="AJ102" s="62">
        <v>1242.2687859999999</v>
      </c>
      <c r="AK102" s="62">
        <v>1278.1728479999999</v>
      </c>
      <c r="AL102" s="62">
        <v>1277.08484</v>
      </c>
      <c r="AM102" s="62">
        <v>1270.1476300000002</v>
      </c>
      <c r="AN102" s="62">
        <v>1283.220202</v>
      </c>
      <c r="AO102" s="62">
        <v>1345.9793840000002</v>
      </c>
      <c r="AP102" s="62">
        <v>1342.5401839999997</v>
      </c>
      <c r="AQ102" s="62">
        <v>1299.1976379999999</v>
      </c>
      <c r="AR102" s="62">
        <v>1262.2267999999997</v>
      </c>
      <c r="AS102" s="62">
        <v>1216.6556019999998</v>
      </c>
      <c r="AT102" s="62">
        <v>1162.9858340000001</v>
      </c>
      <c r="AU102" s="62">
        <v>1108.1653860000001</v>
      </c>
      <c r="AV102" s="62">
        <v>1037.8979079999997</v>
      </c>
      <c r="AW102" s="62">
        <v>969.255944</v>
      </c>
      <c r="AX102" s="63">
        <v>898.09674200000018</v>
      </c>
      <c r="AZ102" s="7">
        <f t="shared" si="4"/>
        <v>1345.9793840000002</v>
      </c>
      <c r="BA102" s="8">
        <f t="shared" si="5"/>
        <v>752.64746600000012</v>
      </c>
    </row>
    <row r="103" spans="1:53">
      <c r="A103" s="59">
        <f t="shared" si="3"/>
        <v>40628</v>
      </c>
      <c r="B103" s="60">
        <v>40628</v>
      </c>
      <c r="C103" s="61">
        <v>838.10852199999965</v>
      </c>
      <c r="D103" s="62">
        <v>800.72318200000007</v>
      </c>
      <c r="E103" s="62">
        <v>792.22984599999995</v>
      </c>
      <c r="F103" s="62">
        <v>765.58025999999995</v>
      </c>
      <c r="G103" s="62">
        <v>740.71732800000018</v>
      </c>
      <c r="H103" s="62">
        <v>717.9760399999999</v>
      </c>
      <c r="I103" s="62">
        <v>716.89833399999998</v>
      </c>
      <c r="J103" s="62">
        <v>720.68078000000003</v>
      </c>
      <c r="K103" s="62">
        <v>722.68794200000002</v>
      </c>
      <c r="L103" s="62">
        <v>713.74516799999992</v>
      </c>
      <c r="M103" s="62">
        <v>715.60816399999999</v>
      </c>
      <c r="N103" s="62">
        <v>717.58141000000001</v>
      </c>
      <c r="O103" s="62">
        <v>708.71268599999996</v>
      </c>
      <c r="P103" s="62">
        <v>737.27743800000007</v>
      </c>
      <c r="Q103" s="62">
        <v>803.76505400000008</v>
      </c>
      <c r="R103" s="62">
        <v>874.30168800000001</v>
      </c>
      <c r="S103" s="62">
        <v>945.55646200000001</v>
      </c>
      <c r="T103" s="62">
        <v>1013.5102899999998</v>
      </c>
      <c r="U103" s="62">
        <v>1084.0912700000001</v>
      </c>
      <c r="V103" s="62">
        <v>1113.6898700000002</v>
      </c>
      <c r="W103" s="62">
        <v>1126.6395460000001</v>
      </c>
      <c r="X103" s="62">
        <v>1130.1651119999999</v>
      </c>
      <c r="Y103" s="62">
        <v>1122.8317159999999</v>
      </c>
      <c r="Z103" s="62">
        <v>1120.8458740000001</v>
      </c>
      <c r="AA103" s="62">
        <v>1116.0810280000003</v>
      </c>
      <c r="AB103" s="62">
        <v>1105.360506</v>
      </c>
      <c r="AC103" s="62">
        <v>1079.75207</v>
      </c>
      <c r="AD103" s="62">
        <v>1047.7294440000003</v>
      </c>
      <c r="AE103" s="62">
        <v>1034.1146400000002</v>
      </c>
      <c r="AF103" s="62">
        <v>1018.890394</v>
      </c>
      <c r="AG103" s="62">
        <v>1005.265712</v>
      </c>
      <c r="AH103" s="62">
        <v>1009.0205960000001</v>
      </c>
      <c r="AI103" s="62">
        <v>1032.0719900000001</v>
      </c>
      <c r="AJ103" s="62">
        <v>1075.5718380000001</v>
      </c>
      <c r="AK103" s="62">
        <v>1127.3575040000001</v>
      </c>
      <c r="AL103" s="62">
        <v>1147.9487019999999</v>
      </c>
      <c r="AM103" s="62">
        <v>1152.06619</v>
      </c>
      <c r="AN103" s="62">
        <v>1179.8307259999999</v>
      </c>
      <c r="AO103" s="62">
        <v>1252.749642</v>
      </c>
      <c r="AP103" s="62">
        <v>1235.812962</v>
      </c>
      <c r="AQ103" s="62">
        <v>1180.7563680000001</v>
      </c>
      <c r="AR103" s="62">
        <v>1143.1448460000001</v>
      </c>
      <c r="AS103" s="62">
        <v>1102.3630859999998</v>
      </c>
      <c r="AT103" s="62">
        <v>1068.16299</v>
      </c>
      <c r="AU103" s="62">
        <v>1010.08179</v>
      </c>
      <c r="AV103" s="62">
        <v>956.77213800000004</v>
      </c>
      <c r="AW103" s="62">
        <v>900.11339799999973</v>
      </c>
      <c r="AX103" s="63">
        <v>837.06290200000001</v>
      </c>
      <c r="AZ103" s="7">
        <f t="shared" si="4"/>
        <v>1252.749642</v>
      </c>
      <c r="BA103" s="8">
        <f t="shared" si="5"/>
        <v>708.71268599999996</v>
      </c>
    </row>
    <row r="104" spans="1:53">
      <c r="A104" s="59">
        <f t="shared" si="3"/>
        <v>40629</v>
      </c>
      <c r="B104" s="60">
        <v>40629</v>
      </c>
      <c r="C104" s="61">
        <v>801.90474999999992</v>
      </c>
      <c r="D104" s="62">
        <v>802.32189199999993</v>
      </c>
      <c r="E104" s="62">
        <v>799.97721599999988</v>
      </c>
      <c r="F104" s="62">
        <v>775.56262200000003</v>
      </c>
      <c r="G104" s="62">
        <v>775.12593400000003</v>
      </c>
      <c r="H104" s="62">
        <v>752.94461199999989</v>
      </c>
      <c r="I104" s="62">
        <v>728.05327199999999</v>
      </c>
      <c r="J104" s="62">
        <v>701.44952599999999</v>
      </c>
      <c r="K104" s="62">
        <v>700.26693599999987</v>
      </c>
      <c r="L104" s="62">
        <v>694.02576199999999</v>
      </c>
      <c r="M104" s="62">
        <v>698.64709200000016</v>
      </c>
      <c r="N104" s="62">
        <v>690.06434399999989</v>
      </c>
      <c r="O104" s="62">
        <v>699.58289600000001</v>
      </c>
      <c r="P104" s="62">
        <v>698.80577600000004</v>
      </c>
      <c r="Q104" s="62">
        <v>703.968436</v>
      </c>
      <c r="R104" s="62">
        <v>718.05477000000008</v>
      </c>
      <c r="S104" s="62">
        <v>774.13402599999995</v>
      </c>
      <c r="T104" s="62">
        <v>828.21365600000001</v>
      </c>
      <c r="U104" s="62">
        <v>874.28538000000015</v>
      </c>
      <c r="V104" s="62">
        <v>928.83166800000015</v>
      </c>
      <c r="W104" s="62">
        <v>973.02182000000016</v>
      </c>
      <c r="X104" s="62">
        <v>1013.7539239999998</v>
      </c>
      <c r="Y104" s="62">
        <v>1049.893206</v>
      </c>
      <c r="Z104" s="62">
        <v>1076.3504500000001</v>
      </c>
      <c r="AA104" s="62">
        <v>1118.7913960000001</v>
      </c>
      <c r="AB104" s="62">
        <v>1152.2853900000002</v>
      </c>
      <c r="AC104" s="62">
        <v>1152.661122</v>
      </c>
      <c r="AD104" s="62">
        <v>1112.8036480000001</v>
      </c>
      <c r="AE104" s="62">
        <v>1075.360222</v>
      </c>
      <c r="AF104" s="62">
        <v>1050.426428</v>
      </c>
      <c r="AG104" s="62">
        <v>1033.4069420000001</v>
      </c>
      <c r="AH104" s="62">
        <v>1029.894266</v>
      </c>
      <c r="AI104" s="62">
        <v>1037.9437759999998</v>
      </c>
      <c r="AJ104" s="62">
        <v>1062.4499079999998</v>
      </c>
      <c r="AK104" s="62">
        <v>1100.3752599999996</v>
      </c>
      <c r="AL104" s="62">
        <v>1120.3374240000001</v>
      </c>
      <c r="AM104" s="62">
        <v>1096.7413020000001</v>
      </c>
      <c r="AN104" s="62">
        <v>1069.8095899999998</v>
      </c>
      <c r="AO104" s="62">
        <v>1064.3129239999998</v>
      </c>
      <c r="AP104" s="62">
        <v>1089.991622</v>
      </c>
      <c r="AQ104" s="62">
        <v>1174.9512499999998</v>
      </c>
      <c r="AR104" s="62">
        <v>1190.5484920000001</v>
      </c>
      <c r="AS104" s="62">
        <v>1153.3054540000001</v>
      </c>
      <c r="AT104" s="62">
        <v>1115.082122</v>
      </c>
      <c r="AU104" s="62">
        <v>1066.0776080000001</v>
      </c>
      <c r="AV104" s="62">
        <v>985.61375999999984</v>
      </c>
      <c r="AW104" s="62">
        <v>887.97400000000016</v>
      </c>
      <c r="AX104" s="63">
        <v>828.54000000000008</v>
      </c>
      <c r="AZ104" s="7">
        <f t="shared" si="4"/>
        <v>1190.5484920000001</v>
      </c>
      <c r="BA104" s="8">
        <f t="shared" si="5"/>
        <v>690.06434399999989</v>
      </c>
    </row>
    <row r="105" spans="1:53">
      <c r="A105" s="59">
        <f t="shared" si="3"/>
        <v>40630</v>
      </c>
      <c r="B105" s="60">
        <v>40630</v>
      </c>
      <c r="C105" s="61">
        <v>806.09345999999994</v>
      </c>
      <c r="D105" s="62">
        <v>767.2605329999999</v>
      </c>
      <c r="E105" s="62">
        <v>728.42760599999997</v>
      </c>
      <c r="F105" s="62">
        <v>717.60959000000014</v>
      </c>
      <c r="G105" s="62">
        <v>727.29043399999989</v>
      </c>
      <c r="H105" s="62">
        <v>714.08194399999991</v>
      </c>
      <c r="I105" s="62">
        <v>707.44448799999986</v>
      </c>
      <c r="J105" s="62">
        <v>715.56783599999994</v>
      </c>
      <c r="K105" s="62">
        <v>733.57012200000008</v>
      </c>
      <c r="L105" s="62">
        <v>741.072316</v>
      </c>
      <c r="M105" s="62">
        <v>749.6780839999999</v>
      </c>
      <c r="N105" s="62">
        <v>762.28189600000007</v>
      </c>
      <c r="O105" s="62">
        <v>822.36976999999979</v>
      </c>
      <c r="P105" s="62">
        <v>904.68568200000004</v>
      </c>
      <c r="Q105" s="62">
        <v>1022.8454660000001</v>
      </c>
      <c r="R105" s="62">
        <v>1132.679216</v>
      </c>
      <c r="S105" s="62">
        <v>1209.3279659999998</v>
      </c>
      <c r="T105" s="62">
        <v>1251.9835439999999</v>
      </c>
      <c r="U105" s="62">
        <v>1285.0823660000001</v>
      </c>
      <c r="V105" s="62">
        <v>1301.9858620000002</v>
      </c>
      <c r="W105" s="62">
        <v>1295.7453540000001</v>
      </c>
      <c r="X105" s="62">
        <v>1298.6301420000002</v>
      </c>
      <c r="Y105" s="62">
        <v>1296.0910340000003</v>
      </c>
      <c r="Z105" s="62">
        <v>1295.809334</v>
      </c>
      <c r="AA105" s="62">
        <v>1319.1794199999997</v>
      </c>
      <c r="AB105" s="62">
        <v>1319.9978800000001</v>
      </c>
      <c r="AC105" s="62">
        <v>1294.6804500000001</v>
      </c>
      <c r="AD105" s="62">
        <v>1267.8531820000001</v>
      </c>
      <c r="AE105" s="62">
        <v>1255.1860859999999</v>
      </c>
      <c r="AF105" s="62">
        <v>1246.3705439999999</v>
      </c>
      <c r="AG105" s="62">
        <v>1249.9937360000001</v>
      </c>
      <c r="AH105" s="62">
        <v>1261.5486779999999</v>
      </c>
      <c r="AI105" s="62">
        <v>1290.2439000000002</v>
      </c>
      <c r="AJ105" s="62">
        <v>1339.5694960000001</v>
      </c>
      <c r="AK105" s="62">
        <v>1375.1412399999997</v>
      </c>
      <c r="AL105" s="62">
        <v>1344.888506</v>
      </c>
      <c r="AM105" s="62">
        <v>1298.5177259999998</v>
      </c>
      <c r="AN105" s="62">
        <v>1260.956786</v>
      </c>
      <c r="AO105" s="62">
        <v>1238.8553000000002</v>
      </c>
      <c r="AP105" s="62">
        <v>1252.3052980000002</v>
      </c>
      <c r="AQ105" s="62">
        <v>1312.1281200000001</v>
      </c>
      <c r="AR105" s="62">
        <v>1328.4357839999998</v>
      </c>
      <c r="AS105" s="62">
        <v>1285.2961959999998</v>
      </c>
      <c r="AT105" s="62">
        <v>1217.1985339999999</v>
      </c>
      <c r="AU105" s="62">
        <v>1171.0892979999999</v>
      </c>
      <c r="AV105" s="62">
        <v>1077.0343560000001</v>
      </c>
      <c r="AW105" s="62">
        <v>986.23333599999989</v>
      </c>
      <c r="AX105" s="63">
        <v>918.72333800000001</v>
      </c>
      <c r="AZ105" s="7">
        <f t="shared" si="4"/>
        <v>1375.1412399999997</v>
      </c>
      <c r="BA105" s="8">
        <f t="shared" si="5"/>
        <v>707.44448799999986</v>
      </c>
    </row>
    <row r="106" spans="1:53">
      <c r="A106" s="59">
        <f t="shared" si="3"/>
        <v>40631</v>
      </c>
      <c r="B106" s="60">
        <v>40631</v>
      </c>
      <c r="C106" s="61">
        <v>857.54070599999977</v>
      </c>
      <c r="D106" s="62">
        <v>805.32275799999991</v>
      </c>
      <c r="E106" s="62">
        <v>753.10481000000004</v>
      </c>
      <c r="F106" s="62">
        <v>739.52109399999995</v>
      </c>
      <c r="G106" s="62">
        <v>765.06981399999995</v>
      </c>
      <c r="H106" s="62">
        <v>756.88382799999977</v>
      </c>
      <c r="I106" s="62">
        <v>750.42529400000001</v>
      </c>
      <c r="J106" s="62">
        <v>750.04018199999985</v>
      </c>
      <c r="K106" s="62">
        <v>750.78174599999988</v>
      </c>
      <c r="L106" s="62">
        <v>756.568624</v>
      </c>
      <c r="M106" s="62">
        <v>771.61442199999999</v>
      </c>
      <c r="N106" s="62">
        <v>784.88592200000005</v>
      </c>
      <c r="O106" s="62">
        <v>837.57220600000005</v>
      </c>
      <c r="P106" s="62">
        <v>918.62659600000018</v>
      </c>
      <c r="Q106" s="62">
        <v>1027.7238339999999</v>
      </c>
      <c r="R106" s="62">
        <v>1136.1364839999999</v>
      </c>
      <c r="S106" s="62">
        <v>1217.2550900000003</v>
      </c>
      <c r="T106" s="62">
        <v>1243.0837420000003</v>
      </c>
      <c r="U106" s="62">
        <v>1278.788358</v>
      </c>
      <c r="V106" s="62">
        <v>1295.6033400000001</v>
      </c>
      <c r="W106" s="62">
        <v>1292.3838959999996</v>
      </c>
      <c r="X106" s="62">
        <v>1299.9077380000001</v>
      </c>
      <c r="Y106" s="62">
        <v>1296.309894</v>
      </c>
      <c r="Z106" s="62">
        <v>1310.8846420000002</v>
      </c>
      <c r="AA106" s="62">
        <v>1326.9488200000001</v>
      </c>
      <c r="AB106" s="62">
        <v>1324.8129100000001</v>
      </c>
      <c r="AC106" s="62">
        <v>1298.644186</v>
      </c>
      <c r="AD106" s="62">
        <v>1280.399862</v>
      </c>
      <c r="AE106" s="62">
        <v>1273.2154659999999</v>
      </c>
      <c r="AF106" s="62">
        <v>1271.0081379999999</v>
      </c>
      <c r="AG106" s="62">
        <v>1276.3033</v>
      </c>
      <c r="AH106" s="62">
        <v>1298.0952920000002</v>
      </c>
      <c r="AI106" s="62">
        <v>1337.5020319999999</v>
      </c>
      <c r="AJ106" s="62">
        <v>1391.8295279999998</v>
      </c>
      <c r="AK106" s="62">
        <v>1425.9934979999998</v>
      </c>
      <c r="AL106" s="62">
        <v>1399.211564</v>
      </c>
      <c r="AM106" s="62">
        <v>1346.8518519999998</v>
      </c>
      <c r="AN106" s="62">
        <v>1311.0221979999997</v>
      </c>
      <c r="AO106" s="62">
        <v>1292.1253039999997</v>
      </c>
      <c r="AP106" s="62">
        <v>1304.8062480000003</v>
      </c>
      <c r="AQ106" s="62">
        <v>1328.8628700000002</v>
      </c>
      <c r="AR106" s="62">
        <v>1314.65245</v>
      </c>
      <c r="AS106" s="62">
        <v>1279.4355460000002</v>
      </c>
      <c r="AT106" s="62">
        <v>1219.8839519999999</v>
      </c>
      <c r="AU106" s="62">
        <v>1161.839252</v>
      </c>
      <c r="AV106" s="62">
        <v>1070.218136</v>
      </c>
      <c r="AW106" s="62">
        <v>976.34779599999979</v>
      </c>
      <c r="AX106" s="63">
        <v>899.10471800000016</v>
      </c>
      <c r="AZ106" s="7">
        <f t="shared" si="4"/>
        <v>1425.9934979999998</v>
      </c>
      <c r="BA106" s="8">
        <f t="shared" si="5"/>
        <v>739.52109399999995</v>
      </c>
    </row>
    <row r="107" spans="1:53">
      <c r="A107" s="59">
        <f t="shared" si="3"/>
        <v>40632</v>
      </c>
      <c r="B107" s="60">
        <v>40632</v>
      </c>
      <c r="C107" s="61">
        <v>839.45751400000017</v>
      </c>
      <c r="D107" s="62">
        <v>789.90064199999983</v>
      </c>
      <c r="E107" s="62">
        <v>759.22319399999992</v>
      </c>
      <c r="F107" s="62">
        <v>742.51264800000013</v>
      </c>
      <c r="G107" s="62">
        <v>758.69893799999977</v>
      </c>
      <c r="H107" s="62">
        <v>752.7404499999999</v>
      </c>
      <c r="I107" s="62">
        <v>749.99793399999987</v>
      </c>
      <c r="J107" s="62">
        <v>751.4776599999999</v>
      </c>
      <c r="K107" s="62">
        <v>755.27523199999996</v>
      </c>
      <c r="L107" s="62">
        <v>761.45645399999989</v>
      </c>
      <c r="M107" s="62">
        <v>778.59320200000002</v>
      </c>
      <c r="N107" s="62">
        <v>793.09021400000006</v>
      </c>
      <c r="O107" s="62">
        <v>854.22869200000002</v>
      </c>
      <c r="P107" s="62">
        <v>941.12907000000018</v>
      </c>
      <c r="Q107" s="62">
        <v>1068.5616900000002</v>
      </c>
      <c r="R107" s="62">
        <v>1178.365464</v>
      </c>
      <c r="S107" s="62">
        <v>1252.3570780000002</v>
      </c>
      <c r="T107" s="62">
        <v>1275.7806700000001</v>
      </c>
      <c r="U107" s="62">
        <v>1304.58313</v>
      </c>
      <c r="V107" s="62">
        <v>1322.840764</v>
      </c>
      <c r="W107" s="62">
        <v>1317.0596619999997</v>
      </c>
      <c r="X107" s="62">
        <v>1323.6157019999998</v>
      </c>
      <c r="Y107" s="62">
        <v>1332.8450659999999</v>
      </c>
      <c r="Z107" s="62">
        <v>1331.9174439999999</v>
      </c>
      <c r="AA107" s="62">
        <v>1342.5962720000002</v>
      </c>
      <c r="AB107" s="62">
        <v>1333.4497780000002</v>
      </c>
      <c r="AC107" s="62">
        <v>1300.2383800000002</v>
      </c>
      <c r="AD107" s="62">
        <v>1265.8566119999998</v>
      </c>
      <c r="AE107" s="62">
        <v>1251.1133580000001</v>
      </c>
      <c r="AF107" s="62">
        <v>1236.4026999999999</v>
      </c>
      <c r="AG107" s="62">
        <v>1234.9762920000001</v>
      </c>
      <c r="AH107" s="62">
        <v>1241.4677339999998</v>
      </c>
      <c r="AI107" s="62">
        <v>1269.3040700000001</v>
      </c>
      <c r="AJ107" s="62">
        <v>1313.4151260000003</v>
      </c>
      <c r="AK107" s="62">
        <v>1337.1181579999998</v>
      </c>
      <c r="AL107" s="62">
        <v>1308.6655059999998</v>
      </c>
      <c r="AM107" s="62">
        <v>1256.512346</v>
      </c>
      <c r="AN107" s="62">
        <v>1218.6637840000001</v>
      </c>
      <c r="AO107" s="62">
        <v>1207.379048</v>
      </c>
      <c r="AP107" s="62">
        <v>1227.809708</v>
      </c>
      <c r="AQ107" s="62">
        <v>1290.020876</v>
      </c>
      <c r="AR107" s="62">
        <v>1297.2968080000003</v>
      </c>
      <c r="AS107" s="62">
        <v>1266.1373400000002</v>
      </c>
      <c r="AT107" s="62">
        <v>1214.8173079999999</v>
      </c>
      <c r="AU107" s="62">
        <v>1149.3255619999998</v>
      </c>
      <c r="AV107" s="62">
        <v>1057.482074</v>
      </c>
      <c r="AW107" s="62">
        <v>975.10022600000002</v>
      </c>
      <c r="AX107" s="63">
        <v>918.03846599999997</v>
      </c>
      <c r="AZ107" s="7">
        <f t="shared" si="4"/>
        <v>1342.5962720000002</v>
      </c>
      <c r="BA107" s="8">
        <f t="shared" si="5"/>
        <v>742.51264800000013</v>
      </c>
    </row>
    <row r="108" spans="1:53" ht="13.5" thickBot="1">
      <c r="A108" s="72">
        <f t="shared" si="3"/>
        <v>40633</v>
      </c>
      <c r="B108" s="73">
        <v>40633</v>
      </c>
      <c r="C108" s="74">
        <v>853.03754399999991</v>
      </c>
      <c r="D108" s="75">
        <v>806.7788119999999</v>
      </c>
      <c r="E108" s="75">
        <v>779.30068600000004</v>
      </c>
      <c r="F108" s="75">
        <v>768.37969999999996</v>
      </c>
      <c r="G108" s="75">
        <v>785.70183799999995</v>
      </c>
      <c r="H108" s="75">
        <v>770.61359200000004</v>
      </c>
      <c r="I108" s="75">
        <v>763.64240399999994</v>
      </c>
      <c r="J108" s="75">
        <v>762.73287800000026</v>
      </c>
      <c r="K108" s="75">
        <v>768.99301400000013</v>
      </c>
      <c r="L108" s="75">
        <v>785.63592200000028</v>
      </c>
      <c r="M108" s="75">
        <v>805.81976400000008</v>
      </c>
      <c r="N108" s="75">
        <v>825.54531800000007</v>
      </c>
      <c r="O108" s="75">
        <v>871.58423400000004</v>
      </c>
      <c r="P108" s="75">
        <v>948.29835400000002</v>
      </c>
      <c r="Q108" s="75">
        <v>1071.604832</v>
      </c>
      <c r="R108" s="75">
        <v>1176.777732</v>
      </c>
      <c r="S108" s="75">
        <v>1241.798534</v>
      </c>
      <c r="T108" s="75">
        <v>1261.8942979999999</v>
      </c>
      <c r="U108" s="75">
        <v>1297.6261080000002</v>
      </c>
      <c r="V108" s="75">
        <v>1314.3225199999999</v>
      </c>
      <c r="W108" s="75">
        <v>1305.693094</v>
      </c>
      <c r="X108" s="75">
        <v>1279.3836760000004</v>
      </c>
      <c r="Y108" s="75">
        <v>1279.4348959999998</v>
      </c>
      <c r="Z108" s="75">
        <v>1282.1269619999998</v>
      </c>
      <c r="AA108" s="75">
        <v>1279.3403739999999</v>
      </c>
      <c r="AB108" s="75">
        <v>1269.1398359999998</v>
      </c>
      <c r="AC108" s="75">
        <v>1233.0468940000001</v>
      </c>
      <c r="AD108" s="75">
        <v>1206.52835</v>
      </c>
      <c r="AE108" s="75">
        <v>1196.9171720000002</v>
      </c>
      <c r="AF108" s="75">
        <v>1189.1942319999998</v>
      </c>
      <c r="AG108" s="75">
        <v>1186.4143640000002</v>
      </c>
      <c r="AH108" s="75">
        <v>1192.3434899999997</v>
      </c>
      <c r="AI108" s="75">
        <v>1217.5972260000001</v>
      </c>
      <c r="AJ108" s="75">
        <v>1261.4466379999997</v>
      </c>
      <c r="AK108" s="75">
        <v>1298.7988359999999</v>
      </c>
      <c r="AL108" s="75">
        <v>1288.6401160000003</v>
      </c>
      <c r="AM108" s="75">
        <v>1240.5436860000002</v>
      </c>
      <c r="AN108" s="75">
        <v>1198.1084179999998</v>
      </c>
      <c r="AO108" s="75">
        <v>1164.496208</v>
      </c>
      <c r="AP108" s="75">
        <v>1162.50839</v>
      </c>
      <c r="AQ108" s="75">
        <v>1230.5617379999997</v>
      </c>
      <c r="AR108" s="75">
        <v>1256.3992820000001</v>
      </c>
      <c r="AS108" s="75">
        <v>1234.147262</v>
      </c>
      <c r="AT108" s="75">
        <v>1178.6097419999999</v>
      </c>
      <c r="AU108" s="75">
        <v>1110.4088500000003</v>
      </c>
      <c r="AV108" s="75">
        <v>1025.5934399999999</v>
      </c>
      <c r="AW108" s="75">
        <v>947.02980400000013</v>
      </c>
      <c r="AX108" s="76">
        <v>877.09683599999994</v>
      </c>
      <c r="AZ108" s="9">
        <f t="shared" si="4"/>
        <v>1314.3225199999999</v>
      </c>
      <c r="BA108" s="10">
        <f t="shared" si="5"/>
        <v>762.73287800000026</v>
      </c>
    </row>
    <row r="109" spans="1:53">
      <c r="A109" s="54">
        <f t="shared" si="3"/>
        <v>40634</v>
      </c>
      <c r="B109" s="55">
        <v>40634</v>
      </c>
      <c r="C109" s="56">
        <v>814.14185850000001</v>
      </c>
      <c r="D109" s="57">
        <v>771.36967475000006</v>
      </c>
      <c r="E109" s="57">
        <v>728.5974910000001</v>
      </c>
      <c r="F109" s="57">
        <v>706.44085300000006</v>
      </c>
      <c r="G109" s="57">
        <v>701.282375</v>
      </c>
      <c r="H109" s="57">
        <v>696.12389700000006</v>
      </c>
      <c r="I109" s="57">
        <v>682.90279349999992</v>
      </c>
      <c r="J109" s="57">
        <v>683.68396749999999</v>
      </c>
      <c r="K109" s="57">
        <v>678.9560254999999</v>
      </c>
      <c r="L109" s="57">
        <v>685.79293849999999</v>
      </c>
      <c r="M109" s="57">
        <v>700.53720400000009</v>
      </c>
      <c r="N109" s="57">
        <v>762.52628600000003</v>
      </c>
      <c r="O109" s="57">
        <v>840.71054800000013</v>
      </c>
      <c r="P109" s="57">
        <v>916.57879199999991</v>
      </c>
      <c r="Q109" s="57">
        <v>1027.288368</v>
      </c>
      <c r="R109" s="57">
        <v>1131.4386979999999</v>
      </c>
      <c r="S109" s="57">
        <v>1199.5677519999999</v>
      </c>
      <c r="T109" s="57">
        <v>1225.8930499999999</v>
      </c>
      <c r="U109" s="57">
        <v>1257.174078</v>
      </c>
      <c r="V109" s="57">
        <v>1265.5239399999998</v>
      </c>
      <c r="W109" s="57">
        <v>1266.0276260000003</v>
      </c>
      <c r="X109" s="57">
        <v>1274.7563740000001</v>
      </c>
      <c r="Y109" s="57">
        <v>1271.1539399999999</v>
      </c>
      <c r="Z109" s="57">
        <v>1268.0450560000002</v>
      </c>
      <c r="AA109" s="57">
        <v>1261.6100560000002</v>
      </c>
      <c r="AB109" s="57">
        <v>1250.6327720000002</v>
      </c>
      <c r="AC109" s="57">
        <v>1210.3802319999998</v>
      </c>
      <c r="AD109" s="57">
        <v>1182.2493440000001</v>
      </c>
      <c r="AE109" s="57">
        <v>1168.0988540000001</v>
      </c>
      <c r="AF109" s="57">
        <v>1161.1832999999997</v>
      </c>
      <c r="AG109" s="57">
        <v>1153.7986539999999</v>
      </c>
      <c r="AH109" s="57">
        <v>1160.7058280000001</v>
      </c>
      <c r="AI109" s="57">
        <v>1188.2768099999996</v>
      </c>
      <c r="AJ109" s="57">
        <v>1223.3866599999999</v>
      </c>
      <c r="AK109" s="57">
        <v>1251.4619499999999</v>
      </c>
      <c r="AL109" s="57">
        <v>1248.4175540000001</v>
      </c>
      <c r="AM109" s="57">
        <v>1219.4533339999998</v>
      </c>
      <c r="AN109" s="57">
        <v>1198.898606</v>
      </c>
      <c r="AO109" s="57">
        <v>1170.8498279999999</v>
      </c>
      <c r="AP109" s="57">
        <v>1164.9906820000001</v>
      </c>
      <c r="AQ109" s="57">
        <v>1201.680186</v>
      </c>
      <c r="AR109" s="57">
        <v>1206.557902</v>
      </c>
      <c r="AS109" s="57">
        <v>1171.7783059999999</v>
      </c>
      <c r="AT109" s="57">
        <v>1120.3496679999998</v>
      </c>
      <c r="AU109" s="57">
        <v>1077.8837599999997</v>
      </c>
      <c r="AV109" s="57">
        <v>1008.6494060000001</v>
      </c>
      <c r="AW109" s="57">
        <v>949.81256399999984</v>
      </c>
      <c r="AX109" s="58">
        <v>894.13338199999987</v>
      </c>
      <c r="AZ109" s="15">
        <f t="shared" si="4"/>
        <v>1274.7563740000001</v>
      </c>
      <c r="BA109" s="16">
        <f t="shared" si="5"/>
        <v>678.9560254999999</v>
      </c>
    </row>
    <row r="110" spans="1:53">
      <c r="A110" s="59">
        <f t="shared" si="3"/>
        <v>40635</v>
      </c>
      <c r="B110" s="60">
        <v>40635</v>
      </c>
      <c r="C110" s="61">
        <v>838.12765399999978</v>
      </c>
      <c r="D110" s="62">
        <v>780.0339140000001</v>
      </c>
      <c r="E110" s="62">
        <v>742.78860400000008</v>
      </c>
      <c r="F110" s="62">
        <v>717.47312599999998</v>
      </c>
      <c r="G110" s="62">
        <v>722.94299200000012</v>
      </c>
      <c r="H110" s="62">
        <v>713.02530600000011</v>
      </c>
      <c r="I110" s="62">
        <v>699.75274599999989</v>
      </c>
      <c r="J110" s="62">
        <v>689.55874599999993</v>
      </c>
      <c r="K110" s="62">
        <v>686.32336199999986</v>
      </c>
      <c r="L110" s="62">
        <v>688.02189600000008</v>
      </c>
      <c r="M110" s="62">
        <v>688.65306199999998</v>
      </c>
      <c r="N110" s="62">
        <v>687.65010000000007</v>
      </c>
      <c r="O110" s="62">
        <v>706.8311920000001</v>
      </c>
      <c r="P110" s="62">
        <v>722.36828000000003</v>
      </c>
      <c r="Q110" s="62">
        <v>754.71571199999994</v>
      </c>
      <c r="R110" s="62">
        <v>810.56987000000015</v>
      </c>
      <c r="S110" s="62">
        <v>890.03802599999995</v>
      </c>
      <c r="T110" s="62">
        <v>970.037868</v>
      </c>
      <c r="U110" s="62">
        <v>1063.4671939999998</v>
      </c>
      <c r="V110" s="62">
        <v>1091.3021719999999</v>
      </c>
      <c r="W110" s="62">
        <v>1112.2602379999998</v>
      </c>
      <c r="X110" s="62">
        <v>1113.0811179999998</v>
      </c>
      <c r="Y110" s="62">
        <v>1121.5595699999999</v>
      </c>
      <c r="Z110" s="62">
        <v>1124.3090700000002</v>
      </c>
      <c r="AA110" s="62">
        <v>1131.2802760000002</v>
      </c>
      <c r="AB110" s="62">
        <v>1118.4677140000001</v>
      </c>
      <c r="AC110" s="62">
        <v>1095.961198</v>
      </c>
      <c r="AD110" s="62">
        <v>1070.7381579999999</v>
      </c>
      <c r="AE110" s="62">
        <v>1043.608976</v>
      </c>
      <c r="AF110" s="62">
        <v>1028.9404240000001</v>
      </c>
      <c r="AG110" s="62">
        <v>1033.3334179999997</v>
      </c>
      <c r="AH110" s="62">
        <v>1035.6057040000003</v>
      </c>
      <c r="AI110" s="62">
        <v>1050.9002720000001</v>
      </c>
      <c r="AJ110" s="62">
        <v>1075.165536</v>
      </c>
      <c r="AK110" s="62">
        <v>1112.5314020000001</v>
      </c>
      <c r="AL110" s="62">
        <v>1129.0972720000002</v>
      </c>
      <c r="AM110" s="62">
        <v>1110.4751839999999</v>
      </c>
      <c r="AN110" s="62">
        <v>1101.4275640000001</v>
      </c>
      <c r="AO110" s="62">
        <v>1087.070434</v>
      </c>
      <c r="AP110" s="62">
        <v>1078.0207780000005</v>
      </c>
      <c r="AQ110" s="62">
        <v>1108.046282</v>
      </c>
      <c r="AR110" s="62">
        <v>1130.5493240000003</v>
      </c>
      <c r="AS110" s="62">
        <v>1105.5676620000002</v>
      </c>
      <c r="AT110" s="62">
        <v>1069.9078439999998</v>
      </c>
      <c r="AU110" s="62">
        <v>1016.1336879999999</v>
      </c>
      <c r="AV110" s="62">
        <v>965.84288599999968</v>
      </c>
      <c r="AW110" s="62">
        <v>911.69083400000022</v>
      </c>
      <c r="AX110" s="63">
        <v>864.63888800000018</v>
      </c>
      <c r="AZ110" s="7">
        <f t="shared" si="4"/>
        <v>1131.2802760000002</v>
      </c>
      <c r="BA110" s="8">
        <f t="shared" si="5"/>
        <v>686.32336199999986</v>
      </c>
    </row>
    <row r="111" spans="1:53">
      <c r="A111" s="59">
        <f t="shared" si="3"/>
        <v>40636</v>
      </c>
      <c r="B111" s="60">
        <v>40636</v>
      </c>
      <c r="C111" s="61">
        <v>839.91746599999999</v>
      </c>
      <c r="D111" s="62">
        <v>773.52034000000015</v>
      </c>
      <c r="E111" s="62">
        <v>743.66158999999982</v>
      </c>
      <c r="F111" s="62">
        <v>719.62299799999982</v>
      </c>
      <c r="G111" s="62">
        <v>731.73922399999992</v>
      </c>
      <c r="H111" s="62">
        <v>716.10072200000002</v>
      </c>
      <c r="I111" s="62">
        <v>701.73685999999987</v>
      </c>
      <c r="J111" s="62">
        <v>699.821414</v>
      </c>
      <c r="K111" s="62">
        <v>686.67943000000014</v>
      </c>
      <c r="L111" s="62">
        <v>693.65428999999983</v>
      </c>
      <c r="M111" s="62">
        <v>700.80539999999996</v>
      </c>
      <c r="N111" s="62">
        <v>682.76137199999982</v>
      </c>
      <c r="O111" s="62">
        <v>691.18285000000014</v>
      </c>
      <c r="P111" s="62">
        <v>693.44743400000004</v>
      </c>
      <c r="Q111" s="62">
        <v>701.24279799999988</v>
      </c>
      <c r="R111" s="62">
        <v>737.88064399999996</v>
      </c>
      <c r="S111" s="62">
        <v>793.19417400000009</v>
      </c>
      <c r="T111" s="62">
        <v>846.41764399999988</v>
      </c>
      <c r="U111" s="62">
        <v>912.82083799999998</v>
      </c>
      <c r="V111" s="62">
        <v>968.88326600000005</v>
      </c>
      <c r="W111" s="62">
        <v>1019.047052</v>
      </c>
      <c r="X111" s="62">
        <v>1049.108152</v>
      </c>
      <c r="Y111" s="62">
        <v>1074.944422</v>
      </c>
      <c r="Z111" s="62">
        <v>1092.8940540000001</v>
      </c>
      <c r="AA111" s="62">
        <v>1122.0712939999999</v>
      </c>
      <c r="AB111" s="62">
        <v>1142.3963160000001</v>
      </c>
      <c r="AC111" s="62">
        <v>1130.7875959999999</v>
      </c>
      <c r="AD111" s="62">
        <v>1085.39075</v>
      </c>
      <c r="AE111" s="62">
        <v>1030.8327160000001</v>
      </c>
      <c r="AF111" s="62">
        <v>976.6030659999999</v>
      </c>
      <c r="AG111" s="62">
        <v>975.28134600000044</v>
      </c>
      <c r="AH111" s="62">
        <v>969.04450999999983</v>
      </c>
      <c r="AI111" s="62">
        <v>976.58524999999986</v>
      </c>
      <c r="AJ111" s="62">
        <v>990.0451680000001</v>
      </c>
      <c r="AK111" s="62">
        <v>998.11863200000016</v>
      </c>
      <c r="AL111" s="62">
        <v>999.38639000000001</v>
      </c>
      <c r="AM111" s="62">
        <v>976.786968</v>
      </c>
      <c r="AN111" s="62">
        <v>971.1440759999997</v>
      </c>
      <c r="AO111" s="62">
        <v>964.35790199999985</v>
      </c>
      <c r="AP111" s="62">
        <v>961.5323259999999</v>
      </c>
      <c r="AQ111" s="62">
        <v>1029.2401500000003</v>
      </c>
      <c r="AR111" s="62">
        <v>1093.6713759999998</v>
      </c>
      <c r="AS111" s="62">
        <v>1080.592742</v>
      </c>
      <c r="AT111" s="62">
        <v>1036.819436</v>
      </c>
      <c r="AU111" s="62">
        <v>992.01105800000005</v>
      </c>
      <c r="AV111" s="62">
        <v>913.33651999999984</v>
      </c>
      <c r="AW111" s="62">
        <v>847.86148200000014</v>
      </c>
      <c r="AX111" s="63">
        <v>791.50031600000023</v>
      </c>
      <c r="AZ111" s="7">
        <f t="shared" si="4"/>
        <v>1142.3963160000001</v>
      </c>
      <c r="BA111" s="8">
        <f t="shared" si="5"/>
        <v>682.76137199999982</v>
      </c>
    </row>
    <row r="112" spans="1:53">
      <c r="A112" s="59">
        <f t="shared" si="3"/>
        <v>40637</v>
      </c>
      <c r="B112" s="60">
        <v>40637</v>
      </c>
      <c r="C112" s="61">
        <v>744.18252000000018</v>
      </c>
      <c r="D112" s="62">
        <v>700.53968199999986</v>
      </c>
      <c r="E112" s="62">
        <v>678.52719000000002</v>
      </c>
      <c r="F112" s="62">
        <v>668.09032000000013</v>
      </c>
      <c r="G112" s="62">
        <v>685.04175800000007</v>
      </c>
      <c r="H112" s="62">
        <v>673.448576</v>
      </c>
      <c r="I112" s="62">
        <v>671.97276599999987</v>
      </c>
      <c r="J112" s="62">
        <v>668.11931400000003</v>
      </c>
      <c r="K112" s="62">
        <v>672.85863799999993</v>
      </c>
      <c r="L112" s="62">
        <v>678.84362399999986</v>
      </c>
      <c r="M112" s="62">
        <v>694.66370200000006</v>
      </c>
      <c r="N112" s="62">
        <v>714.23688400000003</v>
      </c>
      <c r="O112" s="62">
        <v>780.99887000000001</v>
      </c>
      <c r="P112" s="62">
        <v>864.89895799999999</v>
      </c>
      <c r="Q112" s="62">
        <v>995.95323800000006</v>
      </c>
      <c r="R112" s="62">
        <v>1120.5444079999997</v>
      </c>
      <c r="S112" s="62">
        <v>1206.073222</v>
      </c>
      <c r="T112" s="62">
        <v>1237.696848</v>
      </c>
      <c r="U112" s="62">
        <v>1284.2441200000001</v>
      </c>
      <c r="V112" s="62">
        <v>1309.3287719999998</v>
      </c>
      <c r="W112" s="62">
        <v>1309.977118</v>
      </c>
      <c r="X112" s="62">
        <v>1312.959552</v>
      </c>
      <c r="Y112" s="62">
        <v>1314.1627959999998</v>
      </c>
      <c r="Z112" s="62">
        <v>1312.6349520000001</v>
      </c>
      <c r="AA112" s="62">
        <v>1312.5443899999998</v>
      </c>
      <c r="AB112" s="62">
        <v>1307.4006000000002</v>
      </c>
      <c r="AC112" s="62">
        <v>1272.3105779999999</v>
      </c>
      <c r="AD112" s="62">
        <v>1244.1304439999999</v>
      </c>
      <c r="AE112" s="62">
        <v>1227.616732</v>
      </c>
      <c r="AF112" s="62">
        <v>1215.5777740000001</v>
      </c>
      <c r="AG112" s="62">
        <v>1221.9439099999997</v>
      </c>
      <c r="AH112" s="62">
        <v>1232.221802</v>
      </c>
      <c r="AI112" s="62">
        <v>1257.8788520000001</v>
      </c>
      <c r="AJ112" s="62">
        <v>1305.0488660000001</v>
      </c>
      <c r="AK112" s="62">
        <v>1336.5423540000002</v>
      </c>
      <c r="AL112" s="62">
        <v>1310.076894</v>
      </c>
      <c r="AM112" s="62">
        <v>1254.3597920000002</v>
      </c>
      <c r="AN112" s="62">
        <v>1221.353124</v>
      </c>
      <c r="AO112" s="62">
        <v>1197.3196000000003</v>
      </c>
      <c r="AP112" s="62">
        <v>1196.6719840000001</v>
      </c>
      <c r="AQ112" s="62">
        <v>1238.0817480000001</v>
      </c>
      <c r="AR112" s="62">
        <v>1255.7474560000001</v>
      </c>
      <c r="AS112" s="62">
        <v>1228.6002639999999</v>
      </c>
      <c r="AT112" s="62">
        <v>1170.6757339999997</v>
      </c>
      <c r="AU112" s="62">
        <v>1115.48873</v>
      </c>
      <c r="AV112" s="62">
        <v>1026.5562159999999</v>
      </c>
      <c r="AW112" s="62">
        <v>936.39945599999987</v>
      </c>
      <c r="AX112" s="63">
        <v>874.83205399999986</v>
      </c>
      <c r="AZ112" s="7">
        <f t="shared" si="4"/>
        <v>1336.5423540000002</v>
      </c>
      <c r="BA112" s="8">
        <f t="shared" si="5"/>
        <v>668.09032000000013</v>
      </c>
    </row>
    <row r="113" spans="1:53">
      <c r="A113" s="59">
        <f t="shared" si="3"/>
        <v>40638</v>
      </c>
      <c r="B113" s="60">
        <v>40638</v>
      </c>
      <c r="C113" s="61">
        <v>823.22394399999996</v>
      </c>
      <c r="D113" s="62">
        <v>778.13151199999993</v>
      </c>
      <c r="E113" s="62">
        <v>748.85896400000001</v>
      </c>
      <c r="F113" s="62">
        <v>737.32116600000006</v>
      </c>
      <c r="G113" s="62">
        <v>756.17520000000013</v>
      </c>
      <c r="H113" s="62">
        <v>742.76105800000005</v>
      </c>
      <c r="I113" s="62">
        <v>725.44085199999995</v>
      </c>
      <c r="J113" s="62">
        <v>712.96363000000019</v>
      </c>
      <c r="K113" s="62">
        <v>705.10717000000011</v>
      </c>
      <c r="L113" s="62">
        <v>713.17471199999989</v>
      </c>
      <c r="M113" s="62">
        <v>735.95563599999991</v>
      </c>
      <c r="N113" s="62">
        <v>758.30472199999997</v>
      </c>
      <c r="O113" s="62">
        <v>816.46254799999997</v>
      </c>
      <c r="P113" s="62">
        <v>889.71058600000003</v>
      </c>
      <c r="Q113" s="62">
        <v>1016.544114</v>
      </c>
      <c r="R113" s="62">
        <v>1112.7977760000001</v>
      </c>
      <c r="S113" s="62">
        <v>1174.8835619999998</v>
      </c>
      <c r="T113" s="62">
        <v>1196.772688</v>
      </c>
      <c r="U113" s="62">
        <v>1232.1750599999998</v>
      </c>
      <c r="V113" s="62">
        <v>1245.6136840000001</v>
      </c>
      <c r="W113" s="62">
        <v>1243.1812899999998</v>
      </c>
      <c r="X113" s="62">
        <v>1247.4053340000003</v>
      </c>
      <c r="Y113" s="62">
        <v>1257.698684</v>
      </c>
      <c r="Z113" s="62">
        <v>1258.634714</v>
      </c>
      <c r="AA113" s="62">
        <v>1266.4483</v>
      </c>
      <c r="AB113" s="62">
        <v>1270.4123180000001</v>
      </c>
      <c r="AC113" s="62">
        <v>1247.350946</v>
      </c>
      <c r="AD113" s="62">
        <v>1223.868334</v>
      </c>
      <c r="AE113" s="62">
        <v>1221.2698400000002</v>
      </c>
      <c r="AF113" s="62">
        <v>1224.0502959999999</v>
      </c>
      <c r="AG113" s="62">
        <v>1231.0981780000002</v>
      </c>
      <c r="AH113" s="62">
        <v>1254.53964</v>
      </c>
      <c r="AI113" s="62">
        <v>1287.2546200000002</v>
      </c>
      <c r="AJ113" s="62">
        <v>1336.1352020000002</v>
      </c>
      <c r="AK113" s="62">
        <v>1358.3426480000001</v>
      </c>
      <c r="AL113" s="62">
        <v>1322.7578900000001</v>
      </c>
      <c r="AM113" s="62">
        <v>1268.6325139999999</v>
      </c>
      <c r="AN113" s="62">
        <v>1220.7155580000001</v>
      </c>
      <c r="AO113" s="62">
        <v>1189.2571979999998</v>
      </c>
      <c r="AP113" s="62">
        <v>1181.703696</v>
      </c>
      <c r="AQ113" s="62">
        <v>1223.4191999999998</v>
      </c>
      <c r="AR113" s="62">
        <v>1253.8581260000001</v>
      </c>
      <c r="AS113" s="62">
        <v>1222.7443659999999</v>
      </c>
      <c r="AT113" s="62">
        <v>1169.5748039999999</v>
      </c>
      <c r="AU113" s="62">
        <v>1108.7412140000001</v>
      </c>
      <c r="AV113" s="62">
        <v>1021.2240499999999</v>
      </c>
      <c r="AW113" s="62">
        <v>950.35127399999988</v>
      </c>
      <c r="AX113" s="63">
        <v>886.20567399999993</v>
      </c>
      <c r="AZ113" s="7">
        <f t="shared" si="4"/>
        <v>1358.3426480000001</v>
      </c>
      <c r="BA113" s="8">
        <f t="shared" si="5"/>
        <v>705.10717000000011</v>
      </c>
    </row>
    <row r="114" spans="1:53">
      <c r="A114" s="59">
        <f t="shared" si="3"/>
        <v>40639</v>
      </c>
      <c r="B114" s="60">
        <v>40639</v>
      </c>
      <c r="C114" s="61">
        <v>827.57623599999988</v>
      </c>
      <c r="D114" s="62">
        <v>765.5906379999999</v>
      </c>
      <c r="E114" s="62">
        <v>740.77722799999992</v>
      </c>
      <c r="F114" s="62">
        <v>727.22559600000011</v>
      </c>
      <c r="G114" s="62">
        <v>741.04773799999987</v>
      </c>
      <c r="H114" s="62">
        <v>731.89241000000004</v>
      </c>
      <c r="I114" s="62">
        <v>724.5130479999998</v>
      </c>
      <c r="J114" s="62">
        <v>718.99986599999988</v>
      </c>
      <c r="K114" s="62">
        <v>716.22888599999999</v>
      </c>
      <c r="L114" s="62">
        <v>728.83263799999997</v>
      </c>
      <c r="M114" s="62">
        <v>748.46156200000007</v>
      </c>
      <c r="N114" s="62">
        <v>771.06839000000002</v>
      </c>
      <c r="O114" s="62">
        <v>839.34490199999993</v>
      </c>
      <c r="P114" s="62">
        <v>917.45083599999998</v>
      </c>
      <c r="Q114" s="62">
        <v>1052.2805279999998</v>
      </c>
      <c r="R114" s="62">
        <v>1172.0572659999998</v>
      </c>
      <c r="S114" s="62">
        <v>1210.4109960000001</v>
      </c>
      <c r="T114" s="62">
        <v>1227.0432680000004</v>
      </c>
      <c r="U114" s="62">
        <v>1253.9242919999997</v>
      </c>
      <c r="V114" s="62">
        <v>1264.7473979999997</v>
      </c>
      <c r="W114" s="62">
        <v>1251.0974180000001</v>
      </c>
      <c r="X114" s="62">
        <v>1257.5964080000001</v>
      </c>
      <c r="Y114" s="62">
        <v>1260.40868</v>
      </c>
      <c r="Z114" s="62">
        <v>1256.1190859999997</v>
      </c>
      <c r="AA114" s="62">
        <v>1261.7043680000002</v>
      </c>
      <c r="AB114" s="62">
        <v>1248.737466</v>
      </c>
      <c r="AC114" s="62">
        <v>1214.2219620000001</v>
      </c>
      <c r="AD114" s="62">
        <v>1192.5486699999999</v>
      </c>
      <c r="AE114" s="62">
        <v>1186.0931720000001</v>
      </c>
      <c r="AF114" s="62">
        <v>1182.3324740000003</v>
      </c>
      <c r="AG114" s="62">
        <v>1181.0062879999998</v>
      </c>
      <c r="AH114" s="62">
        <v>1188.7567859999999</v>
      </c>
      <c r="AI114" s="62">
        <v>1220.0001999999999</v>
      </c>
      <c r="AJ114" s="62">
        <v>1268.8674980000003</v>
      </c>
      <c r="AK114" s="62">
        <v>1293.0682039999999</v>
      </c>
      <c r="AL114" s="62">
        <v>1271.185428</v>
      </c>
      <c r="AM114" s="62">
        <v>1221.9280039999999</v>
      </c>
      <c r="AN114" s="62">
        <v>1189.4881899999998</v>
      </c>
      <c r="AO114" s="62">
        <v>1170.1811820000003</v>
      </c>
      <c r="AP114" s="62">
        <v>1167.3612579999999</v>
      </c>
      <c r="AQ114" s="62">
        <v>1187.327822</v>
      </c>
      <c r="AR114" s="62">
        <v>1233.3453159999999</v>
      </c>
      <c r="AS114" s="62">
        <v>1220.8374919999999</v>
      </c>
      <c r="AT114" s="62">
        <v>1199.8899859999999</v>
      </c>
      <c r="AU114" s="62">
        <v>1140.1192800000001</v>
      </c>
      <c r="AV114" s="62">
        <v>1044.1037440000002</v>
      </c>
      <c r="AW114" s="62">
        <v>960.47123400000021</v>
      </c>
      <c r="AX114" s="63">
        <v>883.8782819999999</v>
      </c>
      <c r="AZ114" s="7">
        <f t="shared" si="4"/>
        <v>1293.0682039999999</v>
      </c>
      <c r="BA114" s="8">
        <f t="shared" si="5"/>
        <v>716.22888599999999</v>
      </c>
    </row>
    <row r="115" spans="1:53">
      <c r="A115" s="59">
        <f t="shared" si="3"/>
        <v>40640</v>
      </c>
      <c r="B115" s="60">
        <v>40640</v>
      </c>
      <c r="C115" s="61">
        <v>829.06224399999985</v>
      </c>
      <c r="D115" s="62">
        <v>775.35221000000001</v>
      </c>
      <c r="E115" s="62">
        <v>741.10691200000008</v>
      </c>
      <c r="F115" s="62">
        <v>727.97723600000006</v>
      </c>
      <c r="G115" s="62">
        <v>744.09956599999998</v>
      </c>
      <c r="H115" s="62">
        <v>734.17883000000006</v>
      </c>
      <c r="I115" s="62">
        <v>729.58396200000016</v>
      </c>
      <c r="J115" s="62">
        <v>725.27599799999996</v>
      </c>
      <c r="K115" s="62">
        <v>719.40952600000003</v>
      </c>
      <c r="L115" s="62">
        <v>724.12187399999993</v>
      </c>
      <c r="M115" s="62">
        <v>737.27662800000007</v>
      </c>
      <c r="N115" s="62">
        <v>748.54233399999998</v>
      </c>
      <c r="O115" s="62">
        <v>809.80254599999989</v>
      </c>
      <c r="P115" s="62">
        <v>873.99776400000007</v>
      </c>
      <c r="Q115" s="62">
        <v>1000.718492</v>
      </c>
      <c r="R115" s="62">
        <v>1105.685594</v>
      </c>
      <c r="S115" s="62">
        <v>1182.3078540000001</v>
      </c>
      <c r="T115" s="62">
        <v>1204.1815500000002</v>
      </c>
      <c r="U115" s="62">
        <v>1228.2106259999998</v>
      </c>
      <c r="V115" s="62">
        <v>1242.8970139999997</v>
      </c>
      <c r="W115" s="62">
        <v>1236.3710960000001</v>
      </c>
      <c r="X115" s="62">
        <v>1245.5617480000001</v>
      </c>
      <c r="Y115" s="62">
        <v>1246.4036940000001</v>
      </c>
      <c r="Z115" s="62">
        <v>1249.2555280000001</v>
      </c>
      <c r="AA115" s="62">
        <v>1248.77235</v>
      </c>
      <c r="AB115" s="62">
        <v>1235.2056360000001</v>
      </c>
      <c r="AC115" s="62">
        <v>1200.6172079999999</v>
      </c>
      <c r="AD115" s="62">
        <v>1175.3469299999999</v>
      </c>
      <c r="AE115" s="62">
        <v>1169.5655899999999</v>
      </c>
      <c r="AF115" s="62">
        <v>1163.806382</v>
      </c>
      <c r="AG115" s="62">
        <v>1170.8164380000001</v>
      </c>
      <c r="AH115" s="62">
        <v>1173.4738919999998</v>
      </c>
      <c r="AI115" s="62">
        <v>1200.1301440000002</v>
      </c>
      <c r="AJ115" s="62">
        <v>1242.1551460000001</v>
      </c>
      <c r="AK115" s="62">
        <v>1265.2745159999999</v>
      </c>
      <c r="AL115" s="62">
        <v>1245.31459</v>
      </c>
      <c r="AM115" s="62">
        <v>1198.2628360000001</v>
      </c>
      <c r="AN115" s="62">
        <v>1164.8228440000003</v>
      </c>
      <c r="AO115" s="62">
        <v>1137.0425500000001</v>
      </c>
      <c r="AP115" s="62">
        <v>1117.17091</v>
      </c>
      <c r="AQ115" s="62">
        <v>1143.3832080000002</v>
      </c>
      <c r="AR115" s="62">
        <v>1244.1195760000001</v>
      </c>
      <c r="AS115" s="62">
        <v>1246.2204999999999</v>
      </c>
      <c r="AT115" s="62">
        <v>1197.0310880000004</v>
      </c>
      <c r="AU115" s="62">
        <v>1135.0438900000001</v>
      </c>
      <c r="AV115" s="62">
        <v>1036.811072</v>
      </c>
      <c r="AW115" s="62">
        <v>943.49207200000012</v>
      </c>
      <c r="AX115" s="63">
        <v>881.86395399999992</v>
      </c>
      <c r="AZ115" s="7">
        <f t="shared" si="4"/>
        <v>1265.2745159999999</v>
      </c>
      <c r="BA115" s="8">
        <f t="shared" si="5"/>
        <v>719.40952600000003</v>
      </c>
    </row>
    <row r="116" spans="1:53">
      <c r="A116" s="59">
        <f t="shared" si="3"/>
        <v>40641</v>
      </c>
      <c r="B116" s="60">
        <v>40641</v>
      </c>
      <c r="C116" s="61">
        <v>827.09018199999991</v>
      </c>
      <c r="D116" s="62">
        <v>771.20943599999998</v>
      </c>
      <c r="E116" s="62">
        <v>743.26593800000012</v>
      </c>
      <c r="F116" s="62">
        <v>715.648776</v>
      </c>
      <c r="G116" s="62">
        <v>732.37202800000023</v>
      </c>
      <c r="H116" s="62">
        <v>718.32054600000004</v>
      </c>
      <c r="I116" s="62">
        <v>706.60147399999994</v>
      </c>
      <c r="J116" s="62">
        <v>704.28726999999992</v>
      </c>
      <c r="K116" s="62">
        <v>697.59269999999992</v>
      </c>
      <c r="L116" s="62">
        <v>710.16823600000009</v>
      </c>
      <c r="M116" s="62">
        <v>730.44596200000012</v>
      </c>
      <c r="N116" s="62">
        <v>751.74340600000005</v>
      </c>
      <c r="O116" s="62">
        <v>811.49921000000006</v>
      </c>
      <c r="P116" s="62">
        <v>875.55033199999991</v>
      </c>
      <c r="Q116" s="62">
        <v>1003.0630379999998</v>
      </c>
      <c r="R116" s="62">
        <v>1107.5875419999998</v>
      </c>
      <c r="S116" s="62">
        <v>1180.6004379999999</v>
      </c>
      <c r="T116" s="62">
        <v>1210.2739319999996</v>
      </c>
      <c r="U116" s="62">
        <v>1232.1592479999999</v>
      </c>
      <c r="V116" s="62">
        <v>1251.15273</v>
      </c>
      <c r="W116" s="62">
        <v>1243.2869580000001</v>
      </c>
      <c r="X116" s="62">
        <v>1238.1800920000001</v>
      </c>
      <c r="Y116" s="62">
        <v>1239.262086</v>
      </c>
      <c r="Z116" s="62">
        <v>1229.19147</v>
      </c>
      <c r="AA116" s="62">
        <v>1223.737644</v>
      </c>
      <c r="AB116" s="62">
        <v>1212.830704</v>
      </c>
      <c r="AC116" s="62">
        <v>1168.414974</v>
      </c>
      <c r="AD116" s="62">
        <v>1146.4302620000001</v>
      </c>
      <c r="AE116" s="62">
        <v>1129.4797880000001</v>
      </c>
      <c r="AF116" s="62">
        <v>1115.969278</v>
      </c>
      <c r="AG116" s="62">
        <v>1111.2638939999999</v>
      </c>
      <c r="AH116" s="62">
        <v>1114.43703</v>
      </c>
      <c r="AI116" s="62">
        <v>1130.7478760000001</v>
      </c>
      <c r="AJ116" s="62">
        <v>1156.71892</v>
      </c>
      <c r="AK116" s="62">
        <v>1181.4136960000001</v>
      </c>
      <c r="AL116" s="62">
        <v>1171.961616</v>
      </c>
      <c r="AM116" s="62">
        <v>1146.5394739999999</v>
      </c>
      <c r="AN116" s="62">
        <v>1120.707862</v>
      </c>
      <c r="AO116" s="62">
        <v>1089.664264</v>
      </c>
      <c r="AP116" s="62">
        <v>1070.8946560000004</v>
      </c>
      <c r="AQ116" s="62">
        <v>1094.1346699999999</v>
      </c>
      <c r="AR116" s="62">
        <v>1164.2637939999997</v>
      </c>
      <c r="AS116" s="62">
        <v>1161.132208</v>
      </c>
      <c r="AT116" s="62">
        <v>1111.567986</v>
      </c>
      <c r="AU116" s="62">
        <v>1066.7258379999998</v>
      </c>
      <c r="AV116" s="62">
        <v>996.35916199999997</v>
      </c>
      <c r="AW116" s="62">
        <v>932.26155200000017</v>
      </c>
      <c r="AX116" s="63">
        <v>880.31071599999996</v>
      </c>
      <c r="AZ116" s="7">
        <f t="shared" si="4"/>
        <v>1251.15273</v>
      </c>
      <c r="BA116" s="8">
        <f t="shared" si="5"/>
        <v>697.59269999999992</v>
      </c>
    </row>
    <row r="117" spans="1:53">
      <c r="A117" s="59">
        <f t="shared" si="3"/>
        <v>40642</v>
      </c>
      <c r="B117" s="60">
        <v>40642</v>
      </c>
      <c r="C117" s="61">
        <v>826.24426799999992</v>
      </c>
      <c r="D117" s="62">
        <v>767.96114599999987</v>
      </c>
      <c r="E117" s="62">
        <v>741.38852999999995</v>
      </c>
      <c r="F117" s="62">
        <v>710.65973799999995</v>
      </c>
      <c r="G117" s="62">
        <v>720.69395999999995</v>
      </c>
      <c r="H117" s="62">
        <v>696.37652000000003</v>
      </c>
      <c r="I117" s="62">
        <v>681.98986999999988</v>
      </c>
      <c r="J117" s="62">
        <v>668.68926400000009</v>
      </c>
      <c r="K117" s="62">
        <v>664.01426400000003</v>
      </c>
      <c r="L117" s="62">
        <v>670.24462400000016</v>
      </c>
      <c r="M117" s="62">
        <v>683.29698800000006</v>
      </c>
      <c r="N117" s="62">
        <v>692.25474199999985</v>
      </c>
      <c r="O117" s="62">
        <v>719.12413200000003</v>
      </c>
      <c r="P117" s="62">
        <v>720.77888000000007</v>
      </c>
      <c r="Q117" s="62">
        <v>772.13760200000002</v>
      </c>
      <c r="R117" s="62">
        <v>830.08868200000018</v>
      </c>
      <c r="S117" s="62">
        <v>921.32051600000011</v>
      </c>
      <c r="T117" s="62">
        <v>983.77502400000003</v>
      </c>
      <c r="U117" s="62">
        <v>1046.777296</v>
      </c>
      <c r="V117" s="62">
        <v>1080.674082</v>
      </c>
      <c r="W117" s="62">
        <v>1091.3163139999999</v>
      </c>
      <c r="X117" s="62">
        <v>1102.428662</v>
      </c>
      <c r="Y117" s="62">
        <v>1097.5362939999998</v>
      </c>
      <c r="Z117" s="62">
        <v>1097.18128</v>
      </c>
      <c r="AA117" s="62">
        <v>1087.8030959999999</v>
      </c>
      <c r="AB117" s="62">
        <v>1075.5261780000001</v>
      </c>
      <c r="AC117" s="62">
        <v>1047.0396720000001</v>
      </c>
      <c r="AD117" s="62">
        <v>1016.4575639999998</v>
      </c>
      <c r="AE117" s="62">
        <v>997.66949999999997</v>
      </c>
      <c r="AF117" s="62">
        <v>976.72748799999999</v>
      </c>
      <c r="AG117" s="62">
        <v>977.01481400000011</v>
      </c>
      <c r="AH117" s="62">
        <v>968.27621000000022</v>
      </c>
      <c r="AI117" s="62">
        <v>975.13256800000011</v>
      </c>
      <c r="AJ117" s="62">
        <v>1002.5648639999998</v>
      </c>
      <c r="AK117" s="62">
        <v>1058.8562580000003</v>
      </c>
      <c r="AL117" s="62">
        <v>1067.9078479999998</v>
      </c>
      <c r="AM117" s="62">
        <v>1050.9439000000002</v>
      </c>
      <c r="AN117" s="62">
        <v>1037.0802760000001</v>
      </c>
      <c r="AO117" s="62">
        <v>1024.790976</v>
      </c>
      <c r="AP117" s="62">
        <v>1012.4243459999999</v>
      </c>
      <c r="AQ117" s="62">
        <v>1031.4441019999999</v>
      </c>
      <c r="AR117" s="62">
        <v>1068.541504</v>
      </c>
      <c r="AS117" s="62">
        <v>1060.8256839999999</v>
      </c>
      <c r="AT117" s="62">
        <v>1029.801796</v>
      </c>
      <c r="AU117" s="62">
        <v>977.43800200000032</v>
      </c>
      <c r="AV117" s="62">
        <v>930.48268399999972</v>
      </c>
      <c r="AW117" s="62">
        <v>874.38076999999998</v>
      </c>
      <c r="AX117" s="63">
        <v>836.97731400000009</v>
      </c>
      <c r="AZ117" s="7">
        <f t="shared" si="4"/>
        <v>1102.428662</v>
      </c>
      <c r="BA117" s="8">
        <f t="shared" si="5"/>
        <v>664.01426400000003</v>
      </c>
    </row>
    <row r="118" spans="1:53">
      <c r="A118" s="59">
        <f t="shared" si="3"/>
        <v>40643</v>
      </c>
      <c r="B118" s="60">
        <v>40643</v>
      </c>
      <c r="C118" s="61">
        <v>792.25007999999991</v>
      </c>
      <c r="D118" s="62">
        <v>741.58377400000018</v>
      </c>
      <c r="E118" s="62">
        <v>706.12610600000005</v>
      </c>
      <c r="F118" s="62">
        <v>688.67288799999994</v>
      </c>
      <c r="G118" s="62">
        <v>692.50636400000008</v>
      </c>
      <c r="H118" s="62">
        <v>668.36596600000007</v>
      </c>
      <c r="I118" s="62">
        <v>656.233564</v>
      </c>
      <c r="J118" s="62">
        <v>638.29647799999998</v>
      </c>
      <c r="K118" s="62">
        <v>632.38404400000024</v>
      </c>
      <c r="L118" s="62">
        <v>637.026118</v>
      </c>
      <c r="M118" s="62">
        <v>644.59970399999997</v>
      </c>
      <c r="N118" s="62">
        <v>649.16470799999991</v>
      </c>
      <c r="O118" s="62">
        <v>664.16674000000012</v>
      </c>
      <c r="P118" s="62">
        <v>654.49248399999999</v>
      </c>
      <c r="Q118" s="62">
        <v>673.69582600000001</v>
      </c>
      <c r="R118" s="62">
        <v>714.8844059999999</v>
      </c>
      <c r="S118" s="62">
        <v>778.00617199999999</v>
      </c>
      <c r="T118" s="62">
        <v>835.35732800000005</v>
      </c>
      <c r="U118" s="62">
        <v>889.37712799999997</v>
      </c>
      <c r="V118" s="62">
        <v>949.28189599999985</v>
      </c>
      <c r="W118" s="62">
        <v>990.18601799999988</v>
      </c>
      <c r="X118" s="62">
        <v>1008.6317039999998</v>
      </c>
      <c r="Y118" s="62">
        <v>1024.5435300000001</v>
      </c>
      <c r="Z118" s="62">
        <v>1040.8137999999999</v>
      </c>
      <c r="AA118" s="62">
        <v>1068.5366600000002</v>
      </c>
      <c r="AB118" s="62">
        <v>1081.681546</v>
      </c>
      <c r="AC118" s="62">
        <v>1071.3114779999999</v>
      </c>
      <c r="AD118" s="62">
        <v>1023.434444</v>
      </c>
      <c r="AE118" s="62">
        <v>984.427142</v>
      </c>
      <c r="AF118" s="62">
        <v>960.2918659999998</v>
      </c>
      <c r="AG118" s="62">
        <v>955.0369280000001</v>
      </c>
      <c r="AH118" s="62">
        <v>948.71240799999987</v>
      </c>
      <c r="AI118" s="62">
        <v>965.78306199999975</v>
      </c>
      <c r="AJ118" s="62">
        <v>992.14400600000022</v>
      </c>
      <c r="AK118" s="62">
        <v>1019.5076120000002</v>
      </c>
      <c r="AL118" s="62">
        <v>1027.11229</v>
      </c>
      <c r="AM118" s="62">
        <v>1014.4000820000001</v>
      </c>
      <c r="AN118" s="62">
        <v>1001.4405220000002</v>
      </c>
      <c r="AO118" s="62">
        <v>999.0963660000001</v>
      </c>
      <c r="AP118" s="62">
        <v>996.31258200000036</v>
      </c>
      <c r="AQ118" s="62">
        <v>1029.4644480000002</v>
      </c>
      <c r="AR118" s="62">
        <v>1081.422622</v>
      </c>
      <c r="AS118" s="62">
        <v>1084.5512640000002</v>
      </c>
      <c r="AT118" s="62">
        <v>1041.835446</v>
      </c>
      <c r="AU118" s="62">
        <v>990.13521000000026</v>
      </c>
      <c r="AV118" s="62">
        <v>917.87291999999979</v>
      </c>
      <c r="AW118" s="62">
        <v>851.32159800000022</v>
      </c>
      <c r="AX118" s="63">
        <v>799.32669999999996</v>
      </c>
      <c r="AZ118" s="7">
        <f t="shared" si="4"/>
        <v>1084.5512640000002</v>
      </c>
      <c r="BA118" s="8">
        <f t="shared" si="5"/>
        <v>632.38404400000024</v>
      </c>
    </row>
    <row r="119" spans="1:53">
      <c r="A119" s="59">
        <f t="shared" si="3"/>
        <v>40644</v>
      </c>
      <c r="B119" s="60">
        <v>40644</v>
      </c>
      <c r="C119" s="61">
        <v>744.65111999999999</v>
      </c>
      <c r="D119" s="62">
        <v>697.0108120000001</v>
      </c>
      <c r="E119" s="62">
        <v>671.40406599999983</v>
      </c>
      <c r="F119" s="62">
        <v>657.42220599999985</v>
      </c>
      <c r="G119" s="62">
        <v>673.5036799999998</v>
      </c>
      <c r="H119" s="62">
        <v>662.46341199999995</v>
      </c>
      <c r="I119" s="62">
        <v>657.4723019999999</v>
      </c>
      <c r="J119" s="62">
        <v>649.36483999999996</v>
      </c>
      <c r="K119" s="62">
        <v>655.41021999999998</v>
      </c>
      <c r="L119" s="62">
        <v>666.75937999999985</v>
      </c>
      <c r="M119" s="62">
        <v>686.19540399999994</v>
      </c>
      <c r="N119" s="62">
        <v>702.07098999999994</v>
      </c>
      <c r="O119" s="62">
        <v>763.74891200000002</v>
      </c>
      <c r="P119" s="62">
        <v>828.04567399999996</v>
      </c>
      <c r="Q119" s="62">
        <v>965.78835600000002</v>
      </c>
      <c r="R119" s="62">
        <v>1076.7374240000001</v>
      </c>
      <c r="S119" s="62">
        <v>1147.2461659999997</v>
      </c>
      <c r="T119" s="62">
        <v>1172.8923260000001</v>
      </c>
      <c r="U119" s="62">
        <v>1197.514242</v>
      </c>
      <c r="V119" s="62">
        <v>1218.8125519999999</v>
      </c>
      <c r="W119" s="62">
        <v>1223.0834380000001</v>
      </c>
      <c r="X119" s="62">
        <v>1232.0453560000001</v>
      </c>
      <c r="Y119" s="62">
        <v>1246.6078000000002</v>
      </c>
      <c r="Z119" s="62">
        <v>1246.0135499999999</v>
      </c>
      <c r="AA119" s="62">
        <v>1250.4707559999999</v>
      </c>
      <c r="AB119" s="62">
        <v>1233.7830999999999</v>
      </c>
      <c r="AC119" s="62">
        <v>1208.8342319999997</v>
      </c>
      <c r="AD119" s="62">
        <v>1187.4832800000001</v>
      </c>
      <c r="AE119" s="62">
        <v>1199.0953959999997</v>
      </c>
      <c r="AF119" s="62">
        <v>1204.0842240000002</v>
      </c>
      <c r="AG119" s="62">
        <v>1208.3788360000001</v>
      </c>
      <c r="AH119" s="62">
        <v>1231.2090060000003</v>
      </c>
      <c r="AI119" s="62">
        <v>1264.1794320000004</v>
      </c>
      <c r="AJ119" s="62">
        <v>1311.6203519999999</v>
      </c>
      <c r="AK119" s="62">
        <v>1343.2105879999999</v>
      </c>
      <c r="AL119" s="62">
        <v>1306.0709619999998</v>
      </c>
      <c r="AM119" s="62">
        <v>1241.8486079999998</v>
      </c>
      <c r="AN119" s="62">
        <v>1185.7993719999997</v>
      </c>
      <c r="AO119" s="62">
        <v>1152.0626940000002</v>
      </c>
      <c r="AP119" s="62">
        <v>1115.4780819999999</v>
      </c>
      <c r="AQ119" s="62">
        <v>1115.6926060000001</v>
      </c>
      <c r="AR119" s="62">
        <v>1194.251166</v>
      </c>
      <c r="AS119" s="62">
        <v>1213.828998</v>
      </c>
      <c r="AT119" s="62">
        <v>1162.5843239999997</v>
      </c>
      <c r="AU119" s="62">
        <v>1103.0567079999998</v>
      </c>
      <c r="AV119" s="62">
        <v>1011.7471480000002</v>
      </c>
      <c r="AW119" s="62">
        <v>919.50961200000006</v>
      </c>
      <c r="AX119" s="63">
        <v>854.91519999999991</v>
      </c>
      <c r="AZ119" s="7">
        <f t="shared" si="4"/>
        <v>1343.2105879999999</v>
      </c>
      <c r="BA119" s="8">
        <f t="shared" si="5"/>
        <v>649.36483999999996</v>
      </c>
    </row>
    <row r="120" spans="1:53">
      <c r="A120" s="59">
        <f t="shared" si="3"/>
        <v>40645</v>
      </c>
      <c r="B120" s="60">
        <v>40645</v>
      </c>
      <c r="C120" s="61">
        <v>794.53333000000009</v>
      </c>
      <c r="D120" s="62">
        <v>753.75173800000016</v>
      </c>
      <c r="E120" s="62">
        <v>723.25299600000017</v>
      </c>
      <c r="F120" s="62">
        <v>714.87879200000009</v>
      </c>
      <c r="G120" s="62">
        <v>725.74085600000001</v>
      </c>
      <c r="H120" s="62">
        <v>719.61387200000001</v>
      </c>
      <c r="I120" s="62">
        <v>710.089382</v>
      </c>
      <c r="J120" s="62">
        <v>704.37739199999999</v>
      </c>
      <c r="K120" s="62">
        <v>698.90863400000001</v>
      </c>
      <c r="L120" s="62">
        <v>706.63966799999992</v>
      </c>
      <c r="M120" s="62">
        <v>722.79177799999991</v>
      </c>
      <c r="N120" s="62">
        <v>742.62370599999997</v>
      </c>
      <c r="O120" s="62">
        <v>787.93687199999999</v>
      </c>
      <c r="P120" s="62">
        <v>855.21587599999987</v>
      </c>
      <c r="Q120" s="62">
        <v>998.88422399999979</v>
      </c>
      <c r="R120" s="62">
        <v>1106.7063560000001</v>
      </c>
      <c r="S120" s="62">
        <v>1185.1340319999997</v>
      </c>
      <c r="T120" s="62">
        <v>1207.876446</v>
      </c>
      <c r="U120" s="62">
        <v>1242.8908839999999</v>
      </c>
      <c r="V120" s="62">
        <v>1254.2526019999998</v>
      </c>
      <c r="W120" s="62">
        <v>1244.3938799999999</v>
      </c>
      <c r="X120" s="62">
        <v>1249.1842160000001</v>
      </c>
      <c r="Y120" s="62">
        <v>1254.019802</v>
      </c>
      <c r="Z120" s="62">
        <v>1254.690388</v>
      </c>
      <c r="AA120" s="62">
        <v>1259.1214500000006</v>
      </c>
      <c r="AB120" s="62">
        <v>1258.489716</v>
      </c>
      <c r="AC120" s="62">
        <v>1231.8744020000001</v>
      </c>
      <c r="AD120" s="62">
        <v>1203.1442559999998</v>
      </c>
      <c r="AE120" s="62">
        <v>1198.8968880000002</v>
      </c>
      <c r="AF120" s="62">
        <v>1189.7963900000004</v>
      </c>
      <c r="AG120" s="62">
        <v>1190.9145080000003</v>
      </c>
      <c r="AH120" s="62">
        <v>1214.152844</v>
      </c>
      <c r="AI120" s="62">
        <v>1244.6336720000002</v>
      </c>
      <c r="AJ120" s="62">
        <v>1295.6333</v>
      </c>
      <c r="AK120" s="62">
        <v>1335.044398</v>
      </c>
      <c r="AL120" s="62">
        <v>1311.9952220000005</v>
      </c>
      <c r="AM120" s="62">
        <v>1255.1371360000003</v>
      </c>
      <c r="AN120" s="62">
        <v>1208.7639620000002</v>
      </c>
      <c r="AO120" s="62">
        <v>1180.0321600000002</v>
      </c>
      <c r="AP120" s="62">
        <v>1157.4137879999998</v>
      </c>
      <c r="AQ120" s="62">
        <v>1171.3903500000001</v>
      </c>
      <c r="AR120" s="62">
        <v>1230.814646</v>
      </c>
      <c r="AS120" s="62">
        <v>1220.1166259999998</v>
      </c>
      <c r="AT120" s="62">
        <v>1179.6064079999999</v>
      </c>
      <c r="AU120" s="62">
        <v>1114.8407460000001</v>
      </c>
      <c r="AV120" s="62">
        <v>1025.6016759999998</v>
      </c>
      <c r="AW120" s="62">
        <v>935.72229600000003</v>
      </c>
      <c r="AX120" s="63">
        <v>868.90423199999975</v>
      </c>
      <c r="AZ120" s="7">
        <f t="shared" si="4"/>
        <v>1335.044398</v>
      </c>
      <c r="BA120" s="8">
        <f t="shared" si="5"/>
        <v>698.90863400000001</v>
      </c>
    </row>
    <row r="121" spans="1:53">
      <c r="A121" s="59">
        <f t="shared" si="3"/>
        <v>40646</v>
      </c>
      <c r="B121" s="60">
        <v>40646</v>
      </c>
      <c r="C121" s="61">
        <v>817.1575959999999</v>
      </c>
      <c r="D121" s="62">
        <v>769.56401400000004</v>
      </c>
      <c r="E121" s="62">
        <v>743.93574199999989</v>
      </c>
      <c r="F121" s="62">
        <v>736.33535599999993</v>
      </c>
      <c r="G121" s="62">
        <v>746.34535799999992</v>
      </c>
      <c r="H121" s="62">
        <v>743.91934600000002</v>
      </c>
      <c r="I121" s="62">
        <v>740.59694800000011</v>
      </c>
      <c r="J121" s="62">
        <v>741.69827399999997</v>
      </c>
      <c r="K121" s="62">
        <v>741.9334879999999</v>
      </c>
      <c r="L121" s="62">
        <v>754.10559600000011</v>
      </c>
      <c r="M121" s="62">
        <v>760.66450400000008</v>
      </c>
      <c r="N121" s="62">
        <v>780.52632600000015</v>
      </c>
      <c r="O121" s="62">
        <v>834.99674199999993</v>
      </c>
      <c r="P121" s="62">
        <v>900.2532819999999</v>
      </c>
      <c r="Q121" s="62">
        <v>1043.4177540000001</v>
      </c>
      <c r="R121" s="62">
        <v>1152.151008</v>
      </c>
      <c r="S121" s="62">
        <v>1237.31819</v>
      </c>
      <c r="T121" s="62">
        <v>1263.7740380000002</v>
      </c>
      <c r="U121" s="62">
        <v>1304.5504040000001</v>
      </c>
      <c r="V121" s="62">
        <v>1321.5204040000001</v>
      </c>
      <c r="W121" s="62">
        <v>1315.304296</v>
      </c>
      <c r="X121" s="62">
        <v>1319.3879999999999</v>
      </c>
      <c r="Y121" s="62">
        <v>1323.8351480000001</v>
      </c>
      <c r="Z121" s="62">
        <v>1325.0070299999998</v>
      </c>
      <c r="AA121" s="62">
        <v>1323.9253960000001</v>
      </c>
      <c r="AB121" s="62">
        <v>1317.2681619999998</v>
      </c>
      <c r="AC121" s="62">
        <v>1286.2333840000001</v>
      </c>
      <c r="AD121" s="62">
        <v>1260.5674240000001</v>
      </c>
      <c r="AE121" s="62">
        <v>1251.7564259999999</v>
      </c>
      <c r="AF121" s="62">
        <v>1243.132552</v>
      </c>
      <c r="AG121" s="62">
        <v>1254.0623540000001</v>
      </c>
      <c r="AH121" s="62">
        <v>1272.7317580000001</v>
      </c>
      <c r="AI121" s="62">
        <v>1311.1222219999995</v>
      </c>
      <c r="AJ121" s="62">
        <v>1363.7930180000001</v>
      </c>
      <c r="AK121" s="62">
        <v>1390.8058000000001</v>
      </c>
      <c r="AL121" s="62">
        <v>1369.3852279999999</v>
      </c>
      <c r="AM121" s="62">
        <v>1313.905616</v>
      </c>
      <c r="AN121" s="62">
        <v>1263.3834679999995</v>
      </c>
      <c r="AO121" s="62">
        <v>1221.0262319999999</v>
      </c>
      <c r="AP121" s="62">
        <v>1201.8656679999999</v>
      </c>
      <c r="AQ121" s="62">
        <v>1209.55106</v>
      </c>
      <c r="AR121" s="62">
        <v>1275.6175519999999</v>
      </c>
      <c r="AS121" s="62">
        <v>1253.739476</v>
      </c>
      <c r="AT121" s="62">
        <v>1204.30916</v>
      </c>
      <c r="AU121" s="62">
        <v>1139.6632180000001</v>
      </c>
      <c r="AV121" s="62">
        <v>1046.028008</v>
      </c>
      <c r="AW121" s="62">
        <v>956.71799200000009</v>
      </c>
      <c r="AX121" s="63">
        <v>887.08080000000007</v>
      </c>
      <c r="AZ121" s="7">
        <f t="shared" si="4"/>
        <v>1390.8058000000001</v>
      </c>
      <c r="BA121" s="8">
        <f t="shared" si="5"/>
        <v>736.33535599999993</v>
      </c>
    </row>
    <row r="122" spans="1:53">
      <c r="A122" s="59">
        <f t="shared" si="3"/>
        <v>40647</v>
      </c>
      <c r="B122" s="60">
        <v>40647</v>
      </c>
      <c r="C122" s="61">
        <v>829.42814799999985</v>
      </c>
      <c r="D122" s="62">
        <v>780.8279520000001</v>
      </c>
      <c r="E122" s="62">
        <v>748.19967399999996</v>
      </c>
      <c r="F122" s="62">
        <v>736.72964599999989</v>
      </c>
      <c r="G122" s="62">
        <v>746.78956600000004</v>
      </c>
      <c r="H122" s="62">
        <v>733.45112799999993</v>
      </c>
      <c r="I122" s="62">
        <v>723.55264799999998</v>
      </c>
      <c r="J122" s="62">
        <v>724.96098800000004</v>
      </c>
      <c r="K122" s="62">
        <v>720.52611399999989</v>
      </c>
      <c r="L122" s="62">
        <v>726.71893399999999</v>
      </c>
      <c r="M122" s="62">
        <v>747.98661600000003</v>
      </c>
      <c r="N122" s="62">
        <v>766.55649000000005</v>
      </c>
      <c r="O122" s="62">
        <v>808.894364</v>
      </c>
      <c r="P122" s="62">
        <v>871.14403200000004</v>
      </c>
      <c r="Q122" s="62">
        <v>1014.6209679999999</v>
      </c>
      <c r="R122" s="62">
        <v>1123.1336080000001</v>
      </c>
      <c r="S122" s="62">
        <v>1195.9859079999999</v>
      </c>
      <c r="T122" s="62">
        <v>1225.0118880000002</v>
      </c>
      <c r="U122" s="62">
        <v>1255.1147980000001</v>
      </c>
      <c r="V122" s="62">
        <v>1273.1318819999999</v>
      </c>
      <c r="W122" s="62">
        <v>1269.4043000000004</v>
      </c>
      <c r="X122" s="62">
        <v>1276.5475220000003</v>
      </c>
      <c r="Y122" s="62">
        <v>1277.4210860000001</v>
      </c>
      <c r="Z122" s="62">
        <v>1261.381678</v>
      </c>
      <c r="AA122" s="62">
        <v>1264.83953</v>
      </c>
      <c r="AB122" s="62">
        <v>1274.1803800000002</v>
      </c>
      <c r="AC122" s="62">
        <v>1241.3568399999999</v>
      </c>
      <c r="AD122" s="62">
        <v>1217.4870719999999</v>
      </c>
      <c r="AE122" s="62">
        <v>1211.6787939999997</v>
      </c>
      <c r="AF122" s="62">
        <v>1214.2629079999999</v>
      </c>
      <c r="AG122" s="62">
        <v>1220.9405060000001</v>
      </c>
      <c r="AH122" s="62">
        <v>1237.2669879999999</v>
      </c>
      <c r="AI122" s="62">
        <v>1278.314122</v>
      </c>
      <c r="AJ122" s="62">
        <v>1326.6148819999999</v>
      </c>
      <c r="AK122" s="62">
        <v>1345.8772999999997</v>
      </c>
      <c r="AL122" s="62">
        <v>1315.6599199999998</v>
      </c>
      <c r="AM122" s="62">
        <v>1268.1700820000003</v>
      </c>
      <c r="AN122" s="62">
        <v>1230.8554240000001</v>
      </c>
      <c r="AO122" s="62">
        <v>1196.8644460000003</v>
      </c>
      <c r="AP122" s="62">
        <v>1181.1140619999996</v>
      </c>
      <c r="AQ122" s="62">
        <v>1198.7879680000001</v>
      </c>
      <c r="AR122" s="62">
        <v>1259.0666620000002</v>
      </c>
      <c r="AS122" s="62">
        <v>1258.7295280000001</v>
      </c>
      <c r="AT122" s="62">
        <v>1201.2280080000003</v>
      </c>
      <c r="AU122" s="62">
        <v>1137.9548620000003</v>
      </c>
      <c r="AV122" s="62">
        <v>1046.7235760000001</v>
      </c>
      <c r="AW122" s="62">
        <v>967.193984</v>
      </c>
      <c r="AX122" s="63">
        <v>895.0960980000001</v>
      </c>
      <c r="AZ122" s="7">
        <f t="shared" si="4"/>
        <v>1345.8772999999997</v>
      </c>
      <c r="BA122" s="8">
        <f t="shared" si="5"/>
        <v>720.52611399999989</v>
      </c>
    </row>
    <row r="123" spans="1:53">
      <c r="A123" s="59">
        <f t="shared" si="3"/>
        <v>40648</v>
      </c>
      <c r="B123" s="60">
        <v>40648</v>
      </c>
      <c r="C123" s="61">
        <v>831.35405600000001</v>
      </c>
      <c r="D123" s="62">
        <v>773.34092599999997</v>
      </c>
      <c r="E123" s="62">
        <v>751.19049599999983</v>
      </c>
      <c r="F123" s="62">
        <v>731.14988200000016</v>
      </c>
      <c r="G123" s="62">
        <v>739.40062399999988</v>
      </c>
      <c r="H123" s="62">
        <v>719.26200800000004</v>
      </c>
      <c r="I123" s="62">
        <v>705.82448399999998</v>
      </c>
      <c r="J123" s="62">
        <v>712.24450600000011</v>
      </c>
      <c r="K123" s="62">
        <v>711.770848</v>
      </c>
      <c r="L123" s="62">
        <v>723.84044199999994</v>
      </c>
      <c r="M123" s="62">
        <v>737.10756000000015</v>
      </c>
      <c r="N123" s="62">
        <v>753.80198400000018</v>
      </c>
      <c r="O123" s="62">
        <v>796.77633000000003</v>
      </c>
      <c r="P123" s="62">
        <v>868.70323799999994</v>
      </c>
      <c r="Q123" s="62">
        <v>1000.868348</v>
      </c>
      <c r="R123" s="62">
        <v>1104.5676780000001</v>
      </c>
      <c r="S123" s="62">
        <v>1174.4950160000001</v>
      </c>
      <c r="T123" s="62">
        <v>1198.3382100000001</v>
      </c>
      <c r="U123" s="62">
        <v>1239.1247219999998</v>
      </c>
      <c r="V123" s="62">
        <v>1248.7744519999999</v>
      </c>
      <c r="W123" s="62">
        <v>1236.614286</v>
      </c>
      <c r="X123" s="62">
        <v>1242.738582</v>
      </c>
      <c r="Y123" s="62">
        <v>1237.624356</v>
      </c>
      <c r="Z123" s="62">
        <v>1232.0345500000001</v>
      </c>
      <c r="AA123" s="62">
        <v>1227.9755620000001</v>
      </c>
      <c r="AB123" s="62">
        <v>1220.6695159999999</v>
      </c>
      <c r="AC123" s="62">
        <v>1186.7912499999998</v>
      </c>
      <c r="AD123" s="62">
        <v>1158.4339439999999</v>
      </c>
      <c r="AE123" s="62">
        <v>1152.708406</v>
      </c>
      <c r="AF123" s="62">
        <v>1136.9682399999999</v>
      </c>
      <c r="AG123" s="62">
        <v>1129.393386</v>
      </c>
      <c r="AH123" s="62">
        <v>1133.0659659999997</v>
      </c>
      <c r="AI123" s="62">
        <v>1147.3492839999997</v>
      </c>
      <c r="AJ123" s="62">
        <v>1190.8804720000001</v>
      </c>
      <c r="AK123" s="62">
        <v>1225.9936259999999</v>
      </c>
      <c r="AL123" s="62">
        <v>1217.0612620000002</v>
      </c>
      <c r="AM123" s="62">
        <v>1188.0141659999999</v>
      </c>
      <c r="AN123" s="62">
        <v>1155.6313319999999</v>
      </c>
      <c r="AO123" s="62">
        <v>1111.2875240000003</v>
      </c>
      <c r="AP123" s="62">
        <v>1092.8358980000003</v>
      </c>
      <c r="AQ123" s="62">
        <v>1072.5200479999999</v>
      </c>
      <c r="AR123" s="62">
        <v>1135.48784</v>
      </c>
      <c r="AS123" s="62">
        <v>1149.9422299999997</v>
      </c>
      <c r="AT123" s="62">
        <v>1114.9092919999998</v>
      </c>
      <c r="AU123" s="62">
        <v>1065.237844</v>
      </c>
      <c r="AV123" s="62">
        <v>998.14664600000003</v>
      </c>
      <c r="AW123" s="62">
        <v>930.73904600000037</v>
      </c>
      <c r="AX123" s="63">
        <v>874.17155400000001</v>
      </c>
      <c r="AZ123" s="7">
        <f t="shared" si="4"/>
        <v>1248.7744519999999</v>
      </c>
      <c r="BA123" s="8">
        <f t="shared" si="5"/>
        <v>705.82448399999998</v>
      </c>
    </row>
    <row r="124" spans="1:53">
      <c r="A124" s="59">
        <f t="shared" si="3"/>
        <v>40649</v>
      </c>
      <c r="B124" s="60">
        <v>40649</v>
      </c>
      <c r="C124" s="61">
        <v>821.78196400000002</v>
      </c>
      <c r="D124" s="62">
        <v>766.96612600000003</v>
      </c>
      <c r="E124" s="62">
        <v>727.85513200000014</v>
      </c>
      <c r="F124" s="62">
        <v>707.12639799999988</v>
      </c>
      <c r="G124" s="62">
        <v>713.51481799999988</v>
      </c>
      <c r="H124" s="62">
        <v>695.25370000000009</v>
      </c>
      <c r="I124" s="62">
        <v>679.97173799999996</v>
      </c>
      <c r="J124" s="62">
        <v>666.79452600000013</v>
      </c>
      <c r="K124" s="62">
        <v>664.84593800000005</v>
      </c>
      <c r="L124" s="62">
        <v>668.64400799999999</v>
      </c>
      <c r="M124" s="62">
        <v>675.09254800000008</v>
      </c>
      <c r="N124" s="62">
        <v>683.30564799999991</v>
      </c>
      <c r="O124" s="62">
        <v>687.84867599999995</v>
      </c>
      <c r="P124" s="62">
        <v>702.31802999999991</v>
      </c>
      <c r="Q124" s="62">
        <v>763.30695800000001</v>
      </c>
      <c r="R124" s="62">
        <v>828.77892800000018</v>
      </c>
      <c r="S124" s="62">
        <v>912.56487000000004</v>
      </c>
      <c r="T124" s="62">
        <v>983.09159199999999</v>
      </c>
      <c r="U124" s="62">
        <v>1046.8885140000002</v>
      </c>
      <c r="V124" s="62">
        <v>1076.9726819999998</v>
      </c>
      <c r="W124" s="62">
        <v>1100.575938</v>
      </c>
      <c r="X124" s="62">
        <v>1111.0622240000002</v>
      </c>
      <c r="Y124" s="62">
        <v>1115.8137059999999</v>
      </c>
      <c r="Z124" s="62">
        <v>1121.154194</v>
      </c>
      <c r="AA124" s="62">
        <v>1121.624544</v>
      </c>
      <c r="AB124" s="62">
        <v>1110.3624199999997</v>
      </c>
      <c r="AC124" s="62">
        <v>1090.9356879999998</v>
      </c>
      <c r="AD124" s="62">
        <v>1059.9524140000001</v>
      </c>
      <c r="AE124" s="62">
        <v>1037.5828740000002</v>
      </c>
      <c r="AF124" s="62">
        <v>1022.5831439999999</v>
      </c>
      <c r="AG124" s="62">
        <v>1017.3241740000002</v>
      </c>
      <c r="AH124" s="62">
        <v>1014.758024</v>
      </c>
      <c r="AI124" s="62">
        <v>1026.4549360000003</v>
      </c>
      <c r="AJ124" s="62">
        <v>1051.9399580000002</v>
      </c>
      <c r="AK124" s="62">
        <v>1097.9316919999999</v>
      </c>
      <c r="AL124" s="62">
        <v>1097.747464</v>
      </c>
      <c r="AM124" s="62">
        <v>1079.3873220000003</v>
      </c>
      <c r="AN124" s="62">
        <v>1051.5690999999997</v>
      </c>
      <c r="AO124" s="62">
        <v>1022.2050619999999</v>
      </c>
      <c r="AP124" s="62">
        <v>1008.3348679999999</v>
      </c>
      <c r="AQ124" s="62">
        <v>1009.8406679999999</v>
      </c>
      <c r="AR124" s="62">
        <v>1042.00604</v>
      </c>
      <c r="AS124" s="62">
        <v>1055.242896</v>
      </c>
      <c r="AT124" s="62">
        <v>1029.1426660000002</v>
      </c>
      <c r="AU124" s="62">
        <v>987.9570359999999</v>
      </c>
      <c r="AV124" s="62">
        <v>927.1124860000001</v>
      </c>
      <c r="AW124" s="62">
        <v>877.72442000000012</v>
      </c>
      <c r="AX124" s="63">
        <v>830.43353799999988</v>
      </c>
      <c r="AZ124" s="7">
        <f t="shared" si="4"/>
        <v>1121.624544</v>
      </c>
      <c r="BA124" s="8">
        <f t="shared" si="5"/>
        <v>664.84593800000005</v>
      </c>
    </row>
    <row r="125" spans="1:53">
      <c r="A125" s="59">
        <f t="shared" si="3"/>
        <v>40650</v>
      </c>
      <c r="B125" s="60">
        <v>40650</v>
      </c>
      <c r="C125" s="61">
        <v>787.39821599999993</v>
      </c>
      <c r="D125" s="62">
        <v>734.93032600000015</v>
      </c>
      <c r="E125" s="62">
        <v>696.56872399999986</v>
      </c>
      <c r="F125" s="62">
        <v>674.52004799999997</v>
      </c>
      <c r="G125" s="62">
        <v>679.05401599999993</v>
      </c>
      <c r="H125" s="62">
        <v>665.33316000000002</v>
      </c>
      <c r="I125" s="62">
        <v>646.96286199999997</v>
      </c>
      <c r="J125" s="62">
        <v>642.12016000000006</v>
      </c>
      <c r="K125" s="62">
        <v>640.77733200000011</v>
      </c>
      <c r="L125" s="62">
        <v>636.77928799999995</v>
      </c>
      <c r="M125" s="62">
        <v>640.61099000000002</v>
      </c>
      <c r="N125" s="62">
        <v>645.52113599999996</v>
      </c>
      <c r="O125" s="62">
        <v>637.39696000000004</v>
      </c>
      <c r="P125" s="62">
        <v>642.26443800000004</v>
      </c>
      <c r="Q125" s="62">
        <v>675.64563999999984</v>
      </c>
      <c r="R125" s="62">
        <v>715.75956999999994</v>
      </c>
      <c r="S125" s="62">
        <v>766.75229000000002</v>
      </c>
      <c r="T125" s="62">
        <v>831.77389399999993</v>
      </c>
      <c r="U125" s="62">
        <v>888.69279600000004</v>
      </c>
      <c r="V125" s="62">
        <v>948.806106</v>
      </c>
      <c r="W125" s="62">
        <v>996.12056399999994</v>
      </c>
      <c r="X125" s="62">
        <v>1015.4826859999999</v>
      </c>
      <c r="Y125" s="62">
        <v>1036.4609039999998</v>
      </c>
      <c r="Z125" s="62">
        <v>1057.108688</v>
      </c>
      <c r="AA125" s="62">
        <v>1089.6983579999999</v>
      </c>
      <c r="AB125" s="62">
        <v>1107.1509740000001</v>
      </c>
      <c r="AC125" s="62">
        <v>1100.6771840000001</v>
      </c>
      <c r="AD125" s="62">
        <v>1061.330782</v>
      </c>
      <c r="AE125" s="62">
        <v>1029.7933599999999</v>
      </c>
      <c r="AF125" s="62">
        <v>994.17081400000006</v>
      </c>
      <c r="AG125" s="62">
        <v>984.05402400000003</v>
      </c>
      <c r="AH125" s="62">
        <v>972.12200199999995</v>
      </c>
      <c r="AI125" s="62">
        <v>984.72005599999989</v>
      </c>
      <c r="AJ125" s="62">
        <v>1003.8330079999999</v>
      </c>
      <c r="AK125" s="62">
        <v>1022.7550140000001</v>
      </c>
      <c r="AL125" s="62">
        <v>1029.221102</v>
      </c>
      <c r="AM125" s="62">
        <v>1015.9018080000001</v>
      </c>
      <c r="AN125" s="62">
        <v>990.2855340000001</v>
      </c>
      <c r="AO125" s="62">
        <v>975.24023</v>
      </c>
      <c r="AP125" s="62">
        <v>959.12569000000019</v>
      </c>
      <c r="AQ125" s="62">
        <v>971.31738999999993</v>
      </c>
      <c r="AR125" s="62">
        <v>1023.582734</v>
      </c>
      <c r="AS125" s="62">
        <v>1080.216318</v>
      </c>
      <c r="AT125" s="62">
        <v>1053.7437819999998</v>
      </c>
      <c r="AU125" s="62">
        <v>1003.8225359999999</v>
      </c>
      <c r="AV125" s="62">
        <v>928.45756600000004</v>
      </c>
      <c r="AW125" s="62">
        <v>848.52717399999995</v>
      </c>
      <c r="AX125" s="63">
        <v>798.98279000000002</v>
      </c>
      <c r="AZ125" s="7">
        <f t="shared" si="4"/>
        <v>1107.1509740000001</v>
      </c>
      <c r="BA125" s="8">
        <f t="shared" si="5"/>
        <v>636.77928799999995</v>
      </c>
    </row>
    <row r="126" spans="1:53">
      <c r="A126" s="59">
        <f t="shared" si="3"/>
        <v>40651</v>
      </c>
      <c r="B126" s="60">
        <v>40651</v>
      </c>
      <c r="C126" s="61">
        <v>756.65171799999996</v>
      </c>
      <c r="D126" s="62">
        <v>713.22976799999992</v>
      </c>
      <c r="E126" s="62">
        <v>684.20647599999995</v>
      </c>
      <c r="F126" s="62">
        <v>663.47891800000002</v>
      </c>
      <c r="G126" s="62">
        <v>674.33507600000007</v>
      </c>
      <c r="H126" s="62">
        <v>661.41448600000001</v>
      </c>
      <c r="I126" s="62">
        <v>651.65354200000013</v>
      </c>
      <c r="J126" s="62">
        <v>654.95301799999993</v>
      </c>
      <c r="K126" s="62">
        <v>648.23370199999999</v>
      </c>
      <c r="L126" s="62">
        <v>663.87014599999998</v>
      </c>
      <c r="M126" s="62">
        <v>681.65123400000016</v>
      </c>
      <c r="N126" s="62">
        <v>697.05773199999999</v>
      </c>
      <c r="O126" s="62">
        <v>732.5258</v>
      </c>
      <c r="P126" s="62">
        <v>799.99619999999993</v>
      </c>
      <c r="Q126" s="62">
        <v>939.85992799999997</v>
      </c>
      <c r="R126" s="62">
        <v>1042.2476079999999</v>
      </c>
      <c r="S126" s="62">
        <v>1135.1067840000001</v>
      </c>
      <c r="T126" s="62">
        <v>1178.7691499999999</v>
      </c>
      <c r="U126" s="62">
        <v>1213.888972</v>
      </c>
      <c r="V126" s="62">
        <v>1224.0197799999999</v>
      </c>
      <c r="W126" s="62">
        <v>1218.0785940000003</v>
      </c>
      <c r="X126" s="62">
        <v>1228.1928900000003</v>
      </c>
      <c r="Y126" s="62">
        <v>1239.9080960000001</v>
      </c>
      <c r="Z126" s="62">
        <v>1240.7675520000003</v>
      </c>
      <c r="AA126" s="62">
        <v>1247.985218</v>
      </c>
      <c r="AB126" s="62">
        <v>1242.6363780000001</v>
      </c>
      <c r="AC126" s="62">
        <v>1216.7501239999997</v>
      </c>
      <c r="AD126" s="62">
        <v>1198.8589999999999</v>
      </c>
      <c r="AE126" s="62">
        <v>1188.3652979999999</v>
      </c>
      <c r="AF126" s="62">
        <v>1181.3414980000002</v>
      </c>
      <c r="AG126" s="62">
        <v>1180.0796319999999</v>
      </c>
      <c r="AH126" s="62">
        <v>1184.1720260000002</v>
      </c>
      <c r="AI126" s="62">
        <v>1201.596544</v>
      </c>
      <c r="AJ126" s="62">
        <v>1240.906148</v>
      </c>
      <c r="AK126" s="62">
        <v>1275.7275959999999</v>
      </c>
      <c r="AL126" s="62">
        <v>1252.751514</v>
      </c>
      <c r="AM126" s="62">
        <v>1198.8651940000004</v>
      </c>
      <c r="AN126" s="62">
        <v>1152.0090319999999</v>
      </c>
      <c r="AO126" s="62">
        <v>1113.79989</v>
      </c>
      <c r="AP126" s="62">
        <v>1085.0778440000001</v>
      </c>
      <c r="AQ126" s="62">
        <v>1081.0774259999996</v>
      </c>
      <c r="AR126" s="62">
        <v>1144.2815300000002</v>
      </c>
      <c r="AS126" s="62">
        <v>1191.054038</v>
      </c>
      <c r="AT126" s="62">
        <v>1152.4583099999998</v>
      </c>
      <c r="AU126" s="62">
        <v>1085.9893460000001</v>
      </c>
      <c r="AV126" s="62">
        <v>1001.4634599999999</v>
      </c>
      <c r="AW126" s="62">
        <v>915.619058</v>
      </c>
      <c r="AX126" s="63">
        <v>843.340194</v>
      </c>
      <c r="AZ126" s="7">
        <f t="shared" si="4"/>
        <v>1275.7275959999999</v>
      </c>
      <c r="BA126" s="8">
        <f t="shared" si="5"/>
        <v>648.23370199999999</v>
      </c>
    </row>
    <row r="127" spans="1:53">
      <c r="A127" s="59">
        <f t="shared" si="3"/>
        <v>40652</v>
      </c>
      <c r="B127" s="60">
        <v>40652</v>
      </c>
      <c r="C127" s="61">
        <v>791.61353799999983</v>
      </c>
      <c r="D127" s="62">
        <v>745.00276399999996</v>
      </c>
      <c r="E127" s="62">
        <v>718.66500199999996</v>
      </c>
      <c r="F127" s="62">
        <v>707.35203999999999</v>
      </c>
      <c r="G127" s="62">
        <v>715.19899600000008</v>
      </c>
      <c r="H127" s="62">
        <v>704.53682600000002</v>
      </c>
      <c r="I127" s="62">
        <v>691.93640200000027</v>
      </c>
      <c r="J127" s="62">
        <v>682.94815399999993</v>
      </c>
      <c r="K127" s="62">
        <v>680.09019999999998</v>
      </c>
      <c r="L127" s="62">
        <v>689.74178399999994</v>
      </c>
      <c r="M127" s="62">
        <v>701.28972399999998</v>
      </c>
      <c r="N127" s="62">
        <v>720.80001600000003</v>
      </c>
      <c r="O127" s="62">
        <v>760.995946</v>
      </c>
      <c r="P127" s="62">
        <v>827.67264799999987</v>
      </c>
      <c r="Q127" s="62">
        <v>950.47100599999999</v>
      </c>
      <c r="R127" s="62">
        <v>1053.9444980000001</v>
      </c>
      <c r="S127" s="62">
        <v>1132.1802599999999</v>
      </c>
      <c r="T127" s="62">
        <v>1175.531262</v>
      </c>
      <c r="U127" s="62">
        <v>1214.5394859999999</v>
      </c>
      <c r="V127" s="62">
        <v>1224.9043940000001</v>
      </c>
      <c r="W127" s="62">
        <v>1212.1592759999999</v>
      </c>
      <c r="X127" s="62">
        <v>1218.660844</v>
      </c>
      <c r="Y127" s="62">
        <v>1222.796758</v>
      </c>
      <c r="Z127" s="62">
        <v>1221.3051579999999</v>
      </c>
      <c r="AA127" s="62">
        <v>1218.170302</v>
      </c>
      <c r="AB127" s="62">
        <v>1212.723512</v>
      </c>
      <c r="AC127" s="62">
        <v>1184.0503699999999</v>
      </c>
      <c r="AD127" s="62">
        <v>1163.3634439999998</v>
      </c>
      <c r="AE127" s="62">
        <v>1163.4111200000002</v>
      </c>
      <c r="AF127" s="62">
        <v>1159.7346239999997</v>
      </c>
      <c r="AG127" s="62">
        <v>1158.9040859999998</v>
      </c>
      <c r="AH127" s="62">
        <v>1167.9343820000004</v>
      </c>
      <c r="AI127" s="62">
        <v>1187.7165240000002</v>
      </c>
      <c r="AJ127" s="62">
        <v>1225.287474</v>
      </c>
      <c r="AK127" s="62">
        <v>1259.0994719999997</v>
      </c>
      <c r="AL127" s="62">
        <v>1240.8671459999998</v>
      </c>
      <c r="AM127" s="62">
        <v>1194.0162800000001</v>
      </c>
      <c r="AN127" s="62">
        <v>1140.8953139999999</v>
      </c>
      <c r="AO127" s="62">
        <v>1107.8723219999999</v>
      </c>
      <c r="AP127" s="62">
        <v>1069.8755019999996</v>
      </c>
      <c r="AQ127" s="62">
        <v>1073.8069719999999</v>
      </c>
      <c r="AR127" s="62">
        <v>1132.7536299999999</v>
      </c>
      <c r="AS127" s="62">
        <v>1183.8659919999998</v>
      </c>
      <c r="AT127" s="62">
        <v>1158.0269479999999</v>
      </c>
      <c r="AU127" s="62">
        <v>1104.8676280000002</v>
      </c>
      <c r="AV127" s="62">
        <v>1013.260912</v>
      </c>
      <c r="AW127" s="62">
        <v>927.17981800000018</v>
      </c>
      <c r="AX127" s="63">
        <v>865.25324000000001</v>
      </c>
      <c r="AZ127" s="7">
        <f t="shared" si="4"/>
        <v>1259.0994719999997</v>
      </c>
      <c r="BA127" s="8">
        <f t="shared" si="5"/>
        <v>680.09019999999998</v>
      </c>
    </row>
    <row r="128" spans="1:53">
      <c r="A128" s="59">
        <f t="shared" si="3"/>
        <v>40653</v>
      </c>
      <c r="B128" s="60">
        <v>40653</v>
      </c>
      <c r="C128" s="61">
        <v>797.95384800000011</v>
      </c>
      <c r="D128" s="62">
        <v>750.69903600000009</v>
      </c>
      <c r="E128" s="62">
        <v>729.34210600000006</v>
      </c>
      <c r="F128" s="62">
        <v>711.736268</v>
      </c>
      <c r="G128" s="62">
        <v>714.93066400000009</v>
      </c>
      <c r="H128" s="62">
        <v>703.32617600000015</v>
      </c>
      <c r="I128" s="62">
        <v>693.45461199999988</v>
      </c>
      <c r="J128" s="62">
        <v>683.71213200000011</v>
      </c>
      <c r="K128" s="62">
        <v>678.77349400000003</v>
      </c>
      <c r="L128" s="62">
        <v>684.08834000000002</v>
      </c>
      <c r="M128" s="62">
        <v>700.96762200000001</v>
      </c>
      <c r="N128" s="62">
        <v>723.56665400000009</v>
      </c>
      <c r="O128" s="62">
        <v>750.49622999999985</v>
      </c>
      <c r="P128" s="62">
        <v>829.29104999999993</v>
      </c>
      <c r="Q128" s="62">
        <v>944.06574200000011</v>
      </c>
      <c r="R128" s="62">
        <v>1042.433982</v>
      </c>
      <c r="S128" s="62">
        <v>1128.4544259999998</v>
      </c>
      <c r="T128" s="62">
        <v>1173.625886</v>
      </c>
      <c r="U128" s="62">
        <v>1205.3469479999999</v>
      </c>
      <c r="V128" s="62">
        <v>1218.7081059999998</v>
      </c>
      <c r="W128" s="62">
        <v>1218.0087100000003</v>
      </c>
      <c r="X128" s="62">
        <v>1223.9552059999999</v>
      </c>
      <c r="Y128" s="62">
        <v>1224.7904080000001</v>
      </c>
      <c r="Z128" s="62">
        <v>1225.2732659999999</v>
      </c>
      <c r="AA128" s="62">
        <v>1220.7869920000001</v>
      </c>
      <c r="AB128" s="62">
        <v>1214.7812180000001</v>
      </c>
      <c r="AC128" s="62">
        <v>1185.9958100000001</v>
      </c>
      <c r="AD128" s="62">
        <v>1162.8681859999997</v>
      </c>
      <c r="AE128" s="62">
        <v>1152.4067100000002</v>
      </c>
      <c r="AF128" s="62">
        <v>1150.0086739999999</v>
      </c>
      <c r="AG128" s="62">
        <v>1149.2979359999997</v>
      </c>
      <c r="AH128" s="62">
        <v>1150.1881919999998</v>
      </c>
      <c r="AI128" s="62">
        <v>1164.411284</v>
      </c>
      <c r="AJ128" s="62">
        <v>1204.6055500000002</v>
      </c>
      <c r="AK128" s="62">
        <v>1233.5277060000001</v>
      </c>
      <c r="AL128" s="62">
        <v>1221.3321960000001</v>
      </c>
      <c r="AM128" s="62">
        <v>1173.837008</v>
      </c>
      <c r="AN128" s="62">
        <v>1138.3018480000001</v>
      </c>
      <c r="AO128" s="62">
        <v>1108.8010599999998</v>
      </c>
      <c r="AP128" s="62">
        <v>1093.0674200000001</v>
      </c>
      <c r="AQ128" s="62">
        <v>1093.522692</v>
      </c>
      <c r="AR128" s="62">
        <v>1150.1865219999997</v>
      </c>
      <c r="AS128" s="62">
        <v>1189.481436</v>
      </c>
      <c r="AT128" s="62">
        <v>1137.1731759999998</v>
      </c>
      <c r="AU128" s="62">
        <v>1092.429318</v>
      </c>
      <c r="AV128" s="62">
        <v>1017.9621340000002</v>
      </c>
      <c r="AW128" s="62">
        <v>933.89142200000003</v>
      </c>
      <c r="AX128" s="63">
        <v>861.1086939999999</v>
      </c>
      <c r="AZ128" s="7">
        <f t="shared" si="4"/>
        <v>1233.5277060000001</v>
      </c>
      <c r="BA128" s="8">
        <f t="shared" si="5"/>
        <v>678.77349400000003</v>
      </c>
    </row>
    <row r="129" spans="1:53">
      <c r="A129" s="59">
        <f t="shared" si="3"/>
        <v>40654</v>
      </c>
      <c r="B129" s="60">
        <v>40654</v>
      </c>
      <c r="C129" s="61">
        <v>801.26829800000019</v>
      </c>
      <c r="D129" s="62">
        <v>741.03579000000025</v>
      </c>
      <c r="E129" s="62">
        <v>722.7031639999999</v>
      </c>
      <c r="F129" s="62">
        <v>709.80730400000004</v>
      </c>
      <c r="G129" s="62">
        <v>712.32474999999988</v>
      </c>
      <c r="H129" s="62">
        <v>701.33214800000007</v>
      </c>
      <c r="I129" s="62">
        <v>683.14543200000014</v>
      </c>
      <c r="J129" s="62">
        <v>675.8332620000001</v>
      </c>
      <c r="K129" s="62">
        <v>672.46189400000003</v>
      </c>
      <c r="L129" s="62">
        <v>680.53958800000009</v>
      </c>
      <c r="M129" s="62">
        <v>686.91375800000003</v>
      </c>
      <c r="N129" s="62">
        <v>709.48502599999995</v>
      </c>
      <c r="O129" s="62">
        <v>741.53207600000019</v>
      </c>
      <c r="P129" s="62">
        <v>800.64796000000001</v>
      </c>
      <c r="Q129" s="62">
        <v>912.23415399999988</v>
      </c>
      <c r="R129" s="62">
        <v>1001.976274</v>
      </c>
      <c r="S129" s="62">
        <v>1094.6904679999998</v>
      </c>
      <c r="T129" s="62">
        <v>1151.0583260000001</v>
      </c>
      <c r="U129" s="62">
        <v>1195.6187079999997</v>
      </c>
      <c r="V129" s="62">
        <v>1211.25406</v>
      </c>
      <c r="W129" s="62">
        <v>1208.54783</v>
      </c>
      <c r="X129" s="62">
        <v>1215.2688579999999</v>
      </c>
      <c r="Y129" s="62">
        <v>1215.487556</v>
      </c>
      <c r="Z129" s="62">
        <v>1219.8928620000002</v>
      </c>
      <c r="AA129" s="62">
        <v>1228.8392240000001</v>
      </c>
      <c r="AB129" s="62">
        <v>1219.185416</v>
      </c>
      <c r="AC129" s="62">
        <v>1185.6340240000002</v>
      </c>
      <c r="AD129" s="62">
        <v>1157.6621680000003</v>
      </c>
      <c r="AE129" s="62">
        <v>1148.2127479999999</v>
      </c>
      <c r="AF129" s="62">
        <v>1140.1775840000003</v>
      </c>
      <c r="AG129" s="62">
        <v>1133.4396260000001</v>
      </c>
      <c r="AH129" s="62">
        <v>1135.3526139999999</v>
      </c>
      <c r="AI129" s="62">
        <v>1147.8276059999998</v>
      </c>
      <c r="AJ129" s="62">
        <v>1170.2861959999998</v>
      </c>
      <c r="AK129" s="62">
        <v>1192.1402139999998</v>
      </c>
      <c r="AL129" s="62">
        <v>1193.5576259999996</v>
      </c>
      <c r="AM129" s="62">
        <v>1161.402664</v>
      </c>
      <c r="AN129" s="62">
        <v>1121.9037880000001</v>
      </c>
      <c r="AO129" s="62">
        <v>1096.893562</v>
      </c>
      <c r="AP129" s="62">
        <v>1055.635374</v>
      </c>
      <c r="AQ129" s="62">
        <v>1053.990082</v>
      </c>
      <c r="AR129" s="62">
        <v>1099.6945099999998</v>
      </c>
      <c r="AS129" s="62">
        <v>1163.2688939999998</v>
      </c>
      <c r="AT129" s="62">
        <v>1146.1254279999998</v>
      </c>
      <c r="AU129" s="62">
        <v>1087.6015079999997</v>
      </c>
      <c r="AV129" s="62">
        <v>1013.7051839999998</v>
      </c>
      <c r="AW129" s="62">
        <v>932.56683800000019</v>
      </c>
      <c r="AX129" s="63">
        <v>868.43201400000009</v>
      </c>
      <c r="AZ129" s="7">
        <f t="shared" si="4"/>
        <v>1228.8392240000001</v>
      </c>
      <c r="BA129" s="8">
        <f t="shared" si="5"/>
        <v>672.46189400000003</v>
      </c>
    </row>
    <row r="130" spans="1:53">
      <c r="A130" s="59">
        <f t="shared" si="3"/>
        <v>40655</v>
      </c>
      <c r="B130" s="60">
        <v>40655</v>
      </c>
      <c r="C130" s="61">
        <v>813.94406199999992</v>
      </c>
      <c r="D130" s="62">
        <v>759.94903399999998</v>
      </c>
      <c r="E130" s="62">
        <v>725.55589800000007</v>
      </c>
      <c r="F130" s="62">
        <v>708.7529219999999</v>
      </c>
      <c r="G130" s="62">
        <v>707.80614200000002</v>
      </c>
      <c r="H130" s="62">
        <v>692.28744399999994</v>
      </c>
      <c r="I130" s="62">
        <v>675.71122799999978</v>
      </c>
      <c r="J130" s="62">
        <v>675.97944199999995</v>
      </c>
      <c r="K130" s="62">
        <v>667.26262000000008</v>
      </c>
      <c r="L130" s="62">
        <v>676.27692999999988</v>
      </c>
      <c r="M130" s="62">
        <v>690.71416799999986</v>
      </c>
      <c r="N130" s="62">
        <v>698.225594</v>
      </c>
      <c r="O130" s="62">
        <v>725.39944400000002</v>
      </c>
      <c r="P130" s="62">
        <v>773.83872800000006</v>
      </c>
      <c r="Q130" s="62">
        <v>867.11950800000011</v>
      </c>
      <c r="R130" s="62">
        <v>951.81421999999975</v>
      </c>
      <c r="S130" s="62">
        <v>1039.9211620000001</v>
      </c>
      <c r="T130" s="62">
        <v>1112.338894</v>
      </c>
      <c r="U130" s="62">
        <v>1154.8665660000004</v>
      </c>
      <c r="V130" s="62">
        <v>1173.1052199999999</v>
      </c>
      <c r="W130" s="62">
        <v>1176.6802400000001</v>
      </c>
      <c r="X130" s="62">
        <v>1182.1833099999999</v>
      </c>
      <c r="Y130" s="62">
        <v>1182.3106000000005</v>
      </c>
      <c r="Z130" s="62">
        <v>1181.1491680000001</v>
      </c>
      <c r="AA130" s="62">
        <v>1173.7617699999996</v>
      </c>
      <c r="AB130" s="62">
        <v>1157.9347600000001</v>
      </c>
      <c r="AC130" s="62">
        <v>1126.8675659999999</v>
      </c>
      <c r="AD130" s="62">
        <v>1100.0069819999999</v>
      </c>
      <c r="AE130" s="62">
        <v>1083.195796</v>
      </c>
      <c r="AF130" s="62">
        <v>1059.9526940000003</v>
      </c>
      <c r="AG130" s="62">
        <v>1053.200188</v>
      </c>
      <c r="AH130" s="62">
        <v>1045.4301859999996</v>
      </c>
      <c r="AI130" s="62">
        <v>1070.6599839999997</v>
      </c>
      <c r="AJ130" s="62">
        <v>1107.3870779999997</v>
      </c>
      <c r="AK130" s="62">
        <v>1141.664268</v>
      </c>
      <c r="AL130" s="62">
        <v>1140.7495939999999</v>
      </c>
      <c r="AM130" s="62">
        <v>1112.590504</v>
      </c>
      <c r="AN130" s="62">
        <v>1076.229484</v>
      </c>
      <c r="AO130" s="62">
        <v>1039.953266</v>
      </c>
      <c r="AP130" s="62">
        <v>1005.5466020000001</v>
      </c>
      <c r="AQ130" s="62">
        <v>982.50320799999963</v>
      </c>
      <c r="AR130" s="62">
        <v>1020.0140519999999</v>
      </c>
      <c r="AS130" s="62">
        <v>1072.948936</v>
      </c>
      <c r="AT130" s="62">
        <v>1057.3532679999998</v>
      </c>
      <c r="AU130" s="62">
        <v>1011.3125939999998</v>
      </c>
      <c r="AV130" s="62">
        <v>942.4431639999998</v>
      </c>
      <c r="AW130" s="62">
        <v>881.61914999999999</v>
      </c>
      <c r="AX130" s="63">
        <v>822.70112600000016</v>
      </c>
      <c r="AZ130" s="7">
        <f t="shared" si="4"/>
        <v>1182.3106000000005</v>
      </c>
      <c r="BA130" s="8">
        <f t="shared" si="5"/>
        <v>667.26262000000008</v>
      </c>
    </row>
    <row r="131" spans="1:53">
      <c r="A131" s="59">
        <f t="shared" si="3"/>
        <v>40656</v>
      </c>
      <c r="B131" s="60">
        <v>40656</v>
      </c>
      <c r="C131" s="61">
        <v>766.84999399999992</v>
      </c>
      <c r="D131" s="62">
        <v>721.40745800000013</v>
      </c>
      <c r="E131" s="62">
        <v>688.78589199999999</v>
      </c>
      <c r="F131" s="62">
        <v>670.80230399999982</v>
      </c>
      <c r="G131" s="62">
        <v>665.737572</v>
      </c>
      <c r="H131" s="62">
        <v>654.32400199999995</v>
      </c>
      <c r="I131" s="62">
        <v>641.23472399999991</v>
      </c>
      <c r="J131" s="62">
        <v>626.86598400000003</v>
      </c>
      <c r="K131" s="62">
        <v>623.59195200000011</v>
      </c>
      <c r="L131" s="62">
        <v>619.77177799999993</v>
      </c>
      <c r="M131" s="62">
        <v>633.77844199999993</v>
      </c>
      <c r="N131" s="62">
        <v>626.45221200000015</v>
      </c>
      <c r="O131" s="62">
        <v>635.18074800000011</v>
      </c>
      <c r="P131" s="62">
        <v>656.73435600000005</v>
      </c>
      <c r="Q131" s="62">
        <v>705.67595800000004</v>
      </c>
      <c r="R131" s="62">
        <v>759.9221060000001</v>
      </c>
      <c r="S131" s="62">
        <v>838.74269800000002</v>
      </c>
      <c r="T131" s="62">
        <v>912.89023799999995</v>
      </c>
      <c r="U131" s="62">
        <v>977.96245000000022</v>
      </c>
      <c r="V131" s="62">
        <v>1012.5039320000003</v>
      </c>
      <c r="W131" s="62">
        <v>1037.9488539999995</v>
      </c>
      <c r="X131" s="62">
        <v>1049.1445179999998</v>
      </c>
      <c r="Y131" s="62">
        <v>1048.984524</v>
      </c>
      <c r="Z131" s="62">
        <v>1045.8591239999998</v>
      </c>
      <c r="AA131" s="62">
        <v>1045.964244</v>
      </c>
      <c r="AB131" s="62">
        <v>1036.9268599999998</v>
      </c>
      <c r="AC131" s="62">
        <v>1006.4752779999998</v>
      </c>
      <c r="AD131" s="62">
        <v>977.7250260000003</v>
      </c>
      <c r="AE131" s="62">
        <v>950.57910600000002</v>
      </c>
      <c r="AF131" s="62">
        <v>934.19733400000007</v>
      </c>
      <c r="AG131" s="62">
        <v>927.95272399999999</v>
      </c>
      <c r="AH131" s="62">
        <v>926.30502200000012</v>
      </c>
      <c r="AI131" s="62">
        <v>936.97533799999985</v>
      </c>
      <c r="AJ131" s="62">
        <v>959.44632600000011</v>
      </c>
      <c r="AK131" s="62">
        <v>1001.3278459999999</v>
      </c>
      <c r="AL131" s="62">
        <v>1010.4283100000002</v>
      </c>
      <c r="AM131" s="62">
        <v>992.41023599999983</v>
      </c>
      <c r="AN131" s="62">
        <v>981.30748200000005</v>
      </c>
      <c r="AO131" s="62">
        <v>967.26164599999993</v>
      </c>
      <c r="AP131" s="62">
        <v>940.96480399999984</v>
      </c>
      <c r="AQ131" s="62">
        <v>926.334294</v>
      </c>
      <c r="AR131" s="62">
        <v>931.73624000000007</v>
      </c>
      <c r="AS131" s="62">
        <v>992.63905599999987</v>
      </c>
      <c r="AT131" s="62">
        <v>982.46719799999983</v>
      </c>
      <c r="AU131" s="62">
        <v>950.25330000000008</v>
      </c>
      <c r="AV131" s="62">
        <v>911.96510799999999</v>
      </c>
      <c r="AW131" s="62">
        <v>845.09853799999985</v>
      </c>
      <c r="AX131" s="63">
        <v>804.42730200000017</v>
      </c>
      <c r="AZ131" s="7">
        <f t="shared" si="4"/>
        <v>1049.1445179999998</v>
      </c>
      <c r="BA131" s="8">
        <f t="shared" si="5"/>
        <v>619.77177799999993</v>
      </c>
    </row>
    <row r="132" spans="1:53">
      <c r="A132" s="59">
        <f t="shared" si="3"/>
        <v>40657</v>
      </c>
      <c r="B132" s="60">
        <v>40657</v>
      </c>
      <c r="C132" s="61">
        <v>743.46939599999996</v>
      </c>
      <c r="D132" s="62">
        <v>697.69169399999998</v>
      </c>
      <c r="E132" s="62">
        <v>661.89166599999999</v>
      </c>
      <c r="F132" s="62">
        <v>636.89707399999998</v>
      </c>
      <c r="G132" s="62">
        <v>634.71639400000026</v>
      </c>
      <c r="H132" s="62">
        <v>615.86393199999998</v>
      </c>
      <c r="I132" s="62">
        <v>603.70309600000019</v>
      </c>
      <c r="J132" s="62">
        <v>591.36101399999995</v>
      </c>
      <c r="K132" s="62">
        <v>593.34082599999988</v>
      </c>
      <c r="L132" s="62">
        <v>599.17018800000005</v>
      </c>
      <c r="M132" s="62">
        <v>610.85004400000003</v>
      </c>
      <c r="N132" s="62">
        <v>590.11889600000006</v>
      </c>
      <c r="O132" s="62">
        <v>578.38202000000013</v>
      </c>
      <c r="P132" s="62">
        <v>587.63664600000004</v>
      </c>
      <c r="Q132" s="62">
        <v>622.95022199999994</v>
      </c>
      <c r="R132" s="62">
        <v>664.99630600000012</v>
      </c>
      <c r="S132" s="62">
        <v>726.90920199999994</v>
      </c>
      <c r="T132" s="62">
        <v>792.98116600000003</v>
      </c>
      <c r="U132" s="62">
        <v>856.77882599999998</v>
      </c>
      <c r="V132" s="62">
        <v>917.72121799999979</v>
      </c>
      <c r="W132" s="62">
        <v>959.20904600000017</v>
      </c>
      <c r="X132" s="62">
        <v>977.18752000000006</v>
      </c>
      <c r="Y132" s="62">
        <v>984.05829999999958</v>
      </c>
      <c r="Z132" s="62">
        <v>995.85588799999982</v>
      </c>
      <c r="AA132" s="62">
        <v>1019.5977</v>
      </c>
      <c r="AB132" s="62">
        <v>1038.9231800000002</v>
      </c>
      <c r="AC132" s="62">
        <v>1033.4188700000002</v>
      </c>
      <c r="AD132" s="62">
        <v>994.0213960000001</v>
      </c>
      <c r="AE132" s="62">
        <v>950.36939600000005</v>
      </c>
      <c r="AF132" s="62">
        <v>930.38678399999992</v>
      </c>
      <c r="AG132" s="62">
        <v>901.15605400000004</v>
      </c>
      <c r="AH132" s="62">
        <v>884.02727800000002</v>
      </c>
      <c r="AI132" s="62">
        <v>880.83652399999994</v>
      </c>
      <c r="AJ132" s="62">
        <v>881.59876199999997</v>
      </c>
      <c r="AK132" s="62">
        <v>882.09915800000044</v>
      </c>
      <c r="AL132" s="62">
        <v>883.99015200000008</v>
      </c>
      <c r="AM132" s="62">
        <v>871.74977199999989</v>
      </c>
      <c r="AN132" s="62">
        <v>853.71211800000015</v>
      </c>
      <c r="AO132" s="62">
        <v>847.58680599999991</v>
      </c>
      <c r="AP132" s="62">
        <v>832.56297799999993</v>
      </c>
      <c r="AQ132" s="62">
        <v>828.26632399999994</v>
      </c>
      <c r="AR132" s="62">
        <v>865.88627400000007</v>
      </c>
      <c r="AS132" s="62">
        <v>923.38377400000002</v>
      </c>
      <c r="AT132" s="62">
        <v>918.26567799999987</v>
      </c>
      <c r="AU132" s="62">
        <v>886.15642200000036</v>
      </c>
      <c r="AV132" s="62">
        <v>839.401704</v>
      </c>
      <c r="AW132" s="62">
        <v>786.11866999999995</v>
      </c>
      <c r="AX132" s="63">
        <v>746.96973199999991</v>
      </c>
      <c r="AZ132" s="7">
        <f t="shared" si="4"/>
        <v>1038.9231800000002</v>
      </c>
      <c r="BA132" s="8">
        <f t="shared" si="5"/>
        <v>578.38202000000013</v>
      </c>
    </row>
    <row r="133" spans="1:53">
      <c r="A133" s="59">
        <f t="shared" si="3"/>
        <v>40658</v>
      </c>
      <c r="B133" s="60">
        <v>40658</v>
      </c>
      <c r="C133" s="61">
        <v>701.10202600000002</v>
      </c>
      <c r="D133" s="62">
        <v>690.69799199999989</v>
      </c>
      <c r="E133" s="62">
        <v>632.9581300000001</v>
      </c>
      <c r="F133" s="62">
        <v>615.52794399999993</v>
      </c>
      <c r="G133" s="62">
        <v>624.13451400000008</v>
      </c>
      <c r="H133" s="62">
        <v>614.55454200000008</v>
      </c>
      <c r="I133" s="62">
        <v>604.15910400000007</v>
      </c>
      <c r="J133" s="62">
        <v>591.50308400000006</v>
      </c>
      <c r="K133" s="62">
        <v>590.44729399999994</v>
      </c>
      <c r="L133" s="62">
        <v>590.89508999999998</v>
      </c>
      <c r="M133" s="62">
        <v>603.70850200000018</v>
      </c>
      <c r="N133" s="62">
        <v>596.78273000000013</v>
      </c>
      <c r="O133" s="62">
        <v>595.00750400000015</v>
      </c>
      <c r="P133" s="62">
        <v>610.57760200000007</v>
      </c>
      <c r="Q133" s="62">
        <v>647.91313200000002</v>
      </c>
      <c r="R133" s="62">
        <v>694.22558199999992</v>
      </c>
      <c r="S133" s="62">
        <v>752.32114800000011</v>
      </c>
      <c r="T133" s="62">
        <v>803.7081740000001</v>
      </c>
      <c r="U133" s="62">
        <v>867.0726360000001</v>
      </c>
      <c r="V133" s="62">
        <v>924.64025800000013</v>
      </c>
      <c r="W133" s="62">
        <v>953.80742799999996</v>
      </c>
      <c r="X133" s="62">
        <v>969.67035799999985</v>
      </c>
      <c r="Y133" s="62">
        <v>978.34978400000023</v>
      </c>
      <c r="Z133" s="62">
        <v>981.84984799999995</v>
      </c>
      <c r="AA133" s="62">
        <v>980.06885399999987</v>
      </c>
      <c r="AB133" s="62">
        <v>970.9324800000004</v>
      </c>
      <c r="AC133" s="62">
        <v>955.91051199999993</v>
      </c>
      <c r="AD133" s="62">
        <v>921.67572999999982</v>
      </c>
      <c r="AE133" s="62">
        <v>897.00253400000031</v>
      </c>
      <c r="AF133" s="62">
        <v>879.90633200000002</v>
      </c>
      <c r="AG133" s="62">
        <v>878.2268459999998</v>
      </c>
      <c r="AH133" s="62">
        <v>872.46846000000005</v>
      </c>
      <c r="AI133" s="62">
        <v>894.7615199999999</v>
      </c>
      <c r="AJ133" s="62">
        <v>922.85178799999994</v>
      </c>
      <c r="AK133" s="62">
        <v>963.91054999999994</v>
      </c>
      <c r="AL133" s="62">
        <v>968.76452599999982</v>
      </c>
      <c r="AM133" s="62">
        <v>954.87159200000019</v>
      </c>
      <c r="AN133" s="62">
        <v>942.50147599999957</v>
      </c>
      <c r="AO133" s="62">
        <v>922.25989600000037</v>
      </c>
      <c r="AP133" s="62">
        <v>900.46023400000001</v>
      </c>
      <c r="AQ133" s="62">
        <v>893.30799400000012</v>
      </c>
      <c r="AR133" s="62">
        <v>933.93383599999981</v>
      </c>
      <c r="AS133" s="62">
        <v>989.14288399999998</v>
      </c>
      <c r="AT133" s="62">
        <v>969.42637200000013</v>
      </c>
      <c r="AU133" s="62">
        <v>934.495228</v>
      </c>
      <c r="AV133" s="62">
        <v>876.56933199999992</v>
      </c>
      <c r="AW133" s="62">
        <v>814.24802200000022</v>
      </c>
      <c r="AX133" s="63">
        <v>769.21152200000006</v>
      </c>
      <c r="AZ133" s="7">
        <f t="shared" si="4"/>
        <v>989.14288399999998</v>
      </c>
      <c r="BA133" s="8">
        <f t="shared" si="5"/>
        <v>590.44729399999994</v>
      </c>
    </row>
    <row r="134" spans="1:53">
      <c r="A134" s="59">
        <f t="shared" si="3"/>
        <v>40659</v>
      </c>
      <c r="B134" s="60">
        <v>40659</v>
      </c>
      <c r="C134" s="61">
        <v>716.12506599999995</v>
      </c>
      <c r="D134" s="62">
        <v>672.70226200000002</v>
      </c>
      <c r="E134" s="62">
        <v>650.33947999999987</v>
      </c>
      <c r="F134" s="62">
        <v>622.76954000000001</v>
      </c>
      <c r="G134" s="62">
        <v>633.34014400000001</v>
      </c>
      <c r="H134" s="62">
        <v>612.93588599999998</v>
      </c>
      <c r="I134" s="62">
        <v>604.67655999999999</v>
      </c>
      <c r="J134" s="62">
        <v>595.44795000000011</v>
      </c>
      <c r="K134" s="62">
        <v>600.04299600000013</v>
      </c>
      <c r="L134" s="62">
        <v>605.70247200000006</v>
      </c>
      <c r="M134" s="62">
        <v>620.45660200000009</v>
      </c>
      <c r="N134" s="62">
        <v>611.18958399999985</v>
      </c>
      <c r="O134" s="62">
        <v>612.05774199999996</v>
      </c>
      <c r="P134" s="62">
        <v>643.54272800000001</v>
      </c>
      <c r="Q134" s="62">
        <v>697.67805400000009</v>
      </c>
      <c r="R134" s="62">
        <v>751.33288000000005</v>
      </c>
      <c r="S134" s="62">
        <v>814.78583199999991</v>
      </c>
      <c r="T134" s="62">
        <v>879.6164319999998</v>
      </c>
      <c r="U134" s="62">
        <v>927.88672399999996</v>
      </c>
      <c r="V134" s="62">
        <v>968.62242600000002</v>
      </c>
      <c r="W134" s="62">
        <v>997.3552679999998</v>
      </c>
      <c r="X134" s="62">
        <v>1009.4975879999998</v>
      </c>
      <c r="Y134" s="62">
        <v>1029.044476</v>
      </c>
      <c r="Z134" s="62">
        <v>1030.8121719999999</v>
      </c>
      <c r="AA134" s="62">
        <v>1030.0789119999999</v>
      </c>
      <c r="AB134" s="62">
        <v>1009.4678479999999</v>
      </c>
      <c r="AC134" s="62">
        <v>987.42426999999986</v>
      </c>
      <c r="AD134" s="62">
        <v>965.75993399999993</v>
      </c>
      <c r="AE134" s="62">
        <v>950.99784200000022</v>
      </c>
      <c r="AF134" s="62">
        <v>937.00348600000018</v>
      </c>
      <c r="AG134" s="62">
        <v>934.63630000000012</v>
      </c>
      <c r="AH134" s="62">
        <v>937.87593400000014</v>
      </c>
      <c r="AI134" s="62">
        <v>960.19671800000003</v>
      </c>
      <c r="AJ134" s="62">
        <v>1001.07844</v>
      </c>
      <c r="AK134" s="62">
        <v>1039.2141860000002</v>
      </c>
      <c r="AL134" s="62">
        <v>1051.1488219999999</v>
      </c>
      <c r="AM134" s="62">
        <v>1031.7035979999998</v>
      </c>
      <c r="AN134" s="62">
        <v>1000.0141599999998</v>
      </c>
      <c r="AO134" s="62">
        <v>979.06268799999998</v>
      </c>
      <c r="AP134" s="62">
        <v>949.50519400000007</v>
      </c>
      <c r="AQ134" s="62">
        <v>942.28088600000001</v>
      </c>
      <c r="AR134" s="62">
        <v>966.676828</v>
      </c>
      <c r="AS134" s="62">
        <v>1030.2350899999994</v>
      </c>
      <c r="AT134" s="62">
        <v>1035.6728740000001</v>
      </c>
      <c r="AU134" s="62">
        <v>991.65641199999993</v>
      </c>
      <c r="AV134" s="62">
        <v>912.82809999999995</v>
      </c>
      <c r="AW134" s="62">
        <v>838.79228799999999</v>
      </c>
      <c r="AX134" s="63">
        <v>774.76004399999999</v>
      </c>
      <c r="AZ134" s="7">
        <f t="shared" si="4"/>
        <v>1051.1488219999999</v>
      </c>
      <c r="BA134" s="8">
        <f t="shared" si="5"/>
        <v>595.44795000000011</v>
      </c>
    </row>
    <row r="135" spans="1:53">
      <c r="A135" s="59">
        <f t="shared" si="3"/>
        <v>40660</v>
      </c>
      <c r="B135" s="60">
        <v>40660</v>
      </c>
      <c r="C135" s="61">
        <v>727.26107400000001</v>
      </c>
      <c r="D135" s="62">
        <v>678.60622599999999</v>
      </c>
      <c r="E135" s="62">
        <v>652.58485200000007</v>
      </c>
      <c r="F135" s="62">
        <v>632.26413200000002</v>
      </c>
      <c r="G135" s="62">
        <v>639.75222799999995</v>
      </c>
      <c r="H135" s="62">
        <v>627.42974000000004</v>
      </c>
      <c r="I135" s="62">
        <v>622.30649200000005</v>
      </c>
      <c r="J135" s="62">
        <v>618.87208800000019</v>
      </c>
      <c r="K135" s="62">
        <v>623.91480000000013</v>
      </c>
      <c r="L135" s="62">
        <v>635.54508399999997</v>
      </c>
      <c r="M135" s="62">
        <v>637.80710399999998</v>
      </c>
      <c r="N135" s="62">
        <v>621.36849000000007</v>
      </c>
      <c r="O135" s="62">
        <v>649.946596</v>
      </c>
      <c r="P135" s="62">
        <v>699.66529800000001</v>
      </c>
      <c r="Q135" s="62">
        <v>786.59101800000008</v>
      </c>
      <c r="R135" s="62">
        <v>873.45168799999999</v>
      </c>
      <c r="S135" s="62">
        <v>968.04401800000028</v>
      </c>
      <c r="T135" s="62">
        <v>1025.6552080000001</v>
      </c>
      <c r="U135" s="62">
        <v>1083.2478140000001</v>
      </c>
      <c r="V135" s="62">
        <v>1101.0283379999998</v>
      </c>
      <c r="W135" s="62">
        <v>1106.3892760000001</v>
      </c>
      <c r="X135" s="62">
        <v>1117.9494060000002</v>
      </c>
      <c r="Y135" s="62">
        <v>1122.9410419999999</v>
      </c>
      <c r="Z135" s="62">
        <v>1125.3731919999998</v>
      </c>
      <c r="AA135" s="62">
        <v>1130.0373160000001</v>
      </c>
      <c r="AB135" s="62">
        <v>1124.9090899999999</v>
      </c>
      <c r="AC135" s="62">
        <v>1105.4140860000002</v>
      </c>
      <c r="AD135" s="62">
        <v>1079.6234380000001</v>
      </c>
      <c r="AE135" s="62">
        <v>1068.1672119999998</v>
      </c>
      <c r="AF135" s="62">
        <v>1059.621592</v>
      </c>
      <c r="AG135" s="62">
        <v>1061.1176480000001</v>
      </c>
      <c r="AH135" s="62">
        <v>1059.9600999999998</v>
      </c>
      <c r="AI135" s="62">
        <v>1073.9569939999999</v>
      </c>
      <c r="AJ135" s="62">
        <v>1115.169678</v>
      </c>
      <c r="AK135" s="62">
        <v>1150.8041820000001</v>
      </c>
      <c r="AL135" s="62">
        <v>1142.2832779999999</v>
      </c>
      <c r="AM135" s="62">
        <v>1108.3718079999999</v>
      </c>
      <c r="AN135" s="62">
        <v>1072.7624299999998</v>
      </c>
      <c r="AO135" s="62">
        <v>1031.99954</v>
      </c>
      <c r="AP135" s="62">
        <v>1020.24658</v>
      </c>
      <c r="AQ135" s="62">
        <v>1005.84856</v>
      </c>
      <c r="AR135" s="62">
        <v>1033.9079520000003</v>
      </c>
      <c r="AS135" s="62">
        <v>1075.8860980000002</v>
      </c>
      <c r="AT135" s="62">
        <v>1073.7913579999999</v>
      </c>
      <c r="AU135" s="62">
        <v>1036.452092</v>
      </c>
      <c r="AV135" s="62">
        <v>956.95202599999982</v>
      </c>
      <c r="AW135" s="62">
        <v>889.58458800000005</v>
      </c>
      <c r="AX135" s="63">
        <v>829.82188800000006</v>
      </c>
      <c r="AZ135" s="7">
        <f t="shared" si="4"/>
        <v>1150.8041820000001</v>
      </c>
      <c r="BA135" s="8">
        <f t="shared" si="5"/>
        <v>618.87208800000019</v>
      </c>
    </row>
    <row r="136" spans="1:53">
      <c r="A136" s="59">
        <f t="shared" si="3"/>
        <v>40661</v>
      </c>
      <c r="B136" s="60">
        <v>40661</v>
      </c>
      <c r="C136" s="61">
        <v>762.29368399999998</v>
      </c>
      <c r="D136" s="62">
        <v>706.8390320000002</v>
      </c>
      <c r="E136" s="62">
        <v>679.28452199999992</v>
      </c>
      <c r="F136" s="62">
        <v>655.6915479999999</v>
      </c>
      <c r="G136" s="62">
        <v>660.67271199999993</v>
      </c>
      <c r="H136" s="62">
        <v>648.49383799999987</v>
      </c>
      <c r="I136" s="62">
        <v>630.423134</v>
      </c>
      <c r="J136" s="62">
        <v>633.27203599999996</v>
      </c>
      <c r="K136" s="62">
        <v>626.06115599999987</v>
      </c>
      <c r="L136" s="62">
        <v>645.65221199999985</v>
      </c>
      <c r="M136" s="62">
        <v>649.11563400000011</v>
      </c>
      <c r="N136" s="62">
        <v>639.07655199999999</v>
      </c>
      <c r="O136" s="62">
        <v>668.72719599999994</v>
      </c>
      <c r="P136" s="62">
        <v>721.85632199999998</v>
      </c>
      <c r="Q136" s="62">
        <v>815.73401199999978</v>
      </c>
      <c r="R136" s="62">
        <v>891.83035000000018</v>
      </c>
      <c r="S136" s="62">
        <v>981.21423199999981</v>
      </c>
      <c r="T136" s="62">
        <v>1040.7376179999999</v>
      </c>
      <c r="U136" s="62">
        <v>1090.029828</v>
      </c>
      <c r="V136" s="62">
        <v>1112.03151</v>
      </c>
      <c r="W136" s="62">
        <v>1121.6776119999997</v>
      </c>
      <c r="X136" s="62">
        <v>1130.15996</v>
      </c>
      <c r="Y136" s="62">
        <v>1136.8728140000001</v>
      </c>
      <c r="Z136" s="62">
        <v>1123.779374</v>
      </c>
      <c r="AA136" s="62">
        <v>1123.330884</v>
      </c>
      <c r="AB136" s="62">
        <v>1116.4355739999999</v>
      </c>
      <c r="AC136" s="62">
        <v>1096.583478</v>
      </c>
      <c r="AD136" s="62">
        <v>1069.0817020000002</v>
      </c>
      <c r="AE136" s="62">
        <v>1058.110216</v>
      </c>
      <c r="AF136" s="62">
        <v>1048.180312</v>
      </c>
      <c r="AG136" s="62">
        <v>1050.6346659999999</v>
      </c>
      <c r="AH136" s="62">
        <v>1046.0021159999999</v>
      </c>
      <c r="AI136" s="62">
        <v>1061.9528019999996</v>
      </c>
      <c r="AJ136" s="62">
        <v>1093.1086499999999</v>
      </c>
      <c r="AK136" s="62">
        <v>1121.0627020000002</v>
      </c>
      <c r="AL136" s="62">
        <v>1112.8786639999998</v>
      </c>
      <c r="AM136" s="62">
        <v>1088.9664019999998</v>
      </c>
      <c r="AN136" s="62">
        <v>1068.9095500000003</v>
      </c>
      <c r="AO136" s="62">
        <v>1035.7061300000005</v>
      </c>
      <c r="AP136" s="62">
        <v>1005.1404799999999</v>
      </c>
      <c r="AQ136" s="62">
        <v>989.519902</v>
      </c>
      <c r="AR136" s="62">
        <v>1012.1466200000001</v>
      </c>
      <c r="AS136" s="62">
        <v>1073.95282</v>
      </c>
      <c r="AT136" s="62">
        <v>1078.6601000000003</v>
      </c>
      <c r="AU136" s="62">
        <v>1038.810058</v>
      </c>
      <c r="AV136" s="62">
        <v>980.57632799999976</v>
      </c>
      <c r="AW136" s="62">
        <v>901.50033600000029</v>
      </c>
      <c r="AX136" s="63">
        <v>844.68826999999987</v>
      </c>
      <c r="AZ136" s="7">
        <f t="shared" si="4"/>
        <v>1136.8728140000001</v>
      </c>
      <c r="BA136" s="8">
        <f t="shared" si="5"/>
        <v>626.06115599999987</v>
      </c>
    </row>
    <row r="137" spans="1:53">
      <c r="A137" s="59">
        <f t="shared" si="3"/>
        <v>40662</v>
      </c>
      <c r="B137" s="60">
        <v>40662</v>
      </c>
      <c r="C137" s="61">
        <v>784.17913399999998</v>
      </c>
      <c r="D137" s="62">
        <v>725.14055199999996</v>
      </c>
      <c r="E137" s="62">
        <v>694.37763200000018</v>
      </c>
      <c r="F137" s="62">
        <v>670.21183200000007</v>
      </c>
      <c r="G137" s="62">
        <v>671.27880599999992</v>
      </c>
      <c r="H137" s="62">
        <v>654.62558999999999</v>
      </c>
      <c r="I137" s="62">
        <v>643.47398800000008</v>
      </c>
      <c r="J137" s="62">
        <v>642.22465199999988</v>
      </c>
      <c r="K137" s="62">
        <v>639.1979339999998</v>
      </c>
      <c r="L137" s="62">
        <v>632.88614600000005</v>
      </c>
      <c r="M137" s="62">
        <v>643.88112600000011</v>
      </c>
      <c r="N137" s="62">
        <v>627.20535800000005</v>
      </c>
      <c r="O137" s="62">
        <v>661.71946400000002</v>
      </c>
      <c r="P137" s="62">
        <v>704.02347400000008</v>
      </c>
      <c r="Q137" s="62">
        <v>773.60906399999999</v>
      </c>
      <c r="R137" s="62">
        <v>848.97184400000015</v>
      </c>
      <c r="S137" s="62">
        <v>933.68457999999987</v>
      </c>
      <c r="T137" s="62">
        <v>998.64614600000016</v>
      </c>
      <c r="U137" s="62">
        <v>1056.0148479999998</v>
      </c>
      <c r="V137" s="62">
        <v>1096.3345400000001</v>
      </c>
      <c r="W137" s="62">
        <v>1093.514788</v>
      </c>
      <c r="X137" s="62">
        <v>1095.1768870000001</v>
      </c>
      <c r="Y137" s="62">
        <v>1096.838986</v>
      </c>
      <c r="Z137" s="62">
        <v>1103.877972</v>
      </c>
      <c r="AA137" s="62">
        <v>1117.2666609999999</v>
      </c>
      <c r="AB137" s="62">
        <v>1130.6553499999998</v>
      </c>
      <c r="AC137" s="62">
        <v>1097.884168</v>
      </c>
      <c r="AD137" s="62">
        <v>1059.7523079999999</v>
      </c>
      <c r="AE137" s="62">
        <v>1049.18481</v>
      </c>
      <c r="AF137" s="62">
        <v>1026.653198</v>
      </c>
      <c r="AG137" s="62">
        <v>1007.304708</v>
      </c>
      <c r="AH137" s="62">
        <v>997.63450400000011</v>
      </c>
      <c r="AI137" s="62">
        <v>1009.2363700000001</v>
      </c>
      <c r="AJ137" s="62">
        <v>1031.8346179999999</v>
      </c>
      <c r="AK137" s="62">
        <v>1070.4985319999998</v>
      </c>
      <c r="AL137" s="62">
        <v>1078.27008</v>
      </c>
      <c r="AM137" s="62">
        <v>1053.009828</v>
      </c>
      <c r="AN137" s="62">
        <v>1031.9796979999999</v>
      </c>
      <c r="AO137" s="62">
        <v>1002.6969840000002</v>
      </c>
      <c r="AP137" s="62">
        <v>968.00126399999999</v>
      </c>
      <c r="AQ137" s="62">
        <v>951.18857400000002</v>
      </c>
      <c r="AR137" s="62">
        <v>958.67274800000007</v>
      </c>
      <c r="AS137" s="62">
        <v>1003.7710040000001</v>
      </c>
      <c r="AT137" s="62">
        <v>1009.8876399999999</v>
      </c>
      <c r="AU137" s="62">
        <v>986.010718</v>
      </c>
      <c r="AV137" s="62">
        <v>933.87886000000003</v>
      </c>
      <c r="AW137" s="62">
        <v>880.19153999999992</v>
      </c>
      <c r="AX137" s="63">
        <v>829.51313200000004</v>
      </c>
      <c r="AZ137" s="7">
        <f t="shared" si="4"/>
        <v>1130.6553499999998</v>
      </c>
      <c r="BA137" s="8">
        <f t="shared" si="5"/>
        <v>627.20535800000005</v>
      </c>
    </row>
    <row r="138" spans="1:53" ht="13.5" thickBot="1">
      <c r="A138" s="72">
        <f t="shared" si="3"/>
        <v>40663</v>
      </c>
      <c r="B138" s="73">
        <v>40663</v>
      </c>
      <c r="C138" s="66">
        <v>773.58903999999995</v>
      </c>
      <c r="D138" s="67">
        <v>725.53598799999997</v>
      </c>
      <c r="E138" s="67">
        <v>697.13427399999989</v>
      </c>
      <c r="F138" s="67">
        <v>669.40751799999998</v>
      </c>
      <c r="G138" s="67">
        <v>668.59276599999998</v>
      </c>
      <c r="H138" s="67">
        <v>649.41826200000003</v>
      </c>
      <c r="I138" s="67">
        <v>640.66722600000003</v>
      </c>
      <c r="J138" s="67">
        <v>629.9427619999999</v>
      </c>
      <c r="K138" s="67">
        <v>622.025532</v>
      </c>
      <c r="L138" s="67">
        <v>626.53439800000001</v>
      </c>
      <c r="M138" s="67">
        <v>632.18033600000001</v>
      </c>
      <c r="N138" s="67">
        <v>616.03145200000006</v>
      </c>
      <c r="O138" s="67">
        <v>633.33491400000003</v>
      </c>
      <c r="P138" s="67">
        <v>647.10128399999996</v>
      </c>
      <c r="Q138" s="67">
        <v>694.31912599999998</v>
      </c>
      <c r="R138" s="67">
        <v>747.94296999999983</v>
      </c>
      <c r="S138" s="67">
        <v>827.36399999999992</v>
      </c>
      <c r="T138" s="67">
        <v>891.498468</v>
      </c>
      <c r="U138" s="67">
        <v>944.49049599999989</v>
      </c>
      <c r="V138" s="67">
        <v>983.02545400000008</v>
      </c>
      <c r="W138" s="67">
        <v>1009.9935839999999</v>
      </c>
      <c r="X138" s="67">
        <v>1025.81304</v>
      </c>
      <c r="Y138" s="67">
        <v>1026.725058</v>
      </c>
      <c r="Z138" s="67">
        <v>1022.4139439999999</v>
      </c>
      <c r="AA138" s="67">
        <v>1018.5144739999998</v>
      </c>
      <c r="AB138" s="67">
        <v>1013.6232559999999</v>
      </c>
      <c r="AC138" s="67">
        <v>988.27664200000004</v>
      </c>
      <c r="AD138" s="67">
        <v>966.62385800000004</v>
      </c>
      <c r="AE138" s="67">
        <v>945.00677799999994</v>
      </c>
      <c r="AF138" s="67">
        <v>930.48937599999999</v>
      </c>
      <c r="AG138" s="67">
        <v>925.46668999999997</v>
      </c>
      <c r="AH138" s="67">
        <v>926.74615400000005</v>
      </c>
      <c r="AI138" s="67">
        <v>940.27918399999999</v>
      </c>
      <c r="AJ138" s="67">
        <v>962.31361599999991</v>
      </c>
      <c r="AK138" s="67">
        <v>996.01007799999991</v>
      </c>
      <c r="AL138" s="67">
        <v>1005.1442199999999</v>
      </c>
      <c r="AM138" s="67">
        <v>988.531612</v>
      </c>
      <c r="AN138" s="67">
        <v>969.50144800000021</v>
      </c>
      <c r="AO138" s="67">
        <v>946.03441599999996</v>
      </c>
      <c r="AP138" s="67">
        <v>924.30802599999981</v>
      </c>
      <c r="AQ138" s="67">
        <v>904.77492000000007</v>
      </c>
      <c r="AR138" s="67">
        <v>907.50664800000004</v>
      </c>
      <c r="AS138" s="67">
        <v>960.01442799999995</v>
      </c>
      <c r="AT138" s="67">
        <v>972.00670600000012</v>
      </c>
      <c r="AU138" s="67">
        <v>941.91220399999997</v>
      </c>
      <c r="AV138" s="67">
        <v>904.07936599999994</v>
      </c>
      <c r="AW138" s="67">
        <v>842.36086999999998</v>
      </c>
      <c r="AX138" s="68">
        <v>792.55083000000002</v>
      </c>
      <c r="AZ138" s="9">
        <f t="shared" si="4"/>
        <v>1026.725058</v>
      </c>
      <c r="BA138" s="10">
        <f t="shared" si="5"/>
        <v>616.03145200000006</v>
      </c>
    </row>
    <row r="139" spans="1:53">
      <c r="A139" s="54">
        <f t="shared" si="3"/>
        <v>40664</v>
      </c>
      <c r="B139" s="55">
        <v>40664</v>
      </c>
      <c r="C139" s="56">
        <v>749.74230999999986</v>
      </c>
      <c r="D139" s="57">
        <v>712.0716789999999</v>
      </c>
      <c r="E139" s="57">
        <v>674.40104799999995</v>
      </c>
      <c r="F139" s="57">
        <v>658.83165200000008</v>
      </c>
      <c r="G139" s="57">
        <v>662.57611800000006</v>
      </c>
      <c r="H139" s="57">
        <v>633.38211200000001</v>
      </c>
      <c r="I139" s="57">
        <v>615.38202200000001</v>
      </c>
      <c r="J139" s="57">
        <v>604.13448600000004</v>
      </c>
      <c r="K139" s="57">
        <v>599.344874</v>
      </c>
      <c r="L139" s="57">
        <v>604.14061800000002</v>
      </c>
      <c r="M139" s="57">
        <v>613.30023600000015</v>
      </c>
      <c r="N139" s="57">
        <v>586.0840199999999</v>
      </c>
      <c r="O139" s="57">
        <v>592.04062199999998</v>
      </c>
      <c r="P139" s="57">
        <v>612.63723400000003</v>
      </c>
      <c r="Q139" s="57">
        <v>645.29020799999989</v>
      </c>
      <c r="R139" s="57">
        <v>676.41976399999999</v>
      </c>
      <c r="S139" s="57">
        <v>725.39331399999992</v>
      </c>
      <c r="T139" s="57">
        <v>769.06055600000002</v>
      </c>
      <c r="U139" s="57">
        <v>837.41279200000008</v>
      </c>
      <c r="V139" s="57">
        <v>889.1242279999999</v>
      </c>
      <c r="W139" s="57">
        <v>930.86537000000021</v>
      </c>
      <c r="X139" s="57">
        <v>947.61101200000007</v>
      </c>
      <c r="Y139" s="57">
        <v>967.29423399999973</v>
      </c>
      <c r="Z139" s="57">
        <v>984.06870199999992</v>
      </c>
      <c r="AA139" s="57">
        <v>1016.7574040000002</v>
      </c>
      <c r="AB139" s="57">
        <v>1024.9243019999999</v>
      </c>
      <c r="AC139" s="57">
        <v>1018.6675700000003</v>
      </c>
      <c r="AD139" s="57">
        <v>982.34821600000021</v>
      </c>
      <c r="AE139" s="57">
        <v>944.23740200000009</v>
      </c>
      <c r="AF139" s="57">
        <v>918.52814999999998</v>
      </c>
      <c r="AG139" s="57">
        <v>910.29156399999999</v>
      </c>
      <c r="AH139" s="57">
        <v>899.79426000000012</v>
      </c>
      <c r="AI139" s="57">
        <v>908.36521800000014</v>
      </c>
      <c r="AJ139" s="57">
        <v>923.49629800000002</v>
      </c>
      <c r="AK139" s="57">
        <v>936.42327599999987</v>
      </c>
      <c r="AL139" s="57">
        <v>939.15733999999998</v>
      </c>
      <c r="AM139" s="57">
        <v>921.32017199999996</v>
      </c>
      <c r="AN139" s="57">
        <v>897.06357399999979</v>
      </c>
      <c r="AO139" s="57">
        <v>879.011528</v>
      </c>
      <c r="AP139" s="57">
        <v>865.39996999999994</v>
      </c>
      <c r="AQ139" s="57">
        <v>857.87213399999985</v>
      </c>
      <c r="AR139" s="57">
        <v>856.86126399999989</v>
      </c>
      <c r="AS139" s="57">
        <v>911.87437</v>
      </c>
      <c r="AT139" s="57">
        <v>941.57919800000002</v>
      </c>
      <c r="AU139" s="57">
        <v>921.4332260000001</v>
      </c>
      <c r="AV139" s="57">
        <v>873.6020400000001</v>
      </c>
      <c r="AW139" s="57">
        <v>817.30127999999991</v>
      </c>
      <c r="AX139" s="58">
        <v>770.41863399999977</v>
      </c>
      <c r="AZ139" s="15">
        <f t="shared" si="4"/>
        <v>1024.9243019999999</v>
      </c>
      <c r="BA139" s="16">
        <f t="shared" si="5"/>
        <v>586.0840199999999</v>
      </c>
    </row>
    <row r="140" spans="1:53">
      <c r="A140" s="59">
        <f t="shared" si="3"/>
        <v>40665</v>
      </c>
      <c r="B140" s="60">
        <v>40665</v>
      </c>
      <c r="C140" s="61">
        <v>728.21112999999991</v>
      </c>
      <c r="D140" s="62">
        <v>682.96072200000003</v>
      </c>
      <c r="E140" s="62">
        <v>653.71731799999986</v>
      </c>
      <c r="F140" s="62">
        <v>630.97055799999976</v>
      </c>
      <c r="G140" s="62">
        <v>630.84380400000009</v>
      </c>
      <c r="H140" s="62">
        <v>614.301514</v>
      </c>
      <c r="I140" s="62">
        <v>606.16602599999987</v>
      </c>
      <c r="J140" s="62">
        <v>599.87642600000004</v>
      </c>
      <c r="K140" s="62">
        <v>599.06766200000004</v>
      </c>
      <c r="L140" s="62">
        <v>604.12943600000006</v>
      </c>
      <c r="M140" s="62">
        <v>607.73998600000004</v>
      </c>
      <c r="N140" s="62">
        <v>584.98250200000018</v>
      </c>
      <c r="O140" s="62">
        <v>608.52101199999993</v>
      </c>
      <c r="P140" s="62">
        <v>641.8707740000001</v>
      </c>
      <c r="Q140" s="62">
        <v>691.94427600000006</v>
      </c>
      <c r="R140" s="62">
        <v>739.15419799999995</v>
      </c>
      <c r="S140" s="62">
        <v>803.12437799999998</v>
      </c>
      <c r="T140" s="62">
        <v>866.47724199999993</v>
      </c>
      <c r="U140" s="62">
        <v>919.68331799999999</v>
      </c>
      <c r="V140" s="62">
        <v>965.44570799999997</v>
      </c>
      <c r="W140" s="62">
        <v>997.14954799999998</v>
      </c>
      <c r="X140" s="62">
        <v>1015.73167</v>
      </c>
      <c r="Y140" s="62">
        <v>1028.529538</v>
      </c>
      <c r="Z140" s="62">
        <v>1029.9316419999998</v>
      </c>
      <c r="AA140" s="62">
        <v>1027.1778239999999</v>
      </c>
      <c r="AB140" s="62">
        <v>1023.87872</v>
      </c>
      <c r="AC140" s="62">
        <v>992.52110799999991</v>
      </c>
      <c r="AD140" s="62">
        <v>965.35636000000011</v>
      </c>
      <c r="AE140" s="62">
        <v>945.05843800000002</v>
      </c>
      <c r="AF140" s="62">
        <v>935.74502599999994</v>
      </c>
      <c r="AG140" s="62">
        <v>933.55442000000005</v>
      </c>
      <c r="AH140" s="62">
        <v>937.62406400000009</v>
      </c>
      <c r="AI140" s="62">
        <v>962.22286199999985</v>
      </c>
      <c r="AJ140" s="62">
        <v>1013.380676</v>
      </c>
      <c r="AK140" s="62">
        <v>1057.0993400000002</v>
      </c>
      <c r="AL140" s="62">
        <v>1062.0420779999999</v>
      </c>
      <c r="AM140" s="62">
        <v>1040.0040379999998</v>
      </c>
      <c r="AN140" s="62">
        <v>1020.5832819999999</v>
      </c>
      <c r="AO140" s="62">
        <v>998.15702800000008</v>
      </c>
      <c r="AP140" s="62">
        <v>971.09467400000005</v>
      </c>
      <c r="AQ140" s="62">
        <v>956.93242000000009</v>
      </c>
      <c r="AR140" s="62">
        <v>966.58863000000008</v>
      </c>
      <c r="AS140" s="62">
        <v>1023.8429379999999</v>
      </c>
      <c r="AT140" s="62">
        <v>1039.1812619999998</v>
      </c>
      <c r="AU140" s="62">
        <v>1013.2560980000003</v>
      </c>
      <c r="AV140" s="62">
        <v>928.19179200000008</v>
      </c>
      <c r="AW140" s="62">
        <v>847.23321999999996</v>
      </c>
      <c r="AX140" s="63">
        <v>777.43987800000002</v>
      </c>
      <c r="AZ140" s="7">
        <f t="shared" si="4"/>
        <v>1062.0420779999999</v>
      </c>
      <c r="BA140" s="8">
        <f t="shared" si="5"/>
        <v>584.98250200000018</v>
      </c>
    </row>
    <row r="141" spans="1:53">
      <c r="A141" s="59">
        <f t="shared" si="3"/>
        <v>40666</v>
      </c>
      <c r="B141" s="60">
        <v>40666</v>
      </c>
      <c r="C141" s="61">
        <v>723.60727799999995</v>
      </c>
      <c r="D141" s="62">
        <v>681.66133400000001</v>
      </c>
      <c r="E141" s="62">
        <v>653.57644800000003</v>
      </c>
      <c r="F141" s="62">
        <v>636.76248599999997</v>
      </c>
      <c r="G141" s="62">
        <v>641.26892800000007</v>
      </c>
      <c r="H141" s="62">
        <v>633.49289799999997</v>
      </c>
      <c r="I141" s="62">
        <v>617.71456000000012</v>
      </c>
      <c r="J141" s="62">
        <v>619.91684399999997</v>
      </c>
      <c r="K141" s="62">
        <v>622.27277000000004</v>
      </c>
      <c r="L141" s="62">
        <v>625.7748180000001</v>
      </c>
      <c r="M141" s="62">
        <v>648.06566000000021</v>
      </c>
      <c r="N141" s="62">
        <v>632.86100400000009</v>
      </c>
      <c r="O141" s="62">
        <v>690.45855199999994</v>
      </c>
      <c r="P141" s="62">
        <v>783.084566</v>
      </c>
      <c r="Q141" s="62">
        <v>920.21480400000007</v>
      </c>
      <c r="R141" s="62">
        <v>1022.4446059999999</v>
      </c>
      <c r="S141" s="62">
        <v>1103.522856</v>
      </c>
      <c r="T141" s="62">
        <v>1134.6933300000003</v>
      </c>
      <c r="U141" s="62">
        <v>1176.6960540000002</v>
      </c>
      <c r="V141" s="62">
        <v>1192.05936</v>
      </c>
      <c r="W141" s="62">
        <v>1191.3516160000001</v>
      </c>
      <c r="X141" s="62">
        <v>1198.1434920000002</v>
      </c>
      <c r="Y141" s="62">
        <v>1206.2145079999998</v>
      </c>
      <c r="Z141" s="62">
        <v>1207.505216</v>
      </c>
      <c r="AA141" s="62">
        <v>1205.4691519999999</v>
      </c>
      <c r="AB141" s="62">
        <v>1202.7312059999999</v>
      </c>
      <c r="AC141" s="62">
        <v>1173.814574</v>
      </c>
      <c r="AD141" s="62">
        <v>1151.9836660000001</v>
      </c>
      <c r="AE141" s="62">
        <v>1146.3979239999999</v>
      </c>
      <c r="AF141" s="62">
        <v>1136.7117939999998</v>
      </c>
      <c r="AG141" s="62">
        <v>1127.0256639999998</v>
      </c>
      <c r="AH141" s="62">
        <v>1139.709458</v>
      </c>
      <c r="AI141" s="62">
        <v>1164.9802580000003</v>
      </c>
      <c r="AJ141" s="62">
        <v>1214.6720459999999</v>
      </c>
      <c r="AK141" s="62">
        <v>1241.5611920000001</v>
      </c>
      <c r="AL141" s="62">
        <v>1232.465334</v>
      </c>
      <c r="AM141" s="62">
        <v>1178.0228219999999</v>
      </c>
      <c r="AN141" s="62">
        <v>1121.5833279999997</v>
      </c>
      <c r="AO141" s="62">
        <v>1081.858512</v>
      </c>
      <c r="AP141" s="62">
        <v>1058.889248</v>
      </c>
      <c r="AQ141" s="62">
        <v>1052.0110199999999</v>
      </c>
      <c r="AR141" s="62">
        <v>1062.6429119999998</v>
      </c>
      <c r="AS141" s="62">
        <v>1094.279178</v>
      </c>
      <c r="AT141" s="62">
        <v>1123.707324</v>
      </c>
      <c r="AU141" s="62">
        <v>1086.4595859999999</v>
      </c>
      <c r="AV141" s="62">
        <v>1003.3859520000002</v>
      </c>
      <c r="AW141" s="62">
        <v>910.54063200000007</v>
      </c>
      <c r="AX141" s="63">
        <v>835.27310199999999</v>
      </c>
      <c r="AZ141" s="7">
        <f t="shared" si="4"/>
        <v>1241.5611920000001</v>
      </c>
      <c r="BA141" s="8">
        <f t="shared" si="5"/>
        <v>617.71456000000012</v>
      </c>
    </row>
    <row r="142" spans="1:53">
      <c r="A142" s="59">
        <f t="shared" si="3"/>
        <v>40667</v>
      </c>
      <c r="B142" s="60">
        <v>40667</v>
      </c>
      <c r="C142" s="61">
        <v>777.52693999999997</v>
      </c>
      <c r="D142" s="62">
        <v>730.69325800000001</v>
      </c>
      <c r="E142" s="62">
        <v>711.66965599999992</v>
      </c>
      <c r="F142" s="62">
        <v>700.56245799999988</v>
      </c>
      <c r="G142" s="62">
        <v>701.75777400000004</v>
      </c>
      <c r="H142" s="62">
        <v>686.72812599999997</v>
      </c>
      <c r="I142" s="62">
        <v>673.98043800000005</v>
      </c>
      <c r="J142" s="62">
        <v>667.16132199999993</v>
      </c>
      <c r="K142" s="62">
        <v>667.11692399999993</v>
      </c>
      <c r="L142" s="62">
        <v>682.72836399999994</v>
      </c>
      <c r="M142" s="62">
        <v>691.75103000000001</v>
      </c>
      <c r="N142" s="62">
        <v>683.90144999999984</v>
      </c>
      <c r="O142" s="62">
        <v>729.17413799999986</v>
      </c>
      <c r="P142" s="62">
        <v>817.29026999999996</v>
      </c>
      <c r="Q142" s="62">
        <v>959.94684599999994</v>
      </c>
      <c r="R142" s="62">
        <v>1060.4218539999999</v>
      </c>
      <c r="S142" s="62">
        <v>1136.947424</v>
      </c>
      <c r="T142" s="62">
        <v>1162.778986</v>
      </c>
      <c r="U142" s="62">
        <v>1201.1891439999999</v>
      </c>
      <c r="V142" s="62">
        <v>1209.6309780000001</v>
      </c>
      <c r="W142" s="62">
        <v>1204.0563879999997</v>
      </c>
      <c r="X142" s="62">
        <v>1209.2629380000001</v>
      </c>
      <c r="Y142" s="62">
        <v>1215.930762</v>
      </c>
      <c r="Z142" s="62">
        <v>1218.4834039999998</v>
      </c>
      <c r="AA142" s="62">
        <v>1218.0458319999998</v>
      </c>
      <c r="AB142" s="62">
        <v>1209.7299559999999</v>
      </c>
      <c r="AC142" s="62">
        <v>1181.0669520000001</v>
      </c>
      <c r="AD142" s="62">
        <v>1160.4073780000001</v>
      </c>
      <c r="AE142" s="62">
        <v>1154.433544</v>
      </c>
      <c r="AF142" s="62">
        <v>1148.8158100000001</v>
      </c>
      <c r="AG142" s="62">
        <v>1151.666064</v>
      </c>
      <c r="AH142" s="62">
        <v>1167.189194</v>
      </c>
      <c r="AI142" s="62">
        <v>1201.7607900000003</v>
      </c>
      <c r="AJ142" s="62">
        <v>1246.7852720000001</v>
      </c>
      <c r="AK142" s="62">
        <v>1274.930488</v>
      </c>
      <c r="AL142" s="62">
        <v>1255.3309960000004</v>
      </c>
      <c r="AM142" s="62">
        <v>1205.0708099999999</v>
      </c>
      <c r="AN142" s="62">
        <v>1162.78754</v>
      </c>
      <c r="AO142" s="62">
        <v>1130.5559880000001</v>
      </c>
      <c r="AP142" s="62">
        <v>1106.3419559999998</v>
      </c>
      <c r="AQ142" s="62">
        <v>1079.0756740000002</v>
      </c>
      <c r="AR142" s="62">
        <v>1109.670672</v>
      </c>
      <c r="AS142" s="62">
        <v>1137.8745159999999</v>
      </c>
      <c r="AT142" s="62">
        <v>1147.8067980000001</v>
      </c>
      <c r="AU142" s="62">
        <v>1100.842672</v>
      </c>
      <c r="AV142" s="62">
        <v>1015.6405519999998</v>
      </c>
      <c r="AW142" s="62">
        <v>929.44940399999996</v>
      </c>
      <c r="AX142" s="63">
        <v>851.00468599999999</v>
      </c>
      <c r="AZ142" s="7">
        <f t="shared" si="4"/>
        <v>1274.930488</v>
      </c>
      <c r="BA142" s="8">
        <f t="shared" si="5"/>
        <v>667.11692399999993</v>
      </c>
    </row>
    <row r="143" spans="1:53">
      <c r="A143" s="59">
        <f t="shared" si="3"/>
        <v>40668</v>
      </c>
      <c r="B143" s="60">
        <v>40668</v>
      </c>
      <c r="C143" s="61">
        <v>795.75066400000003</v>
      </c>
      <c r="D143" s="62">
        <v>747.04352999999992</v>
      </c>
      <c r="E143" s="62">
        <v>719.58141799999987</v>
      </c>
      <c r="F143" s="62">
        <v>703.66006200000004</v>
      </c>
      <c r="G143" s="62">
        <v>706.17600200000015</v>
      </c>
      <c r="H143" s="62">
        <v>689.34426399999995</v>
      </c>
      <c r="I143" s="62">
        <v>676.26014400000008</v>
      </c>
      <c r="J143" s="62">
        <v>679.80867200000012</v>
      </c>
      <c r="K143" s="62">
        <v>676.11758000000009</v>
      </c>
      <c r="L143" s="62">
        <v>683.55762199999992</v>
      </c>
      <c r="M143" s="62">
        <v>700.23426600000005</v>
      </c>
      <c r="N143" s="62">
        <v>701.53332199999988</v>
      </c>
      <c r="O143" s="62">
        <v>758.12792999999999</v>
      </c>
      <c r="P143" s="62">
        <v>829.27266600000007</v>
      </c>
      <c r="Q143" s="62">
        <v>960.77089199999989</v>
      </c>
      <c r="R143" s="62">
        <v>1063.8555880000001</v>
      </c>
      <c r="S143" s="62">
        <v>1141.6838419999999</v>
      </c>
      <c r="T143" s="62">
        <v>1178.1261360000001</v>
      </c>
      <c r="U143" s="62">
        <v>1221.6516039999999</v>
      </c>
      <c r="V143" s="62">
        <v>1237.9801560000001</v>
      </c>
      <c r="W143" s="62">
        <v>1241.429932</v>
      </c>
      <c r="X143" s="62">
        <v>1253.8401679999999</v>
      </c>
      <c r="Y143" s="62">
        <v>1263.8311540000002</v>
      </c>
      <c r="Z143" s="62">
        <v>1266.5447380000003</v>
      </c>
      <c r="AA143" s="62">
        <v>1276.278744</v>
      </c>
      <c r="AB143" s="62">
        <v>1274.8508139999999</v>
      </c>
      <c r="AC143" s="62">
        <v>1236.7788520000001</v>
      </c>
      <c r="AD143" s="62">
        <v>1219.6815680000002</v>
      </c>
      <c r="AE143" s="62">
        <v>1206.5723120000002</v>
      </c>
      <c r="AF143" s="62">
        <v>1212.3931239999999</v>
      </c>
      <c r="AG143" s="62">
        <v>1220.8213599999999</v>
      </c>
      <c r="AH143" s="62">
        <v>1234.448486</v>
      </c>
      <c r="AI143" s="62">
        <v>1262.27972</v>
      </c>
      <c r="AJ143" s="62">
        <v>1301.6713599999998</v>
      </c>
      <c r="AK143" s="62">
        <v>1322.0698540000001</v>
      </c>
      <c r="AL143" s="62">
        <v>1301.6530460000001</v>
      </c>
      <c r="AM143" s="62">
        <v>1246.1546599999999</v>
      </c>
      <c r="AN143" s="62">
        <v>1189.334928</v>
      </c>
      <c r="AO143" s="62">
        <v>1150.1201959999996</v>
      </c>
      <c r="AP143" s="62">
        <v>1124.8755699999999</v>
      </c>
      <c r="AQ143" s="62">
        <v>1114.9744780000001</v>
      </c>
      <c r="AR143" s="62">
        <v>1111.59779</v>
      </c>
      <c r="AS143" s="62">
        <v>1126.38005</v>
      </c>
      <c r="AT143" s="62">
        <v>1143.739818</v>
      </c>
      <c r="AU143" s="62">
        <v>1109.197222</v>
      </c>
      <c r="AV143" s="62">
        <v>1032.0131399999998</v>
      </c>
      <c r="AW143" s="62">
        <v>955.10855399999991</v>
      </c>
      <c r="AX143" s="63">
        <v>880.59787799999992</v>
      </c>
      <c r="AZ143" s="7">
        <f t="shared" si="4"/>
        <v>1322.0698540000001</v>
      </c>
      <c r="BA143" s="8">
        <f t="shared" si="5"/>
        <v>676.11758000000009</v>
      </c>
    </row>
    <row r="144" spans="1:53">
      <c r="A144" s="59">
        <f t="shared" si="3"/>
        <v>40669</v>
      </c>
      <c r="B144" s="60">
        <v>40669</v>
      </c>
      <c r="C144" s="61">
        <v>815.81764399999997</v>
      </c>
      <c r="D144" s="62">
        <v>762.02670000000001</v>
      </c>
      <c r="E144" s="62">
        <v>740.87489000000005</v>
      </c>
      <c r="F144" s="62">
        <v>719.15818599999989</v>
      </c>
      <c r="G144" s="62">
        <v>725.15236800000002</v>
      </c>
      <c r="H144" s="62">
        <v>717.10777600000006</v>
      </c>
      <c r="I144" s="62">
        <v>699.69311200000016</v>
      </c>
      <c r="J144" s="62">
        <v>688.63303399999995</v>
      </c>
      <c r="K144" s="62">
        <v>687.86696200000006</v>
      </c>
      <c r="L144" s="62">
        <v>695.78706799999998</v>
      </c>
      <c r="M144" s="62">
        <v>702.53678599999989</v>
      </c>
      <c r="N144" s="62">
        <v>695.9985660000001</v>
      </c>
      <c r="O144" s="62">
        <v>751.24224600000002</v>
      </c>
      <c r="P144" s="62">
        <v>818.37908999999991</v>
      </c>
      <c r="Q144" s="62">
        <v>950.06263600000011</v>
      </c>
      <c r="R144" s="62">
        <v>1047.093742</v>
      </c>
      <c r="S144" s="62">
        <v>1131.7807659999999</v>
      </c>
      <c r="T144" s="62">
        <v>1164.0776739999999</v>
      </c>
      <c r="U144" s="62">
        <v>1201.6515460000001</v>
      </c>
      <c r="V144" s="62">
        <v>1214.7090180000002</v>
      </c>
      <c r="W144" s="62">
        <v>1209.2351640000002</v>
      </c>
      <c r="X144" s="62">
        <v>1217.8549840000001</v>
      </c>
      <c r="Y144" s="62">
        <v>1223.7964679999998</v>
      </c>
      <c r="Z144" s="62">
        <v>1219.3449240000002</v>
      </c>
      <c r="AA144" s="62">
        <v>1223.1348399999999</v>
      </c>
      <c r="AB144" s="62">
        <v>1215.1460700000002</v>
      </c>
      <c r="AC144" s="62">
        <v>1182.099596</v>
      </c>
      <c r="AD144" s="62">
        <v>1153.459372</v>
      </c>
      <c r="AE144" s="62">
        <v>1144.843496</v>
      </c>
      <c r="AF144" s="62">
        <v>1139.823754</v>
      </c>
      <c r="AG144" s="62">
        <v>1129.6143439999998</v>
      </c>
      <c r="AH144" s="62">
        <v>1139.8997919999999</v>
      </c>
      <c r="AI144" s="62">
        <v>1177.4639080000002</v>
      </c>
      <c r="AJ144" s="62">
        <v>1191.6088380000001</v>
      </c>
      <c r="AK144" s="62">
        <v>1228.1357959999998</v>
      </c>
      <c r="AL144" s="62">
        <v>1215.1869100000001</v>
      </c>
      <c r="AM144" s="62">
        <v>1187.445978</v>
      </c>
      <c r="AN144" s="62">
        <v>1161.5476240000003</v>
      </c>
      <c r="AO144" s="62">
        <v>1122.9185400000001</v>
      </c>
      <c r="AP144" s="62">
        <v>1081.0712520000002</v>
      </c>
      <c r="AQ144" s="62">
        <v>1050.907948</v>
      </c>
      <c r="AR144" s="62">
        <v>1042.987194</v>
      </c>
      <c r="AS144" s="62">
        <v>1062.220178</v>
      </c>
      <c r="AT144" s="62">
        <v>1074.6619160000002</v>
      </c>
      <c r="AU144" s="62">
        <v>1038.9848059999999</v>
      </c>
      <c r="AV144" s="62">
        <v>981.60739599999988</v>
      </c>
      <c r="AW144" s="62">
        <v>918.01007200000004</v>
      </c>
      <c r="AX144" s="63">
        <v>858.48536400000012</v>
      </c>
      <c r="AZ144" s="7">
        <f t="shared" si="4"/>
        <v>1228.1357959999998</v>
      </c>
      <c r="BA144" s="8">
        <f t="shared" si="5"/>
        <v>687.86696200000006</v>
      </c>
    </row>
    <row r="145" spans="1:53">
      <c r="A145" s="59">
        <f t="shared" si="3"/>
        <v>40670</v>
      </c>
      <c r="B145" s="60">
        <v>40670</v>
      </c>
      <c r="C145" s="61">
        <v>803.60411599999998</v>
      </c>
      <c r="D145" s="62">
        <v>745.73683000000005</v>
      </c>
      <c r="E145" s="62">
        <v>712.24953400000015</v>
      </c>
      <c r="F145" s="62">
        <v>690.38413800000001</v>
      </c>
      <c r="G145" s="62">
        <v>694.46401600000013</v>
      </c>
      <c r="H145" s="62">
        <v>668.05284799999993</v>
      </c>
      <c r="I145" s="62">
        <v>657.23685400000011</v>
      </c>
      <c r="J145" s="62">
        <v>643.09737799999994</v>
      </c>
      <c r="K145" s="62">
        <v>642.56223799999975</v>
      </c>
      <c r="L145" s="62">
        <v>644.58621000000005</v>
      </c>
      <c r="M145" s="62">
        <v>641.091948</v>
      </c>
      <c r="N145" s="62">
        <v>616.60033599999997</v>
      </c>
      <c r="O145" s="62">
        <v>641.30266800000004</v>
      </c>
      <c r="P145" s="62">
        <v>669.54909799999996</v>
      </c>
      <c r="Q145" s="62">
        <v>728.85717399999999</v>
      </c>
      <c r="R145" s="62">
        <v>789.91044999999986</v>
      </c>
      <c r="S145" s="62">
        <v>871.73611399999982</v>
      </c>
      <c r="T145" s="62">
        <v>944.480368</v>
      </c>
      <c r="U145" s="62">
        <v>1008.1630180000001</v>
      </c>
      <c r="V145" s="62">
        <v>1051.0539820000001</v>
      </c>
      <c r="W145" s="62">
        <v>1076.046646</v>
      </c>
      <c r="X145" s="62">
        <v>1087.7463499999999</v>
      </c>
      <c r="Y145" s="62">
        <v>1090.504322</v>
      </c>
      <c r="Z145" s="62">
        <v>1092.5870560000001</v>
      </c>
      <c r="AA145" s="62">
        <v>1094.587614</v>
      </c>
      <c r="AB145" s="62">
        <v>1086.6873900000001</v>
      </c>
      <c r="AC145" s="62">
        <v>1065.0787659999999</v>
      </c>
      <c r="AD145" s="62">
        <v>1043.2649900000001</v>
      </c>
      <c r="AE145" s="62">
        <v>1022.7058120000002</v>
      </c>
      <c r="AF145" s="62">
        <v>1009.530118</v>
      </c>
      <c r="AG145" s="62">
        <v>1012.674034</v>
      </c>
      <c r="AH145" s="62">
        <v>1024.2852899999998</v>
      </c>
      <c r="AI145" s="62">
        <v>1045.3893760000001</v>
      </c>
      <c r="AJ145" s="62">
        <v>1079.6736100000001</v>
      </c>
      <c r="AK145" s="62">
        <v>1111.4116060000001</v>
      </c>
      <c r="AL145" s="62">
        <v>1119.364464</v>
      </c>
      <c r="AM145" s="62">
        <v>1087.4571259999998</v>
      </c>
      <c r="AN145" s="62">
        <v>1055.0429280000001</v>
      </c>
      <c r="AO145" s="62">
        <v>1022.6250420000001</v>
      </c>
      <c r="AP145" s="62">
        <v>988.99337800000023</v>
      </c>
      <c r="AQ145" s="62">
        <v>952.47818400000006</v>
      </c>
      <c r="AR145" s="62">
        <v>931.28750600000001</v>
      </c>
      <c r="AS145" s="62">
        <v>958.67327799999998</v>
      </c>
      <c r="AT145" s="62">
        <v>992.79021999999986</v>
      </c>
      <c r="AU145" s="62">
        <v>975.65552199999991</v>
      </c>
      <c r="AV145" s="62">
        <v>933.2768759999999</v>
      </c>
      <c r="AW145" s="62">
        <v>880.42403399999989</v>
      </c>
      <c r="AX145" s="63">
        <v>834.67649600000004</v>
      </c>
      <c r="AZ145" s="7">
        <f t="shared" si="4"/>
        <v>1119.364464</v>
      </c>
      <c r="BA145" s="8">
        <f t="shared" si="5"/>
        <v>616.60033599999997</v>
      </c>
    </row>
    <row r="146" spans="1:53">
      <c r="A146" s="59">
        <f t="shared" si="3"/>
        <v>40671</v>
      </c>
      <c r="B146" s="60">
        <v>40671</v>
      </c>
      <c r="C146" s="61">
        <v>787.47887400000002</v>
      </c>
      <c r="D146" s="62">
        <v>741.65279599999985</v>
      </c>
      <c r="E146" s="62">
        <v>708.72742399999993</v>
      </c>
      <c r="F146" s="62">
        <v>681.91396599999996</v>
      </c>
      <c r="G146" s="62">
        <v>675.13731800000005</v>
      </c>
      <c r="H146" s="62">
        <v>649.40658599999995</v>
      </c>
      <c r="I146" s="62">
        <v>634.58583399999998</v>
      </c>
      <c r="J146" s="62">
        <v>624.07487600000002</v>
      </c>
      <c r="K146" s="62">
        <v>620.38898800000004</v>
      </c>
      <c r="L146" s="62">
        <v>627.17548599999998</v>
      </c>
      <c r="M146" s="62">
        <v>634.45601199999999</v>
      </c>
      <c r="N146" s="62">
        <v>607.67340999999999</v>
      </c>
      <c r="O146" s="62">
        <v>615.1263459999999</v>
      </c>
      <c r="P146" s="62">
        <v>623.88649800000007</v>
      </c>
      <c r="Q146" s="62">
        <v>656.873018</v>
      </c>
      <c r="R146" s="62">
        <v>687.53684599999997</v>
      </c>
      <c r="S146" s="62">
        <v>737.90615000000003</v>
      </c>
      <c r="T146" s="62">
        <v>797.511886</v>
      </c>
      <c r="U146" s="62">
        <v>868.53734800000007</v>
      </c>
      <c r="V146" s="62">
        <v>921.50630799999999</v>
      </c>
      <c r="W146" s="62">
        <v>975.70428799999991</v>
      </c>
      <c r="X146" s="62">
        <v>998.89550799999995</v>
      </c>
      <c r="Y146" s="62">
        <v>1029.48471</v>
      </c>
      <c r="Z146" s="62">
        <v>1054.567348</v>
      </c>
      <c r="AA146" s="62">
        <v>1094.0463799999998</v>
      </c>
      <c r="AB146" s="62">
        <v>1110.8887900000002</v>
      </c>
      <c r="AC146" s="62">
        <v>1090.9643860000001</v>
      </c>
      <c r="AD146" s="62">
        <v>1050.1384840000001</v>
      </c>
      <c r="AE146" s="62">
        <v>1002.9999320000001</v>
      </c>
      <c r="AF146" s="62">
        <v>976.97700400000008</v>
      </c>
      <c r="AG146" s="62">
        <v>967.49776600000007</v>
      </c>
      <c r="AH146" s="62">
        <v>959.83277199999998</v>
      </c>
      <c r="AI146" s="62">
        <v>965.69465000000014</v>
      </c>
      <c r="AJ146" s="62">
        <v>977.60986800000001</v>
      </c>
      <c r="AK146" s="62">
        <v>995.1851519999999</v>
      </c>
      <c r="AL146" s="62">
        <v>995.70987400000013</v>
      </c>
      <c r="AM146" s="62">
        <v>978.08201600000007</v>
      </c>
      <c r="AN146" s="62">
        <v>959.7554080000001</v>
      </c>
      <c r="AO146" s="62">
        <v>946.31424200000004</v>
      </c>
      <c r="AP146" s="62">
        <v>926.71350000000007</v>
      </c>
      <c r="AQ146" s="62">
        <v>929.386526</v>
      </c>
      <c r="AR146" s="62">
        <v>933.3870159999999</v>
      </c>
      <c r="AS146" s="62">
        <v>961.84972800000014</v>
      </c>
      <c r="AT146" s="62">
        <v>995.37513199999989</v>
      </c>
      <c r="AU146" s="62">
        <v>964.2109559999999</v>
      </c>
      <c r="AV146" s="62">
        <v>896.15523200000007</v>
      </c>
      <c r="AW146" s="62">
        <v>827.12002000000007</v>
      </c>
      <c r="AX146" s="63">
        <v>763.52771200000007</v>
      </c>
      <c r="AZ146" s="7">
        <f t="shared" si="4"/>
        <v>1110.8887900000002</v>
      </c>
      <c r="BA146" s="8">
        <f t="shared" si="5"/>
        <v>607.67340999999999</v>
      </c>
    </row>
    <row r="147" spans="1:53">
      <c r="A147" s="59">
        <f t="shared" si="3"/>
        <v>40672</v>
      </c>
      <c r="B147" s="60">
        <v>40672</v>
      </c>
      <c r="C147" s="61">
        <v>715.411202</v>
      </c>
      <c r="D147" s="62">
        <v>671.42600799999991</v>
      </c>
      <c r="E147" s="62">
        <v>644.05194000000006</v>
      </c>
      <c r="F147" s="62">
        <v>622.63878399999999</v>
      </c>
      <c r="G147" s="62">
        <v>631.62447600000007</v>
      </c>
      <c r="H147" s="62">
        <v>626.29158800000005</v>
      </c>
      <c r="I147" s="62">
        <v>612.66028400000005</v>
      </c>
      <c r="J147" s="62">
        <v>609.52650999999992</v>
      </c>
      <c r="K147" s="62">
        <v>611.47027200000002</v>
      </c>
      <c r="L147" s="62">
        <v>620.78187600000001</v>
      </c>
      <c r="M147" s="62">
        <v>624.76462000000004</v>
      </c>
      <c r="N147" s="62">
        <v>622.90449599999999</v>
      </c>
      <c r="O147" s="62">
        <v>682.91843400000005</v>
      </c>
      <c r="P147" s="62">
        <v>807.69036800000003</v>
      </c>
      <c r="Q147" s="62">
        <v>900.84315000000004</v>
      </c>
      <c r="R147" s="62">
        <v>1004.655388</v>
      </c>
      <c r="S147" s="62">
        <v>1077.4401440000001</v>
      </c>
      <c r="T147" s="62">
        <v>1099.7260979999999</v>
      </c>
      <c r="U147" s="62">
        <v>1135.122318</v>
      </c>
      <c r="V147" s="62">
        <v>1149.4941760000002</v>
      </c>
      <c r="W147" s="62">
        <v>1147.7851680000001</v>
      </c>
      <c r="X147" s="62">
        <v>1158.816104</v>
      </c>
      <c r="Y147" s="62">
        <v>1167.3092259999999</v>
      </c>
      <c r="Z147" s="62">
        <v>1160.2331840000004</v>
      </c>
      <c r="AA147" s="62">
        <v>1162.736502</v>
      </c>
      <c r="AB147" s="62">
        <v>1160.2632940000001</v>
      </c>
      <c r="AC147" s="62">
        <v>1134.9947040000002</v>
      </c>
      <c r="AD147" s="62">
        <v>1118.7322119999999</v>
      </c>
      <c r="AE147" s="62">
        <v>1107.991636</v>
      </c>
      <c r="AF147" s="62">
        <v>1101.7321099999999</v>
      </c>
      <c r="AG147" s="62">
        <v>1108.4740220000001</v>
      </c>
      <c r="AH147" s="62">
        <v>1128.359348</v>
      </c>
      <c r="AI147" s="62">
        <v>1187.564944</v>
      </c>
      <c r="AJ147" s="62">
        <v>1291.0597260000002</v>
      </c>
      <c r="AK147" s="62">
        <v>1314.084374</v>
      </c>
      <c r="AL147" s="62">
        <v>1303.5070620000001</v>
      </c>
      <c r="AM147" s="62">
        <v>1242.10097</v>
      </c>
      <c r="AN147" s="62">
        <v>1141.1453860000001</v>
      </c>
      <c r="AO147" s="62">
        <v>1093.422476</v>
      </c>
      <c r="AP147" s="62">
        <v>1052.2914960000001</v>
      </c>
      <c r="AQ147" s="62">
        <v>1023.2103380000002</v>
      </c>
      <c r="AR147" s="62">
        <v>1018.9585260000001</v>
      </c>
      <c r="AS147" s="62">
        <v>1038.8587200000002</v>
      </c>
      <c r="AT147" s="62">
        <v>1064.413352</v>
      </c>
      <c r="AU147" s="62">
        <v>1035.5758660000001</v>
      </c>
      <c r="AV147" s="62">
        <v>957.90096599999993</v>
      </c>
      <c r="AW147" s="62">
        <v>871.27614399999993</v>
      </c>
      <c r="AX147" s="63">
        <v>800.44085600000005</v>
      </c>
      <c r="AZ147" s="7">
        <f t="shared" si="4"/>
        <v>1314.084374</v>
      </c>
      <c r="BA147" s="8">
        <f t="shared" si="5"/>
        <v>609.52650999999992</v>
      </c>
    </row>
    <row r="148" spans="1:53">
      <c r="A148" s="59">
        <f t="shared" ref="A148:A211" si="6">B148</f>
        <v>40673</v>
      </c>
      <c r="B148" s="60">
        <v>40673</v>
      </c>
      <c r="C148" s="61">
        <v>742.26971400000002</v>
      </c>
      <c r="D148" s="62">
        <v>698.42628000000002</v>
      </c>
      <c r="E148" s="62">
        <v>676.35219800000004</v>
      </c>
      <c r="F148" s="62">
        <v>658.95398599999999</v>
      </c>
      <c r="G148" s="62">
        <v>663.78134000000011</v>
      </c>
      <c r="H148" s="62">
        <v>652.895894</v>
      </c>
      <c r="I148" s="62">
        <v>639.16793199999995</v>
      </c>
      <c r="J148" s="62">
        <v>639.48155599999996</v>
      </c>
      <c r="K148" s="62">
        <v>638.88433800000007</v>
      </c>
      <c r="L148" s="62">
        <v>653.04948400000001</v>
      </c>
      <c r="M148" s="62">
        <v>669.54385600000001</v>
      </c>
      <c r="N148" s="62">
        <v>668.69089799999995</v>
      </c>
      <c r="O148" s="62">
        <v>726.29881999999998</v>
      </c>
      <c r="P148" s="62">
        <v>795.91719999999998</v>
      </c>
      <c r="Q148" s="62">
        <v>930.19551799999999</v>
      </c>
      <c r="R148" s="62">
        <v>1013.1166219999999</v>
      </c>
      <c r="S148" s="62">
        <v>1097.2555859999998</v>
      </c>
      <c r="T148" s="62">
        <v>1124.74299</v>
      </c>
      <c r="U148" s="62">
        <v>1150.8511379999998</v>
      </c>
      <c r="V148" s="62">
        <v>1163.6612700000001</v>
      </c>
      <c r="W148" s="62">
        <v>1155.6149959999998</v>
      </c>
      <c r="X148" s="62">
        <v>1160.663204</v>
      </c>
      <c r="Y148" s="62">
        <v>1165.7696199999998</v>
      </c>
      <c r="Z148" s="62">
        <v>1165.3863980000001</v>
      </c>
      <c r="AA148" s="62">
        <v>1171.2782500000001</v>
      </c>
      <c r="AB148" s="62">
        <v>1169.3168919999998</v>
      </c>
      <c r="AC148" s="62">
        <v>1138.245774</v>
      </c>
      <c r="AD148" s="62">
        <v>1119.3322340000002</v>
      </c>
      <c r="AE148" s="62">
        <v>1118.7659599999997</v>
      </c>
      <c r="AF148" s="62">
        <v>1115.0273579999998</v>
      </c>
      <c r="AG148" s="62">
        <v>1121.107528</v>
      </c>
      <c r="AH148" s="62">
        <v>1135.4961319999998</v>
      </c>
      <c r="AI148" s="62">
        <v>1167.0454759999998</v>
      </c>
      <c r="AJ148" s="62">
        <v>1213.140144</v>
      </c>
      <c r="AK148" s="62">
        <v>1245.445604</v>
      </c>
      <c r="AL148" s="62">
        <v>1218.78368</v>
      </c>
      <c r="AM148" s="62">
        <v>1155.7167100000001</v>
      </c>
      <c r="AN148" s="62">
        <v>1105.3210580000002</v>
      </c>
      <c r="AO148" s="62">
        <v>1061.2550140000001</v>
      </c>
      <c r="AP148" s="62">
        <v>1026.569256</v>
      </c>
      <c r="AQ148" s="62">
        <v>1011.7742659999999</v>
      </c>
      <c r="AR148" s="62">
        <v>1019.8308840000004</v>
      </c>
      <c r="AS148" s="62">
        <v>1041.9256079999998</v>
      </c>
      <c r="AT148" s="62">
        <v>1057.505386</v>
      </c>
      <c r="AU148" s="62">
        <v>1025.3304219999998</v>
      </c>
      <c r="AV148" s="62">
        <v>944.60427800000002</v>
      </c>
      <c r="AW148" s="62">
        <v>858.36786000000006</v>
      </c>
      <c r="AX148" s="63">
        <v>784.78660000000013</v>
      </c>
      <c r="AZ148" s="7">
        <f t="shared" ref="AZ148:AZ169" si="7">MAX(C148:AX148)</f>
        <v>1245.445604</v>
      </c>
      <c r="BA148" s="8">
        <f t="shared" ref="BA148:BA169" si="8">MIN(C148:AX148)</f>
        <v>638.88433800000007</v>
      </c>
    </row>
    <row r="149" spans="1:53">
      <c r="A149" s="59">
        <f t="shared" si="6"/>
        <v>40674</v>
      </c>
      <c r="B149" s="60">
        <v>40674</v>
      </c>
      <c r="C149" s="61">
        <v>723.50720200000001</v>
      </c>
      <c r="D149" s="62">
        <v>673.73943999999995</v>
      </c>
      <c r="E149" s="62">
        <v>649.59445199999993</v>
      </c>
      <c r="F149" s="62">
        <v>633.19136999999989</v>
      </c>
      <c r="G149" s="62">
        <v>637.96045599999991</v>
      </c>
      <c r="H149" s="62">
        <v>630.53944999999999</v>
      </c>
      <c r="I149" s="62">
        <v>616.41008999999985</v>
      </c>
      <c r="J149" s="62">
        <v>610.45004200000017</v>
      </c>
      <c r="K149" s="62">
        <v>613.19403199999988</v>
      </c>
      <c r="L149" s="62">
        <v>616.53195399999993</v>
      </c>
      <c r="M149" s="62">
        <v>606.801198</v>
      </c>
      <c r="N149" s="62">
        <v>610.66905600000018</v>
      </c>
      <c r="O149" s="62">
        <v>666.694164</v>
      </c>
      <c r="P149" s="62">
        <v>750.46882600000004</v>
      </c>
      <c r="Q149" s="62">
        <v>890.34108200000014</v>
      </c>
      <c r="R149" s="62">
        <v>994.04928800000005</v>
      </c>
      <c r="S149" s="62">
        <v>1070.9629439999999</v>
      </c>
      <c r="T149" s="62">
        <v>1101.34664</v>
      </c>
      <c r="U149" s="62">
        <v>1129.05882</v>
      </c>
      <c r="V149" s="62">
        <v>1138.8154920000002</v>
      </c>
      <c r="W149" s="62">
        <v>1135.543516</v>
      </c>
      <c r="X149" s="62">
        <v>1142.89059</v>
      </c>
      <c r="Y149" s="62">
        <v>1152.9549700000002</v>
      </c>
      <c r="Z149" s="62">
        <v>1156.4868220000003</v>
      </c>
      <c r="AA149" s="62">
        <v>1165.2620659999998</v>
      </c>
      <c r="AB149" s="62">
        <v>1161.5109260000004</v>
      </c>
      <c r="AC149" s="62">
        <v>1133.9172299999998</v>
      </c>
      <c r="AD149" s="62">
        <v>1102.7830779999999</v>
      </c>
      <c r="AE149" s="62">
        <v>1106.497116</v>
      </c>
      <c r="AF149" s="62">
        <v>1112.54045</v>
      </c>
      <c r="AG149" s="62">
        <v>1120.1646660000001</v>
      </c>
      <c r="AH149" s="62">
        <v>1133.7706819999999</v>
      </c>
      <c r="AI149" s="62">
        <v>1159.4255399999997</v>
      </c>
      <c r="AJ149" s="62">
        <v>1209.8024560000001</v>
      </c>
      <c r="AK149" s="62">
        <v>1242.1069560000001</v>
      </c>
      <c r="AL149" s="62">
        <v>1223.5873559999998</v>
      </c>
      <c r="AM149" s="62">
        <v>1159.39608</v>
      </c>
      <c r="AN149" s="62">
        <v>1114.4872</v>
      </c>
      <c r="AO149" s="62">
        <v>1085.802342</v>
      </c>
      <c r="AP149" s="62">
        <v>1057.2641600000002</v>
      </c>
      <c r="AQ149" s="62">
        <v>1032.6781100000001</v>
      </c>
      <c r="AR149" s="62">
        <v>1052.0094280000001</v>
      </c>
      <c r="AS149" s="62">
        <v>1054.5807279999999</v>
      </c>
      <c r="AT149" s="62">
        <v>1066.4761799999999</v>
      </c>
      <c r="AU149" s="62">
        <v>1041.288102</v>
      </c>
      <c r="AV149" s="62">
        <v>967.06838800000003</v>
      </c>
      <c r="AW149" s="62">
        <v>871.04000999999994</v>
      </c>
      <c r="AX149" s="63">
        <v>790.94398600000011</v>
      </c>
      <c r="AZ149" s="7">
        <f t="shared" si="7"/>
        <v>1242.1069560000001</v>
      </c>
      <c r="BA149" s="8">
        <f t="shared" si="8"/>
        <v>606.801198</v>
      </c>
    </row>
    <row r="150" spans="1:53">
      <c r="A150" s="59">
        <f t="shared" si="6"/>
        <v>40675</v>
      </c>
      <c r="B150" s="60">
        <v>40675</v>
      </c>
      <c r="C150" s="61">
        <v>733.57937200000003</v>
      </c>
      <c r="D150" s="62">
        <v>692.04882999999995</v>
      </c>
      <c r="E150" s="62">
        <v>661.79317800000001</v>
      </c>
      <c r="F150" s="62">
        <v>644.94597799999997</v>
      </c>
      <c r="G150" s="62">
        <v>650.74800800000003</v>
      </c>
      <c r="H150" s="62">
        <v>639.41145599999993</v>
      </c>
      <c r="I150" s="62">
        <v>629.59560399999998</v>
      </c>
      <c r="J150" s="62">
        <v>621.65548599999988</v>
      </c>
      <c r="K150" s="62">
        <v>625.00263199999995</v>
      </c>
      <c r="L150" s="62">
        <v>631.18395799999996</v>
      </c>
      <c r="M150" s="62">
        <v>633.39102799999989</v>
      </c>
      <c r="N150" s="62">
        <v>632.02232200000003</v>
      </c>
      <c r="O150" s="62">
        <v>657.20333800000003</v>
      </c>
      <c r="P150" s="62">
        <v>789.49683799999991</v>
      </c>
      <c r="Q150" s="62">
        <v>929.571506</v>
      </c>
      <c r="R150" s="62">
        <v>1035.3115980000002</v>
      </c>
      <c r="S150" s="62">
        <v>1095.5404959999998</v>
      </c>
      <c r="T150" s="62">
        <v>1126.1510800000001</v>
      </c>
      <c r="U150" s="62">
        <v>1162.9139599999999</v>
      </c>
      <c r="V150" s="62">
        <v>1180.6688099999999</v>
      </c>
      <c r="W150" s="62">
        <v>1174.4450300000001</v>
      </c>
      <c r="X150" s="62">
        <v>1186.256656</v>
      </c>
      <c r="Y150" s="62">
        <v>1190.7918840000002</v>
      </c>
      <c r="Z150" s="62">
        <v>1194.1087259999999</v>
      </c>
      <c r="AA150" s="62">
        <v>1198.8765579999999</v>
      </c>
      <c r="AB150" s="62">
        <v>1196.419026</v>
      </c>
      <c r="AC150" s="62">
        <v>1160.8781979999999</v>
      </c>
      <c r="AD150" s="62">
        <v>1140.390834</v>
      </c>
      <c r="AE150" s="62">
        <v>1138.366012</v>
      </c>
      <c r="AF150" s="62">
        <v>1137.1227199999998</v>
      </c>
      <c r="AG150" s="62">
        <v>1135.738492</v>
      </c>
      <c r="AH150" s="62">
        <v>1145.265234</v>
      </c>
      <c r="AI150" s="62">
        <v>1165.8380400000001</v>
      </c>
      <c r="AJ150" s="62">
        <v>1205.174976</v>
      </c>
      <c r="AK150" s="62">
        <v>1226.901024</v>
      </c>
      <c r="AL150" s="62">
        <v>1195.5974540000002</v>
      </c>
      <c r="AM150" s="62">
        <v>1147.9901839999998</v>
      </c>
      <c r="AN150" s="62">
        <v>1106.832658</v>
      </c>
      <c r="AO150" s="62">
        <v>1067.2676899999999</v>
      </c>
      <c r="AP150" s="62">
        <v>1042.936222</v>
      </c>
      <c r="AQ150" s="62">
        <v>1015.8757900000001</v>
      </c>
      <c r="AR150" s="62">
        <v>1007.808572</v>
      </c>
      <c r="AS150" s="62">
        <v>1014.8493960000001</v>
      </c>
      <c r="AT150" s="62">
        <v>1046.6752780000002</v>
      </c>
      <c r="AU150" s="62">
        <v>1039.1764819999999</v>
      </c>
      <c r="AV150" s="62">
        <v>959.32079600000009</v>
      </c>
      <c r="AW150" s="62">
        <v>875.51868399999989</v>
      </c>
      <c r="AX150" s="63">
        <v>796.6674979999998</v>
      </c>
      <c r="AZ150" s="7">
        <f t="shared" si="7"/>
        <v>1226.901024</v>
      </c>
      <c r="BA150" s="8">
        <f t="shared" si="8"/>
        <v>621.65548599999988</v>
      </c>
    </row>
    <row r="151" spans="1:53">
      <c r="A151" s="59">
        <f t="shared" si="6"/>
        <v>40676</v>
      </c>
      <c r="B151" s="60">
        <v>40676</v>
      </c>
      <c r="C151" s="61">
        <v>739.686376</v>
      </c>
      <c r="D151" s="62">
        <v>687.99061400000005</v>
      </c>
      <c r="E151" s="62">
        <v>656.54857400000014</v>
      </c>
      <c r="F151" s="62">
        <v>642.53170200000011</v>
      </c>
      <c r="G151" s="62">
        <v>649.823082</v>
      </c>
      <c r="H151" s="62">
        <v>632.76523999999995</v>
      </c>
      <c r="I151" s="62">
        <v>614.75044800000001</v>
      </c>
      <c r="J151" s="62">
        <v>610.57495399999982</v>
      </c>
      <c r="K151" s="62">
        <v>615.47170200000005</v>
      </c>
      <c r="L151" s="62">
        <v>623.31962200000021</v>
      </c>
      <c r="M151" s="62">
        <v>610.02453200000002</v>
      </c>
      <c r="N151" s="62">
        <v>615.11490400000002</v>
      </c>
      <c r="O151" s="62">
        <v>665.12728000000004</v>
      </c>
      <c r="P151" s="62">
        <v>749.43347400000005</v>
      </c>
      <c r="Q151" s="62">
        <v>885.06103599999994</v>
      </c>
      <c r="R151" s="62">
        <v>999.6347760000001</v>
      </c>
      <c r="S151" s="62">
        <v>1074.0456859999999</v>
      </c>
      <c r="T151" s="62">
        <v>1108.2830200000001</v>
      </c>
      <c r="U151" s="62">
        <v>1142.989458</v>
      </c>
      <c r="V151" s="62">
        <v>1161.3511820000001</v>
      </c>
      <c r="W151" s="62">
        <v>1155.8931580000001</v>
      </c>
      <c r="X151" s="62">
        <v>1166.6853180000001</v>
      </c>
      <c r="Y151" s="62">
        <v>1167.54982</v>
      </c>
      <c r="Z151" s="62">
        <v>1164.5831920000001</v>
      </c>
      <c r="AA151" s="62">
        <v>1170.084926</v>
      </c>
      <c r="AB151" s="62">
        <v>1164.493498</v>
      </c>
      <c r="AC151" s="62">
        <v>1137.8216259999999</v>
      </c>
      <c r="AD151" s="62">
        <v>1108.8435659999998</v>
      </c>
      <c r="AE151" s="62">
        <v>1101.1485620000001</v>
      </c>
      <c r="AF151" s="62">
        <v>1098.9309979999998</v>
      </c>
      <c r="AG151" s="62">
        <v>1095.004134</v>
      </c>
      <c r="AH151" s="62">
        <v>1096.3809700000002</v>
      </c>
      <c r="AI151" s="62">
        <v>1107.3184879999999</v>
      </c>
      <c r="AJ151" s="62">
        <v>1140.6286220000002</v>
      </c>
      <c r="AK151" s="62">
        <v>1166.166864</v>
      </c>
      <c r="AL151" s="62">
        <v>1152.5982399999998</v>
      </c>
      <c r="AM151" s="62">
        <v>1117.588898</v>
      </c>
      <c r="AN151" s="62">
        <v>1076.5598199999999</v>
      </c>
      <c r="AO151" s="62">
        <v>1035.6305339999999</v>
      </c>
      <c r="AP151" s="62">
        <v>998.5132500000002</v>
      </c>
      <c r="AQ151" s="62">
        <v>974.7030860000001</v>
      </c>
      <c r="AR151" s="62">
        <v>964.32919000000004</v>
      </c>
      <c r="AS151" s="62">
        <v>965.08091999999999</v>
      </c>
      <c r="AT151" s="62">
        <v>989.00491599999987</v>
      </c>
      <c r="AU151" s="62">
        <v>978.86689199999989</v>
      </c>
      <c r="AV151" s="62">
        <v>930.91925200000003</v>
      </c>
      <c r="AW151" s="62">
        <v>870.50377000000003</v>
      </c>
      <c r="AX151" s="63">
        <v>813.30870800000002</v>
      </c>
      <c r="AZ151" s="7">
        <f t="shared" si="7"/>
        <v>1170.084926</v>
      </c>
      <c r="BA151" s="8">
        <f t="shared" si="8"/>
        <v>610.02453200000002</v>
      </c>
    </row>
    <row r="152" spans="1:53">
      <c r="A152" s="59">
        <f t="shared" si="6"/>
        <v>40677</v>
      </c>
      <c r="B152" s="60">
        <v>40677</v>
      </c>
      <c r="C152" s="61">
        <v>749.62474399999996</v>
      </c>
      <c r="D152" s="62">
        <v>690.53618399999993</v>
      </c>
      <c r="E152" s="62">
        <v>654.18415600000003</v>
      </c>
      <c r="F152" s="62">
        <v>632.50474200000008</v>
      </c>
      <c r="G152" s="62">
        <v>629.44491599999992</v>
      </c>
      <c r="H152" s="62">
        <v>619.06698600000004</v>
      </c>
      <c r="I152" s="62">
        <v>608.35139400000003</v>
      </c>
      <c r="J152" s="62">
        <v>596.0020219999999</v>
      </c>
      <c r="K152" s="62">
        <v>597.19622400000003</v>
      </c>
      <c r="L152" s="62">
        <v>591.49833000000012</v>
      </c>
      <c r="M152" s="62">
        <v>576.29890999999998</v>
      </c>
      <c r="N152" s="62">
        <v>560.389186</v>
      </c>
      <c r="O152" s="62">
        <v>582.40716200000008</v>
      </c>
      <c r="P152" s="62">
        <v>615.69553200000007</v>
      </c>
      <c r="Q152" s="62">
        <v>674.31065399999989</v>
      </c>
      <c r="R152" s="62">
        <v>742.36934999999994</v>
      </c>
      <c r="S152" s="62">
        <v>829.40035</v>
      </c>
      <c r="T152" s="62">
        <v>899.05673400000001</v>
      </c>
      <c r="U152" s="62">
        <v>970.99782400000004</v>
      </c>
      <c r="V152" s="62">
        <v>1006.77827</v>
      </c>
      <c r="W152" s="62">
        <v>1033.6528980000001</v>
      </c>
      <c r="X152" s="62">
        <v>1044.751252</v>
      </c>
      <c r="Y152" s="62">
        <v>1053.5797659999998</v>
      </c>
      <c r="Z152" s="62">
        <v>1059.7367299999999</v>
      </c>
      <c r="AA152" s="62">
        <v>1069.3866579999999</v>
      </c>
      <c r="AB152" s="62">
        <v>1066.5666800000001</v>
      </c>
      <c r="AC152" s="62">
        <v>1046.6576460000001</v>
      </c>
      <c r="AD152" s="62">
        <v>1018.727858</v>
      </c>
      <c r="AE152" s="62">
        <v>996.23339599999963</v>
      </c>
      <c r="AF152" s="62">
        <v>986.14733999999999</v>
      </c>
      <c r="AG152" s="62">
        <v>984.63683999999989</v>
      </c>
      <c r="AH152" s="62">
        <v>977.42428599999994</v>
      </c>
      <c r="AI152" s="62">
        <v>991.34608600000024</v>
      </c>
      <c r="AJ152" s="62">
        <v>1001.5276100000001</v>
      </c>
      <c r="AK152" s="62">
        <v>1060.1462060000001</v>
      </c>
      <c r="AL152" s="62">
        <v>1062.0683599999998</v>
      </c>
      <c r="AM152" s="62">
        <v>1051.1144559999998</v>
      </c>
      <c r="AN152" s="62">
        <v>1052.9915739999999</v>
      </c>
      <c r="AO152" s="62">
        <v>1021.611946</v>
      </c>
      <c r="AP152" s="62">
        <v>989.94961999999998</v>
      </c>
      <c r="AQ152" s="62">
        <v>960.72583199999985</v>
      </c>
      <c r="AR152" s="62">
        <v>913.56209199999978</v>
      </c>
      <c r="AS152" s="62">
        <v>884.32374199999992</v>
      </c>
      <c r="AT152" s="62">
        <v>915.66507799999977</v>
      </c>
      <c r="AU152" s="62">
        <v>945.08203600000013</v>
      </c>
      <c r="AV152" s="62">
        <v>932.88242600000012</v>
      </c>
      <c r="AW152" s="62">
        <v>884.17516999999987</v>
      </c>
      <c r="AX152" s="63">
        <v>849.98749799999996</v>
      </c>
      <c r="AZ152" s="7">
        <f t="shared" si="7"/>
        <v>1069.3866579999999</v>
      </c>
      <c r="BA152" s="8">
        <f t="shared" si="8"/>
        <v>560.389186</v>
      </c>
    </row>
    <row r="153" spans="1:53">
      <c r="A153" s="59">
        <f t="shared" si="6"/>
        <v>40678</v>
      </c>
      <c r="B153" s="60">
        <v>40678</v>
      </c>
      <c r="C153" s="61">
        <v>792.99796800000013</v>
      </c>
      <c r="D153" s="62">
        <v>735.79114800000002</v>
      </c>
      <c r="E153" s="62">
        <v>705.83914599999991</v>
      </c>
      <c r="F153" s="62">
        <v>682.48876600000006</v>
      </c>
      <c r="G153" s="62">
        <v>681.77835400000004</v>
      </c>
      <c r="H153" s="62">
        <v>662.01776599999994</v>
      </c>
      <c r="I153" s="62">
        <v>641.83567000000016</v>
      </c>
      <c r="J153" s="62">
        <v>638.91168999999991</v>
      </c>
      <c r="K153" s="62">
        <v>631.75416799999994</v>
      </c>
      <c r="L153" s="62">
        <v>636.52682600000003</v>
      </c>
      <c r="M153" s="62">
        <v>617.20611800000006</v>
      </c>
      <c r="N153" s="62">
        <v>606.80124000000001</v>
      </c>
      <c r="O153" s="62">
        <v>609.26357000000007</v>
      </c>
      <c r="P153" s="62">
        <v>624.4303359999999</v>
      </c>
      <c r="Q153" s="62">
        <v>658.41551799999991</v>
      </c>
      <c r="R153" s="62">
        <v>698.3395579999999</v>
      </c>
      <c r="S153" s="62">
        <v>757.83649400000002</v>
      </c>
      <c r="T153" s="62">
        <v>814.05910599999993</v>
      </c>
      <c r="U153" s="62">
        <v>880.11828400000013</v>
      </c>
      <c r="V153" s="62">
        <v>944.87535200000002</v>
      </c>
      <c r="W153" s="62">
        <v>998.04606000000013</v>
      </c>
      <c r="X153" s="62">
        <v>1030.4340580000001</v>
      </c>
      <c r="Y153" s="62">
        <v>1031.4540780000002</v>
      </c>
      <c r="Z153" s="62">
        <v>1061.5744419999999</v>
      </c>
      <c r="AA153" s="62">
        <v>1107.4260360000001</v>
      </c>
      <c r="AB153" s="62">
        <v>1132.6743540000002</v>
      </c>
      <c r="AC153" s="62">
        <v>1123.8765739999999</v>
      </c>
      <c r="AD153" s="62">
        <v>1082.18893</v>
      </c>
      <c r="AE153" s="62">
        <v>1041.7780340000004</v>
      </c>
      <c r="AF153" s="62">
        <v>1016.7634380000003</v>
      </c>
      <c r="AG153" s="62">
        <v>1011.110842</v>
      </c>
      <c r="AH153" s="62">
        <v>1008.4467699999998</v>
      </c>
      <c r="AI153" s="62">
        <v>1018.985062</v>
      </c>
      <c r="AJ153" s="62">
        <v>1037.5696779999998</v>
      </c>
      <c r="AK153" s="62">
        <v>1056.8126659999998</v>
      </c>
      <c r="AL153" s="62">
        <v>1060.8864200000003</v>
      </c>
      <c r="AM153" s="62">
        <v>1049.0942420000001</v>
      </c>
      <c r="AN153" s="62">
        <v>1030.7307820000001</v>
      </c>
      <c r="AO153" s="62">
        <v>1019.3041919999999</v>
      </c>
      <c r="AP153" s="62">
        <v>1003.6065560000003</v>
      </c>
      <c r="AQ153" s="62">
        <v>992.53116599999998</v>
      </c>
      <c r="AR153" s="62">
        <v>978.8162719999998</v>
      </c>
      <c r="AS153" s="62">
        <v>984.53062599999953</v>
      </c>
      <c r="AT153" s="62">
        <v>989.00867800000003</v>
      </c>
      <c r="AU153" s="62">
        <v>965.49281600000006</v>
      </c>
      <c r="AV153" s="62">
        <v>903.68273599999998</v>
      </c>
      <c r="AW153" s="62">
        <v>822.93062400000008</v>
      </c>
      <c r="AX153" s="63">
        <v>765.62468799999988</v>
      </c>
      <c r="AZ153" s="7">
        <f t="shared" si="7"/>
        <v>1132.6743540000002</v>
      </c>
      <c r="BA153" s="8">
        <f t="shared" si="8"/>
        <v>606.80124000000001</v>
      </c>
    </row>
    <row r="154" spans="1:53">
      <c r="A154" s="59">
        <f t="shared" si="6"/>
        <v>40679</v>
      </c>
      <c r="B154" s="60">
        <v>40679</v>
      </c>
      <c r="C154" s="61">
        <v>717.9808240000001</v>
      </c>
      <c r="D154" s="62">
        <v>680.89419800000007</v>
      </c>
      <c r="E154" s="62">
        <v>645.37433399999986</v>
      </c>
      <c r="F154" s="62">
        <v>631.70562399999994</v>
      </c>
      <c r="G154" s="62">
        <v>635.32653399999992</v>
      </c>
      <c r="H154" s="62">
        <v>625.77629400000001</v>
      </c>
      <c r="I154" s="62">
        <v>619.62391600000001</v>
      </c>
      <c r="J154" s="62">
        <v>612.83483199999989</v>
      </c>
      <c r="K154" s="62">
        <v>618.19752199999994</v>
      </c>
      <c r="L154" s="62">
        <v>630.16446600000017</v>
      </c>
      <c r="M154" s="62">
        <v>635.15445199999999</v>
      </c>
      <c r="N154" s="62">
        <v>628.05673400000001</v>
      </c>
      <c r="O154" s="62">
        <v>686.36402599999997</v>
      </c>
      <c r="P154" s="62">
        <v>770.87575399999992</v>
      </c>
      <c r="Q154" s="62">
        <v>916.24964999999997</v>
      </c>
      <c r="R154" s="62">
        <v>1037.4016879999999</v>
      </c>
      <c r="S154" s="62">
        <v>1144.1576540000001</v>
      </c>
      <c r="T154" s="62">
        <v>1180.3109660000002</v>
      </c>
      <c r="U154" s="62">
        <v>1206.33682</v>
      </c>
      <c r="V154" s="62">
        <v>1208.2179000000001</v>
      </c>
      <c r="W154" s="62">
        <v>1206.6195159999997</v>
      </c>
      <c r="X154" s="62">
        <v>1217.6458659999998</v>
      </c>
      <c r="Y154" s="62">
        <v>1232.4917740000001</v>
      </c>
      <c r="Z154" s="62">
        <v>1243.873218</v>
      </c>
      <c r="AA154" s="62">
        <v>1252.5522739999999</v>
      </c>
      <c r="AB154" s="62">
        <v>1241.3704360000002</v>
      </c>
      <c r="AC154" s="62">
        <v>1214.4183000000003</v>
      </c>
      <c r="AD154" s="62">
        <v>1196.07945</v>
      </c>
      <c r="AE154" s="62">
        <v>1193.653994</v>
      </c>
      <c r="AF154" s="62">
        <v>1189.3802719999999</v>
      </c>
      <c r="AG154" s="62">
        <v>1195.4648740000002</v>
      </c>
      <c r="AH154" s="62">
        <v>1209.4089039999999</v>
      </c>
      <c r="AI154" s="62">
        <v>1250.0874200000003</v>
      </c>
      <c r="AJ154" s="62">
        <v>1305.4936039999998</v>
      </c>
      <c r="AK154" s="62">
        <v>1338.2428520000001</v>
      </c>
      <c r="AL154" s="62">
        <v>1308.9023459999999</v>
      </c>
      <c r="AM154" s="62">
        <v>1239.0437999999999</v>
      </c>
      <c r="AN154" s="62">
        <v>1187.3443259999999</v>
      </c>
      <c r="AO154" s="62">
        <v>1145.9975640000002</v>
      </c>
      <c r="AP154" s="62">
        <v>1113.775472</v>
      </c>
      <c r="AQ154" s="62">
        <v>1083.2060579999998</v>
      </c>
      <c r="AR154" s="62">
        <v>1072.6603840000002</v>
      </c>
      <c r="AS154" s="62">
        <v>1072.5464939999999</v>
      </c>
      <c r="AT154" s="62">
        <v>1073.879484</v>
      </c>
      <c r="AU154" s="62">
        <v>1051.3849039999998</v>
      </c>
      <c r="AV154" s="62">
        <v>998.48756400000002</v>
      </c>
      <c r="AW154" s="62">
        <v>919.1413520000001</v>
      </c>
      <c r="AX154" s="63">
        <v>847.7697159999999</v>
      </c>
      <c r="AZ154" s="7">
        <f t="shared" si="7"/>
        <v>1338.2428520000001</v>
      </c>
      <c r="BA154" s="8">
        <f t="shared" si="8"/>
        <v>612.83483199999989</v>
      </c>
    </row>
    <row r="155" spans="1:53">
      <c r="A155" s="59">
        <f t="shared" si="6"/>
        <v>40680</v>
      </c>
      <c r="B155" s="60">
        <v>40680</v>
      </c>
      <c r="C155" s="61">
        <v>784.10655600000018</v>
      </c>
      <c r="D155" s="62">
        <v>763.51924599999995</v>
      </c>
      <c r="E155" s="62">
        <v>708.88693599999988</v>
      </c>
      <c r="F155" s="62">
        <v>693.39135600000009</v>
      </c>
      <c r="G155" s="62">
        <v>702.91253199999994</v>
      </c>
      <c r="H155" s="62">
        <v>695.61296800000014</v>
      </c>
      <c r="I155" s="62">
        <v>683.19291199999998</v>
      </c>
      <c r="J155" s="62">
        <v>670.12511600000005</v>
      </c>
      <c r="K155" s="62">
        <v>674.28925000000004</v>
      </c>
      <c r="L155" s="62">
        <v>675.87254199999995</v>
      </c>
      <c r="M155" s="62">
        <v>660.68605600000001</v>
      </c>
      <c r="N155" s="62">
        <v>670.42911200000015</v>
      </c>
      <c r="O155" s="62">
        <v>728.15386599999999</v>
      </c>
      <c r="P155" s="62">
        <v>816.82668399999989</v>
      </c>
      <c r="Q155" s="62">
        <v>948.89459599999998</v>
      </c>
      <c r="R155" s="62">
        <v>1059.596616</v>
      </c>
      <c r="S155" s="62">
        <v>1134.1302840000001</v>
      </c>
      <c r="T155" s="62">
        <v>1167.0424079999996</v>
      </c>
      <c r="U155" s="62">
        <v>1199.9387180000001</v>
      </c>
      <c r="V155" s="62">
        <v>1225.7698880000003</v>
      </c>
      <c r="W155" s="62">
        <v>1224.7491619999998</v>
      </c>
      <c r="X155" s="62">
        <v>1232.0168039999999</v>
      </c>
      <c r="Y155" s="62">
        <v>1246.2207099999996</v>
      </c>
      <c r="Z155" s="62">
        <v>1251.704716</v>
      </c>
      <c r="AA155" s="62">
        <v>1265.5839720000001</v>
      </c>
      <c r="AB155" s="62">
        <v>1256.2981219999999</v>
      </c>
      <c r="AC155" s="62">
        <v>1229.0493759999997</v>
      </c>
      <c r="AD155" s="62">
        <v>1202.661654</v>
      </c>
      <c r="AE155" s="62">
        <v>1195.712352</v>
      </c>
      <c r="AF155" s="62">
        <v>1193.8212900000001</v>
      </c>
      <c r="AG155" s="62">
        <v>1199.3591140000001</v>
      </c>
      <c r="AH155" s="62">
        <v>1210.0187360000002</v>
      </c>
      <c r="AI155" s="62">
        <v>1243.6665620000001</v>
      </c>
      <c r="AJ155" s="62">
        <v>1285.2461960000001</v>
      </c>
      <c r="AK155" s="62">
        <v>1312.2818260000001</v>
      </c>
      <c r="AL155" s="62">
        <v>1288.0199480000001</v>
      </c>
      <c r="AM155" s="62">
        <v>1216.6206240000001</v>
      </c>
      <c r="AN155" s="62">
        <v>1169.1368560000003</v>
      </c>
      <c r="AO155" s="62">
        <v>1132.7348580000003</v>
      </c>
      <c r="AP155" s="62">
        <v>1107.56852</v>
      </c>
      <c r="AQ155" s="62">
        <v>1107.4058020000002</v>
      </c>
      <c r="AR155" s="62">
        <v>1102.955144</v>
      </c>
      <c r="AS155" s="62">
        <v>1115.7944800000002</v>
      </c>
      <c r="AT155" s="62">
        <v>1129.5231799999999</v>
      </c>
      <c r="AU155" s="62">
        <v>1087.4640840000004</v>
      </c>
      <c r="AV155" s="62">
        <v>1010.5635879999999</v>
      </c>
      <c r="AW155" s="62">
        <v>932.61703800000009</v>
      </c>
      <c r="AX155" s="63">
        <v>856.65942000000007</v>
      </c>
      <c r="AZ155" s="7">
        <f t="shared" si="7"/>
        <v>1312.2818260000001</v>
      </c>
      <c r="BA155" s="8">
        <f t="shared" si="8"/>
        <v>660.68605600000001</v>
      </c>
    </row>
    <row r="156" spans="1:53">
      <c r="A156" s="59">
        <f t="shared" si="6"/>
        <v>40681</v>
      </c>
      <c r="B156" s="60">
        <v>40681</v>
      </c>
      <c r="C156" s="61">
        <v>792.29060200000004</v>
      </c>
      <c r="D156" s="62">
        <v>743.62746400000015</v>
      </c>
      <c r="E156" s="62">
        <v>719.46119400000009</v>
      </c>
      <c r="F156" s="62">
        <v>701.10531800000001</v>
      </c>
      <c r="G156" s="62">
        <v>704.89979799999992</v>
      </c>
      <c r="H156" s="62">
        <v>693.82328800000005</v>
      </c>
      <c r="I156" s="62">
        <v>679.75660199999993</v>
      </c>
      <c r="J156" s="62">
        <v>668.84262200000012</v>
      </c>
      <c r="K156" s="62">
        <v>670.19604400000003</v>
      </c>
      <c r="L156" s="62">
        <v>672.7874539999998</v>
      </c>
      <c r="M156" s="62">
        <v>664.02866000000006</v>
      </c>
      <c r="N156" s="62">
        <v>678.23044599999992</v>
      </c>
      <c r="O156" s="62">
        <v>738.74157800000012</v>
      </c>
      <c r="P156" s="62">
        <v>831.05397200000004</v>
      </c>
      <c r="Q156" s="62">
        <v>958.43497200000013</v>
      </c>
      <c r="R156" s="62">
        <v>1062.6228260000003</v>
      </c>
      <c r="S156" s="62">
        <v>1149.8816380000003</v>
      </c>
      <c r="T156" s="62">
        <v>1186.356998</v>
      </c>
      <c r="U156" s="62">
        <v>1221.1169620000001</v>
      </c>
      <c r="V156" s="62">
        <v>1230.4046900000003</v>
      </c>
      <c r="W156" s="62">
        <v>1214.986404</v>
      </c>
      <c r="X156" s="62">
        <v>1208.421558</v>
      </c>
      <c r="Y156" s="62">
        <v>1210.2547460000003</v>
      </c>
      <c r="Z156" s="62">
        <v>1219.204878</v>
      </c>
      <c r="AA156" s="62">
        <v>1222.7606719999999</v>
      </c>
      <c r="AB156" s="62">
        <v>1217.946584</v>
      </c>
      <c r="AC156" s="62">
        <v>1186.8175139999998</v>
      </c>
      <c r="AD156" s="62">
        <v>1166.8451319999999</v>
      </c>
      <c r="AE156" s="62">
        <v>1159.4716899999999</v>
      </c>
      <c r="AF156" s="62">
        <v>1152.09555</v>
      </c>
      <c r="AG156" s="62">
        <v>1155.6833240000001</v>
      </c>
      <c r="AH156" s="62">
        <v>1163.8167439999997</v>
      </c>
      <c r="AI156" s="62">
        <v>1196.393822</v>
      </c>
      <c r="AJ156" s="62">
        <v>1241.679312</v>
      </c>
      <c r="AK156" s="62">
        <v>1268.9875719999998</v>
      </c>
      <c r="AL156" s="62">
        <v>1243.5546920000002</v>
      </c>
      <c r="AM156" s="62">
        <v>1182.1884120000002</v>
      </c>
      <c r="AN156" s="62">
        <v>1130.5496959999998</v>
      </c>
      <c r="AO156" s="62">
        <v>1093.7134979999998</v>
      </c>
      <c r="AP156" s="62">
        <v>1074.471538</v>
      </c>
      <c r="AQ156" s="62">
        <v>1080.7024420000002</v>
      </c>
      <c r="AR156" s="62">
        <v>1074.1432279999997</v>
      </c>
      <c r="AS156" s="62">
        <v>1065.9772279999997</v>
      </c>
      <c r="AT156" s="62">
        <v>1082.1046279999998</v>
      </c>
      <c r="AU156" s="62">
        <v>1097.3109480000003</v>
      </c>
      <c r="AV156" s="62">
        <v>1029.5237819999998</v>
      </c>
      <c r="AW156" s="62">
        <v>944.51380999999992</v>
      </c>
      <c r="AX156" s="63">
        <v>866.5850539999999</v>
      </c>
      <c r="AZ156" s="7">
        <f t="shared" si="7"/>
        <v>1268.9875719999998</v>
      </c>
      <c r="BA156" s="8">
        <f t="shared" si="8"/>
        <v>664.02866000000006</v>
      </c>
    </row>
    <row r="157" spans="1:53">
      <c r="A157" s="59">
        <f t="shared" si="6"/>
        <v>40682</v>
      </c>
      <c r="B157" s="60">
        <v>40682</v>
      </c>
      <c r="C157" s="61">
        <v>796.51295000000005</v>
      </c>
      <c r="D157" s="62">
        <v>748.84949199999994</v>
      </c>
      <c r="E157" s="62">
        <v>717.51598600000011</v>
      </c>
      <c r="F157" s="62">
        <v>700.55694999999992</v>
      </c>
      <c r="G157" s="62">
        <v>705.41096400000004</v>
      </c>
      <c r="H157" s="62">
        <v>696.35167400000012</v>
      </c>
      <c r="I157" s="62">
        <v>681.61814600000002</v>
      </c>
      <c r="J157" s="62">
        <v>675.87217400000009</v>
      </c>
      <c r="K157" s="62">
        <v>682.06175999999994</v>
      </c>
      <c r="L157" s="62">
        <v>682.20268999999985</v>
      </c>
      <c r="M157" s="62">
        <v>668.70588600000019</v>
      </c>
      <c r="N157" s="62">
        <v>674.97468800000013</v>
      </c>
      <c r="O157" s="62">
        <v>730.06562800000017</v>
      </c>
      <c r="P157" s="62">
        <v>821.88930800000003</v>
      </c>
      <c r="Q157" s="62">
        <v>955.88283999999999</v>
      </c>
      <c r="R157" s="62">
        <v>1062.302878</v>
      </c>
      <c r="S157" s="62">
        <v>1137.197136</v>
      </c>
      <c r="T157" s="62">
        <v>1156.9723879999997</v>
      </c>
      <c r="U157" s="62">
        <v>1193.5237500000001</v>
      </c>
      <c r="V157" s="62">
        <v>1205.9856080000002</v>
      </c>
      <c r="W157" s="62">
        <v>1204.608068</v>
      </c>
      <c r="X157" s="62">
        <v>1210.47531</v>
      </c>
      <c r="Y157" s="62">
        <v>1219.3432919999998</v>
      </c>
      <c r="Z157" s="62">
        <v>1225.0724980000002</v>
      </c>
      <c r="AA157" s="62">
        <v>1228.0510319999996</v>
      </c>
      <c r="AB157" s="62">
        <v>1222.3517759999995</v>
      </c>
      <c r="AC157" s="62">
        <v>1195.608688</v>
      </c>
      <c r="AD157" s="62">
        <v>1170.5386059999998</v>
      </c>
      <c r="AE157" s="62">
        <v>1172.8006380000002</v>
      </c>
      <c r="AF157" s="62">
        <v>1163.8611559999999</v>
      </c>
      <c r="AG157" s="62">
        <v>1176.1524520000003</v>
      </c>
      <c r="AH157" s="62">
        <v>1197.472606</v>
      </c>
      <c r="AI157" s="62">
        <v>1229.148516</v>
      </c>
      <c r="AJ157" s="62">
        <v>1276.338714</v>
      </c>
      <c r="AK157" s="62">
        <v>1299.7430780000002</v>
      </c>
      <c r="AL157" s="62">
        <v>1272.2171639999999</v>
      </c>
      <c r="AM157" s="62">
        <v>1230.0770620000001</v>
      </c>
      <c r="AN157" s="62">
        <v>1190.7077359999998</v>
      </c>
      <c r="AO157" s="62">
        <v>1150.1218960000001</v>
      </c>
      <c r="AP157" s="62">
        <v>1121.264334</v>
      </c>
      <c r="AQ157" s="62">
        <v>1096.320512</v>
      </c>
      <c r="AR157" s="62">
        <v>1091.5365419999998</v>
      </c>
      <c r="AS157" s="62">
        <v>1091.9267440000003</v>
      </c>
      <c r="AT157" s="62">
        <v>1098.4645399999999</v>
      </c>
      <c r="AU157" s="62">
        <v>1091.7489880000001</v>
      </c>
      <c r="AV157" s="62">
        <v>1019.9432619999999</v>
      </c>
      <c r="AW157" s="62">
        <v>939.77856399999996</v>
      </c>
      <c r="AX157" s="63">
        <v>860.78474600000004</v>
      </c>
      <c r="AZ157" s="7">
        <f t="shared" si="7"/>
        <v>1299.7430780000002</v>
      </c>
      <c r="BA157" s="8">
        <f t="shared" si="8"/>
        <v>668.70588600000019</v>
      </c>
    </row>
    <row r="158" spans="1:53">
      <c r="A158" s="59">
        <f t="shared" si="6"/>
        <v>40683</v>
      </c>
      <c r="B158" s="60">
        <v>40683</v>
      </c>
      <c r="C158" s="61">
        <v>792.17104200000006</v>
      </c>
      <c r="D158" s="62">
        <v>713.59027199999991</v>
      </c>
      <c r="E158" s="62">
        <v>690.28928199999996</v>
      </c>
      <c r="F158" s="62">
        <v>674.60356800000011</v>
      </c>
      <c r="G158" s="62">
        <v>675.10437400000001</v>
      </c>
      <c r="H158" s="62">
        <v>658.52973199999997</v>
      </c>
      <c r="I158" s="62">
        <v>648.30007599999999</v>
      </c>
      <c r="J158" s="62">
        <v>640.16309999999999</v>
      </c>
      <c r="K158" s="62">
        <v>642.0032299999998</v>
      </c>
      <c r="L158" s="62">
        <v>643.58940599999994</v>
      </c>
      <c r="M158" s="62">
        <v>641.72133599999995</v>
      </c>
      <c r="N158" s="62">
        <v>641.96504400000003</v>
      </c>
      <c r="O158" s="62">
        <v>696.88409799999988</v>
      </c>
      <c r="P158" s="62">
        <v>774.23930199999984</v>
      </c>
      <c r="Q158" s="62">
        <v>910.94298400000014</v>
      </c>
      <c r="R158" s="62">
        <v>1021.5407060000001</v>
      </c>
      <c r="S158" s="62">
        <v>1101.0180559999999</v>
      </c>
      <c r="T158" s="62">
        <v>1131.313056</v>
      </c>
      <c r="U158" s="62">
        <v>1175.3389139999997</v>
      </c>
      <c r="V158" s="62">
        <v>1224.7641880000001</v>
      </c>
      <c r="W158" s="62">
        <v>1225.0958759999999</v>
      </c>
      <c r="X158" s="62">
        <v>1228.6433880000002</v>
      </c>
      <c r="Y158" s="62">
        <v>1217.0495059999996</v>
      </c>
      <c r="Z158" s="62">
        <v>1231.0124700000001</v>
      </c>
      <c r="AA158" s="62">
        <v>1235.5243180000002</v>
      </c>
      <c r="AB158" s="62">
        <v>1224.4328899999996</v>
      </c>
      <c r="AC158" s="62">
        <v>1171.4155160000003</v>
      </c>
      <c r="AD158" s="62">
        <v>1139.6937399999999</v>
      </c>
      <c r="AE158" s="62">
        <v>1127.4593340000001</v>
      </c>
      <c r="AF158" s="62">
        <v>1116.5302340000001</v>
      </c>
      <c r="AG158" s="62">
        <v>1110.8821800000003</v>
      </c>
      <c r="AH158" s="62">
        <v>1110.5328840000002</v>
      </c>
      <c r="AI158" s="62">
        <v>1108.763612</v>
      </c>
      <c r="AJ158" s="62">
        <v>1135.3319660000002</v>
      </c>
      <c r="AK158" s="62">
        <v>1163.7884620000002</v>
      </c>
      <c r="AL158" s="62">
        <v>1142.4360000000001</v>
      </c>
      <c r="AM158" s="62">
        <v>1104.4979900000001</v>
      </c>
      <c r="AN158" s="62">
        <v>1076.2502979999999</v>
      </c>
      <c r="AO158" s="62">
        <v>1038.743262</v>
      </c>
      <c r="AP158" s="62">
        <v>1000.1983359999999</v>
      </c>
      <c r="AQ158" s="62">
        <v>970.65732600000013</v>
      </c>
      <c r="AR158" s="62">
        <v>958.57175799999993</v>
      </c>
      <c r="AS158" s="62">
        <v>949.71329400000002</v>
      </c>
      <c r="AT158" s="62">
        <v>968.23330600000008</v>
      </c>
      <c r="AU158" s="62">
        <v>982.48172199999976</v>
      </c>
      <c r="AV158" s="62">
        <v>937.04169199999978</v>
      </c>
      <c r="AW158" s="62">
        <v>888.2529679999999</v>
      </c>
      <c r="AX158" s="63">
        <v>834.76329999999984</v>
      </c>
      <c r="AZ158" s="7">
        <f t="shared" si="7"/>
        <v>1235.5243180000002</v>
      </c>
      <c r="BA158" s="8">
        <f t="shared" si="8"/>
        <v>640.16309999999999</v>
      </c>
    </row>
    <row r="159" spans="1:53">
      <c r="A159" s="59">
        <f t="shared" si="6"/>
        <v>40684</v>
      </c>
      <c r="B159" s="60">
        <v>40684</v>
      </c>
      <c r="C159" s="61">
        <v>770.96776</v>
      </c>
      <c r="D159" s="62">
        <v>710.24750799999993</v>
      </c>
      <c r="E159" s="62">
        <v>675.52806599999985</v>
      </c>
      <c r="F159" s="62">
        <v>652.87232800000004</v>
      </c>
      <c r="G159" s="62">
        <v>655.63280199999997</v>
      </c>
      <c r="H159" s="62">
        <v>638.74934199999984</v>
      </c>
      <c r="I159" s="62">
        <v>618.20841399999995</v>
      </c>
      <c r="J159" s="62">
        <v>612.0551280000002</v>
      </c>
      <c r="K159" s="62">
        <v>609.99676000000011</v>
      </c>
      <c r="L159" s="62">
        <v>608.49414600000011</v>
      </c>
      <c r="M159" s="62">
        <v>603.81049399999984</v>
      </c>
      <c r="N159" s="62">
        <v>590.62180199999989</v>
      </c>
      <c r="O159" s="62">
        <v>609.28565000000015</v>
      </c>
      <c r="P159" s="62">
        <v>644.1734580000001</v>
      </c>
      <c r="Q159" s="62">
        <v>704.63298399999996</v>
      </c>
      <c r="R159" s="62">
        <v>773.96399199999996</v>
      </c>
      <c r="S159" s="62">
        <v>856.46131199999991</v>
      </c>
      <c r="T159" s="62">
        <v>925.92790400000001</v>
      </c>
      <c r="U159" s="62">
        <v>991.19339600000001</v>
      </c>
      <c r="V159" s="62">
        <v>1032.1566520000001</v>
      </c>
      <c r="W159" s="62">
        <v>1062.9271220000001</v>
      </c>
      <c r="X159" s="62">
        <v>1081.1644920000001</v>
      </c>
      <c r="Y159" s="62">
        <v>1087.7115979999999</v>
      </c>
      <c r="Z159" s="62">
        <v>1108.0369599999999</v>
      </c>
      <c r="AA159" s="62">
        <v>1113.6045080000001</v>
      </c>
      <c r="AB159" s="62">
        <v>1100.37699</v>
      </c>
      <c r="AC159" s="62">
        <v>1082.8627639999997</v>
      </c>
      <c r="AD159" s="62">
        <v>1061.661376</v>
      </c>
      <c r="AE159" s="62">
        <v>1040.4877780000002</v>
      </c>
      <c r="AF159" s="62">
        <v>1025.870604</v>
      </c>
      <c r="AG159" s="62">
        <v>1021.9124259999999</v>
      </c>
      <c r="AH159" s="62">
        <v>1017.3489280000001</v>
      </c>
      <c r="AI159" s="62">
        <v>1035.124092</v>
      </c>
      <c r="AJ159" s="62">
        <v>1064.0813920000003</v>
      </c>
      <c r="AK159" s="62">
        <v>1094.882018</v>
      </c>
      <c r="AL159" s="62">
        <v>1103.536558</v>
      </c>
      <c r="AM159" s="62">
        <v>1085.6801840000003</v>
      </c>
      <c r="AN159" s="62">
        <v>1063.4253640000002</v>
      </c>
      <c r="AO159" s="62">
        <v>1039.7205240000001</v>
      </c>
      <c r="AP159" s="62">
        <v>1009.4449620000001</v>
      </c>
      <c r="AQ159" s="62">
        <v>977.67329600000005</v>
      </c>
      <c r="AR159" s="62">
        <v>944.94285400000001</v>
      </c>
      <c r="AS159" s="62">
        <v>928.53069400000015</v>
      </c>
      <c r="AT159" s="62">
        <v>930.70569399999999</v>
      </c>
      <c r="AU159" s="62">
        <v>934.52942999999982</v>
      </c>
      <c r="AV159" s="62">
        <v>898.799578</v>
      </c>
      <c r="AW159" s="62">
        <v>845.77632799999992</v>
      </c>
      <c r="AX159" s="63">
        <v>796.35791400000005</v>
      </c>
      <c r="AZ159" s="7">
        <f t="shared" si="7"/>
        <v>1113.6045080000001</v>
      </c>
      <c r="BA159" s="8">
        <f t="shared" si="8"/>
        <v>590.62180199999989</v>
      </c>
    </row>
    <row r="160" spans="1:53">
      <c r="A160" s="59">
        <f t="shared" si="6"/>
        <v>40685</v>
      </c>
      <c r="B160" s="60">
        <v>40685</v>
      </c>
      <c r="C160" s="61">
        <v>749.97963200000004</v>
      </c>
      <c r="D160" s="62">
        <v>700.006396</v>
      </c>
      <c r="E160" s="62">
        <v>669.68964200000005</v>
      </c>
      <c r="F160" s="62">
        <v>648.35366199999999</v>
      </c>
      <c r="G160" s="62">
        <v>652.26258999999993</v>
      </c>
      <c r="H160" s="62">
        <v>630.45910800000001</v>
      </c>
      <c r="I160" s="62">
        <v>609.9630820000001</v>
      </c>
      <c r="J160" s="62">
        <v>600.31487400000003</v>
      </c>
      <c r="K160" s="62">
        <v>596.17707999999993</v>
      </c>
      <c r="L160" s="62">
        <v>590.48358800000017</v>
      </c>
      <c r="M160" s="62">
        <v>571.50760200000013</v>
      </c>
      <c r="N160" s="62">
        <v>553.56997799999999</v>
      </c>
      <c r="O160" s="62">
        <v>565.98160800000016</v>
      </c>
      <c r="P160" s="62">
        <v>582.85275399999989</v>
      </c>
      <c r="Q160" s="62">
        <v>619.20643400000017</v>
      </c>
      <c r="R160" s="62">
        <v>659.73628400000007</v>
      </c>
      <c r="S160" s="62">
        <v>719.61417600000004</v>
      </c>
      <c r="T160" s="62">
        <v>772.35296799999992</v>
      </c>
      <c r="U160" s="62">
        <v>836.94749999999988</v>
      </c>
      <c r="V160" s="62">
        <v>901.410078</v>
      </c>
      <c r="W160" s="62">
        <v>953.00282400000003</v>
      </c>
      <c r="X160" s="62">
        <v>982.94878399999982</v>
      </c>
      <c r="Y160" s="62">
        <v>1019.3213479999999</v>
      </c>
      <c r="Z160" s="62">
        <v>1049.5771279999999</v>
      </c>
      <c r="AA160" s="62">
        <v>1092.3927979999999</v>
      </c>
      <c r="AB160" s="62">
        <v>1124.4787000000001</v>
      </c>
      <c r="AC160" s="62">
        <v>1115.0117759999998</v>
      </c>
      <c r="AD160" s="62">
        <v>1069.4910159999999</v>
      </c>
      <c r="AE160" s="62">
        <v>1029.8228160000001</v>
      </c>
      <c r="AF160" s="62">
        <v>997.73309399999994</v>
      </c>
      <c r="AG160" s="62">
        <v>982.4260220000001</v>
      </c>
      <c r="AH160" s="62">
        <v>970.43417599999998</v>
      </c>
      <c r="AI160" s="62">
        <v>976.24143600000014</v>
      </c>
      <c r="AJ160" s="62">
        <v>992.01425000000017</v>
      </c>
      <c r="AK160" s="62">
        <v>1005.2263739999997</v>
      </c>
      <c r="AL160" s="62">
        <v>1009.7673299999999</v>
      </c>
      <c r="AM160" s="62">
        <v>988.34011999999996</v>
      </c>
      <c r="AN160" s="62">
        <v>970.72008800000003</v>
      </c>
      <c r="AO160" s="62">
        <v>962.91024800000025</v>
      </c>
      <c r="AP160" s="62">
        <v>935.90050600000006</v>
      </c>
      <c r="AQ160" s="62">
        <v>939.75505800000008</v>
      </c>
      <c r="AR160" s="62">
        <v>913.92435</v>
      </c>
      <c r="AS160" s="62">
        <v>903.5723280000002</v>
      </c>
      <c r="AT160" s="62">
        <v>924.16440599999999</v>
      </c>
      <c r="AU160" s="62">
        <v>944.55606599999976</v>
      </c>
      <c r="AV160" s="62">
        <v>896.04815399999984</v>
      </c>
      <c r="AW160" s="62">
        <v>829.33474799999999</v>
      </c>
      <c r="AX160" s="63">
        <v>771.20342000000005</v>
      </c>
      <c r="AZ160" s="7">
        <f t="shared" si="7"/>
        <v>1124.4787000000001</v>
      </c>
      <c r="BA160" s="8">
        <f t="shared" si="8"/>
        <v>553.56997799999999</v>
      </c>
    </row>
    <row r="161" spans="1:53">
      <c r="A161" s="59">
        <f t="shared" si="6"/>
        <v>40686</v>
      </c>
      <c r="B161" s="60">
        <v>40686</v>
      </c>
      <c r="C161" s="61">
        <v>711.033996</v>
      </c>
      <c r="D161" s="62">
        <v>671.52311600000007</v>
      </c>
      <c r="E161" s="62">
        <v>647.26149399999986</v>
      </c>
      <c r="F161" s="62">
        <v>631.04408599999988</v>
      </c>
      <c r="G161" s="62">
        <v>633.19687599999986</v>
      </c>
      <c r="H161" s="62">
        <v>616.26807399999996</v>
      </c>
      <c r="I161" s="62">
        <v>616.48968800000011</v>
      </c>
      <c r="J161" s="62">
        <v>613.64559600000007</v>
      </c>
      <c r="K161" s="62">
        <v>617.6696619999999</v>
      </c>
      <c r="L161" s="62">
        <v>644.33453599999984</v>
      </c>
      <c r="M161" s="62">
        <v>633.51612000000011</v>
      </c>
      <c r="N161" s="62">
        <v>638.26458800000012</v>
      </c>
      <c r="O161" s="62">
        <v>685.02255199999991</v>
      </c>
      <c r="P161" s="62">
        <v>762.08484999999996</v>
      </c>
      <c r="Q161" s="62">
        <v>900.21706400000005</v>
      </c>
      <c r="R161" s="62">
        <v>1020.2479460000002</v>
      </c>
      <c r="S161" s="62">
        <v>1116.9903360000001</v>
      </c>
      <c r="T161" s="62">
        <v>1178.1372760000002</v>
      </c>
      <c r="U161" s="62">
        <v>1176.4590120000003</v>
      </c>
      <c r="V161" s="62">
        <v>1198.161478</v>
      </c>
      <c r="W161" s="62">
        <v>1195.6518140000001</v>
      </c>
      <c r="X161" s="62">
        <v>1201.4611880000002</v>
      </c>
      <c r="Y161" s="62">
        <v>1205.1725539999998</v>
      </c>
      <c r="Z161" s="62">
        <v>1199.302606</v>
      </c>
      <c r="AA161" s="62">
        <v>1187.524408</v>
      </c>
      <c r="AB161" s="62">
        <v>1192.83665</v>
      </c>
      <c r="AC161" s="62">
        <v>1162.8166679999999</v>
      </c>
      <c r="AD161" s="62">
        <v>1140.8410839999999</v>
      </c>
      <c r="AE161" s="62">
        <v>1152.8181399999999</v>
      </c>
      <c r="AF161" s="62">
        <v>1160.0946660000002</v>
      </c>
      <c r="AG161" s="62">
        <v>1167.7574099999999</v>
      </c>
      <c r="AH161" s="62">
        <v>1185.4597739999997</v>
      </c>
      <c r="AI161" s="62">
        <v>1216.3395740000003</v>
      </c>
      <c r="AJ161" s="62">
        <v>1267.9647380000001</v>
      </c>
      <c r="AK161" s="62">
        <v>1304.9625540000002</v>
      </c>
      <c r="AL161" s="62">
        <v>1274.0511040000004</v>
      </c>
      <c r="AM161" s="62">
        <v>1203.165722</v>
      </c>
      <c r="AN161" s="62">
        <v>1161.0265120000001</v>
      </c>
      <c r="AO161" s="62">
        <v>1134.0067979999999</v>
      </c>
      <c r="AP161" s="62">
        <v>1106.2273499999999</v>
      </c>
      <c r="AQ161" s="62">
        <v>1084.8796639999998</v>
      </c>
      <c r="AR161" s="62">
        <v>1065.598074</v>
      </c>
      <c r="AS161" s="62">
        <v>1024.87997</v>
      </c>
      <c r="AT161" s="62">
        <v>1029.691374</v>
      </c>
      <c r="AU161" s="62">
        <v>1035.6061200000004</v>
      </c>
      <c r="AV161" s="62">
        <v>967.81199399999991</v>
      </c>
      <c r="AW161" s="62">
        <v>884.08126599999991</v>
      </c>
      <c r="AX161" s="63">
        <v>807.67560399999991</v>
      </c>
      <c r="AZ161" s="7">
        <f t="shared" si="7"/>
        <v>1304.9625540000002</v>
      </c>
      <c r="BA161" s="8">
        <f t="shared" si="8"/>
        <v>613.64559600000007</v>
      </c>
    </row>
    <row r="162" spans="1:53">
      <c r="A162" s="59">
        <f t="shared" si="6"/>
        <v>40687</v>
      </c>
      <c r="B162" s="60">
        <v>40687</v>
      </c>
      <c r="C162" s="61">
        <v>741.21199800000011</v>
      </c>
      <c r="D162" s="62">
        <v>696.0921639999998</v>
      </c>
      <c r="E162" s="62">
        <v>667.73631599999999</v>
      </c>
      <c r="F162" s="62">
        <v>656.29863799999987</v>
      </c>
      <c r="G162" s="62">
        <v>661.34812399999976</v>
      </c>
      <c r="H162" s="62">
        <v>649.65836800000011</v>
      </c>
      <c r="I162" s="62">
        <v>645.02797599999997</v>
      </c>
      <c r="J162" s="62">
        <v>640.39758399999982</v>
      </c>
      <c r="K162" s="62">
        <v>632.96345799999995</v>
      </c>
      <c r="L162" s="62">
        <v>626.75006000000008</v>
      </c>
      <c r="M162" s="62">
        <v>622.59232399999996</v>
      </c>
      <c r="N162" s="62">
        <v>642.98876799999994</v>
      </c>
      <c r="O162" s="62">
        <v>694.41675000000009</v>
      </c>
      <c r="P162" s="62">
        <v>774.98819400000002</v>
      </c>
      <c r="Q162" s="62">
        <v>915.99865799999986</v>
      </c>
      <c r="R162" s="62">
        <v>1024.4167199999999</v>
      </c>
      <c r="S162" s="62">
        <v>1107.0743279999999</v>
      </c>
      <c r="T162" s="62">
        <v>1141.5142819999999</v>
      </c>
      <c r="U162" s="62">
        <v>1166.6122839999998</v>
      </c>
      <c r="V162" s="62">
        <v>1205.5915460000001</v>
      </c>
      <c r="W162" s="62">
        <v>1240.7933440000002</v>
      </c>
      <c r="X162" s="62">
        <v>1249.9726880000001</v>
      </c>
      <c r="Y162" s="62">
        <v>1256.3382179999999</v>
      </c>
      <c r="Z162" s="62">
        <v>1235.6992139999998</v>
      </c>
      <c r="AA162" s="62">
        <v>1239.6330479999999</v>
      </c>
      <c r="AB162" s="62">
        <v>1236.4698980000001</v>
      </c>
      <c r="AC162" s="62">
        <v>1204.4514340000001</v>
      </c>
      <c r="AD162" s="62">
        <v>1176.4928020000002</v>
      </c>
      <c r="AE162" s="62">
        <v>1176.5756839999999</v>
      </c>
      <c r="AF162" s="62">
        <v>1174.1658240000002</v>
      </c>
      <c r="AG162" s="62">
        <v>1177.4537339999999</v>
      </c>
      <c r="AH162" s="62">
        <v>1190.397146</v>
      </c>
      <c r="AI162" s="62">
        <v>1208.3288560000001</v>
      </c>
      <c r="AJ162" s="62">
        <v>1250.005764</v>
      </c>
      <c r="AK162" s="62">
        <v>1284.5778320000002</v>
      </c>
      <c r="AL162" s="62">
        <v>1246.4425000000003</v>
      </c>
      <c r="AM162" s="62">
        <v>1178.6498779999999</v>
      </c>
      <c r="AN162" s="62">
        <v>1119.1621779999998</v>
      </c>
      <c r="AO162" s="62">
        <v>1080.5261680000001</v>
      </c>
      <c r="AP162" s="62">
        <v>1042.3758080000002</v>
      </c>
      <c r="AQ162" s="62">
        <v>1036.236312</v>
      </c>
      <c r="AR162" s="62">
        <v>1023.0833119999999</v>
      </c>
      <c r="AS162" s="62">
        <v>1016.1629479999999</v>
      </c>
      <c r="AT162" s="62">
        <v>1033.236042</v>
      </c>
      <c r="AU162" s="62">
        <v>1039.1902959999998</v>
      </c>
      <c r="AV162" s="62">
        <v>975.17383599999982</v>
      </c>
      <c r="AW162" s="62">
        <v>897.99816599999986</v>
      </c>
      <c r="AX162" s="63">
        <v>819.16174999999998</v>
      </c>
      <c r="AZ162" s="7">
        <f t="shared" si="7"/>
        <v>1284.5778320000002</v>
      </c>
      <c r="BA162" s="8">
        <f t="shared" si="8"/>
        <v>622.59232399999996</v>
      </c>
    </row>
    <row r="163" spans="1:53">
      <c r="A163" s="59">
        <f t="shared" si="6"/>
        <v>40688</v>
      </c>
      <c r="B163" s="60">
        <v>40688</v>
      </c>
      <c r="C163" s="61">
        <v>759.14970200000005</v>
      </c>
      <c r="D163" s="62">
        <v>709.34643800000003</v>
      </c>
      <c r="E163" s="62">
        <v>671.94564399999979</v>
      </c>
      <c r="F163" s="62">
        <v>658.45868599999994</v>
      </c>
      <c r="G163" s="62">
        <v>669.790164</v>
      </c>
      <c r="H163" s="62">
        <v>657.50956399999995</v>
      </c>
      <c r="I163" s="62">
        <v>652.02770200000009</v>
      </c>
      <c r="J163" s="62">
        <v>643.10460999999975</v>
      </c>
      <c r="K163" s="62">
        <v>647.75237400000003</v>
      </c>
      <c r="L163" s="62">
        <v>639.13649399999997</v>
      </c>
      <c r="M163" s="62">
        <v>640.05511200000001</v>
      </c>
      <c r="N163" s="62">
        <v>656.58429000000001</v>
      </c>
      <c r="O163" s="62">
        <v>699.763194</v>
      </c>
      <c r="P163" s="62">
        <v>770.89084200000013</v>
      </c>
      <c r="Q163" s="62">
        <v>896.71811600000001</v>
      </c>
      <c r="R163" s="62">
        <v>999.69096000000002</v>
      </c>
      <c r="S163" s="62">
        <v>1081.3819900000001</v>
      </c>
      <c r="T163" s="62">
        <v>1118.3473039999997</v>
      </c>
      <c r="U163" s="62">
        <v>1154.7159199999999</v>
      </c>
      <c r="V163" s="62">
        <v>1171.2572559999999</v>
      </c>
      <c r="W163" s="62">
        <v>1162.3514899999998</v>
      </c>
      <c r="X163" s="62">
        <v>1170.6450759999998</v>
      </c>
      <c r="Y163" s="62">
        <v>1187.0972480000003</v>
      </c>
      <c r="Z163" s="62">
        <v>1189.3815160000001</v>
      </c>
      <c r="AA163" s="62">
        <v>1203.9605839999999</v>
      </c>
      <c r="AB163" s="62">
        <v>1200.0904540000001</v>
      </c>
      <c r="AC163" s="62">
        <v>1171.9713080000001</v>
      </c>
      <c r="AD163" s="62">
        <v>1151.126448</v>
      </c>
      <c r="AE163" s="62">
        <v>1147.9794940000002</v>
      </c>
      <c r="AF163" s="62">
        <v>1151.6535440000002</v>
      </c>
      <c r="AG163" s="62">
        <v>1154.4441150000002</v>
      </c>
      <c r="AH163" s="62">
        <v>1157.234686</v>
      </c>
      <c r="AI163" s="62">
        <v>1179.6447170000001</v>
      </c>
      <c r="AJ163" s="62">
        <v>1202.0547480000002</v>
      </c>
      <c r="AK163" s="62">
        <v>1231.3881470000001</v>
      </c>
      <c r="AL163" s="62">
        <v>1260.721546</v>
      </c>
      <c r="AM163" s="62">
        <v>1193.6446540000002</v>
      </c>
      <c r="AN163" s="62">
        <v>1147.7104600000002</v>
      </c>
      <c r="AO163" s="62">
        <v>1106.2455119999997</v>
      </c>
      <c r="AP163" s="62">
        <v>1079.5867439999997</v>
      </c>
      <c r="AQ163" s="62">
        <v>1036.9993919999999</v>
      </c>
      <c r="AR163" s="62">
        <v>1060.2196060000001</v>
      </c>
      <c r="AS163" s="62">
        <v>1042.205424</v>
      </c>
      <c r="AT163" s="62">
        <v>1071.425072</v>
      </c>
      <c r="AU163" s="62">
        <v>1090.9931939999999</v>
      </c>
      <c r="AV163" s="62">
        <v>1019.0416199999999</v>
      </c>
      <c r="AW163" s="62">
        <v>932.0954959999998</v>
      </c>
      <c r="AX163" s="63">
        <v>858.70481599999994</v>
      </c>
      <c r="AZ163" s="7">
        <f t="shared" si="7"/>
        <v>1260.721546</v>
      </c>
      <c r="BA163" s="8">
        <f t="shared" si="8"/>
        <v>639.13649399999997</v>
      </c>
    </row>
    <row r="164" spans="1:53">
      <c r="A164" s="59">
        <f t="shared" si="6"/>
        <v>40689</v>
      </c>
      <c r="B164" s="60">
        <v>40689</v>
      </c>
      <c r="C164" s="61">
        <v>798.88511400000016</v>
      </c>
      <c r="D164" s="62">
        <v>756.36584600000015</v>
      </c>
      <c r="E164" s="62">
        <v>713.84657800000002</v>
      </c>
      <c r="F164" s="62">
        <v>698.94543799999997</v>
      </c>
      <c r="G164" s="62">
        <v>705.41490999999996</v>
      </c>
      <c r="H164" s="62">
        <v>697.2937639999999</v>
      </c>
      <c r="I164" s="62">
        <v>689.48450200000002</v>
      </c>
      <c r="J164" s="62">
        <v>688.74840599999982</v>
      </c>
      <c r="K164" s="62">
        <v>685.70443</v>
      </c>
      <c r="L164" s="62">
        <v>690.34730399999989</v>
      </c>
      <c r="M164" s="62">
        <v>686.35191200000008</v>
      </c>
      <c r="N164" s="62">
        <v>689.89002600000003</v>
      </c>
      <c r="O164" s="62">
        <v>747.09339999999997</v>
      </c>
      <c r="P164" s="62">
        <v>807.01270200000022</v>
      </c>
      <c r="Q164" s="62">
        <v>886.73835800000006</v>
      </c>
      <c r="R164" s="62">
        <v>997.51638200000002</v>
      </c>
      <c r="S164" s="62">
        <v>1093.3859360000001</v>
      </c>
      <c r="T164" s="62">
        <v>1123.0111939999997</v>
      </c>
      <c r="U164" s="62">
        <v>1168.4704999999999</v>
      </c>
      <c r="V164" s="62">
        <v>1202.4509040000003</v>
      </c>
      <c r="W164" s="62">
        <v>1188.6742039999997</v>
      </c>
      <c r="X164" s="62">
        <v>1198.9789039999998</v>
      </c>
      <c r="Y164" s="62">
        <v>1203.5245360000001</v>
      </c>
      <c r="Z164" s="62">
        <v>1219.929288</v>
      </c>
      <c r="AA164" s="62">
        <v>1227.7874880000002</v>
      </c>
      <c r="AB164" s="62">
        <v>1218.52486</v>
      </c>
      <c r="AC164" s="62">
        <v>1191.353388</v>
      </c>
      <c r="AD164" s="62">
        <v>1166.4175640000003</v>
      </c>
      <c r="AE164" s="62">
        <v>1152.4098039999999</v>
      </c>
      <c r="AF164" s="62">
        <v>1148.951924</v>
      </c>
      <c r="AG164" s="62">
        <v>1147.8547259999998</v>
      </c>
      <c r="AH164" s="62">
        <v>1161.4659280000003</v>
      </c>
      <c r="AI164" s="62">
        <v>1186.3863720000002</v>
      </c>
      <c r="AJ164" s="62">
        <v>1221.1687960000002</v>
      </c>
      <c r="AK164" s="62">
        <v>1248.73136</v>
      </c>
      <c r="AL164" s="62">
        <v>1229.9346199999998</v>
      </c>
      <c r="AM164" s="62">
        <v>1177.740264</v>
      </c>
      <c r="AN164" s="62">
        <v>1139.4482440000002</v>
      </c>
      <c r="AO164" s="62">
        <v>1105.457864</v>
      </c>
      <c r="AP164" s="62">
        <v>1083.8685119999998</v>
      </c>
      <c r="AQ164" s="62">
        <v>1063.625804</v>
      </c>
      <c r="AR164" s="62">
        <v>1055.823378</v>
      </c>
      <c r="AS164" s="62">
        <v>1044.9019940000003</v>
      </c>
      <c r="AT164" s="62">
        <v>1032.0043640000004</v>
      </c>
      <c r="AU164" s="62">
        <v>1037.5150700000002</v>
      </c>
      <c r="AV164" s="62">
        <v>969.25836200000003</v>
      </c>
      <c r="AW164" s="62">
        <v>892.24533399999996</v>
      </c>
      <c r="AX164" s="63">
        <v>812.93887800000005</v>
      </c>
      <c r="AZ164" s="7">
        <f t="shared" si="7"/>
        <v>1248.73136</v>
      </c>
      <c r="BA164" s="8">
        <f t="shared" si="8"/>
        <v>685.70443</v>
      </c>
    </row>
    <row r="165" spans="1:53">
      <c r="A165" s="59">
        <f t="shared" si="6"/>
        <v>40690</v>
      </c>
      <c r="B165" s="60">
        <v>40690</v>
      </c>
      <c r="C165" s="61">
        <v>744.0696180000001</v>
      </c>
      <c r="D165" s="62">
        <v>688.37179399999991</v>
      </c>
      <c r="E165" s="62">
        <v>659.49571600000024</v>
      </c>
      <c r="F165" s="62">
        <v>640.05214600000011</v>
      </c>
      <c r="G165" s="62">
        <v>640.64745400000015</v>
      </c>
      <c r="H165" s="62">
        <v>632.64963999999986</v>
      </c>
      <c r="I165" s="62">
        <v>623.64998600000001</v>
      </c>
      <c r="J165" s="62">
        <v>617.03859</v>
      </c>
      <c r="K165" s="62">
        <v>614.02319199999999</v>
      </c>
      <c r="L165" s="62">
        <v>603.054756</v>
      </c>
      <c r="M165" s="62">
        <v>598.04061200000001</v>
      </c>
      <c r="N165" s="62">
        <v>603.82999600000016</v>
      </c>
      <c r="O165" s="62">
        <v>661.45705000000009</v>
      </c>
      <c r="P165" s="62">
        <v>743.61668199999997</v>
      </c>
      <c r="Q165" s="62">
        <v>861.74771599999997</v>
      </c>
      <c r="R165" s="62">
        <v>967.98333000000002</v>
      </c>
      <c r="S165" s="62">
        <v>1052.9065300000002</v>
      </c>
      <c r="T165" s="62">
        <v>1078.8314459999999</v>
      </c>
      <c r="U165" s="62">
        <v>1115.7983380000001</v>
      </c>
      <c r="V165" s="62">
        <v>1140.874364</v>
      </c>
      <c r="W165" s="62">
        <v>1140.4721519999998</v>
      </c>
      <c r="X165" s="62">
        <v>1148.9388580000004</v>
      </c>
      <c r="Y165" s="62">
        <v>1159.895514</v>
      </c>
      <c r="Z165" s="62">
        <v>1172.191994</v>
      </c>
      <c r="AA165" s="62">
        <v>1174.3694899999998</v>
      </c>
      <c r="AB165" s="62">
        <v>1172.4912860000002</v>
      </c>
      <c r="AC165" s="62">
        <v>1138.3224440000004</v>
      </c>
      <c r="AD165" s="62">
        <v>1116.6327340000003</v>
      </c>
      <c r="AE165" s="62">
        <v>1105.6986140000001</v>
      </c>
      <c r="AF165" s="62">
        <v>1094.4683419999999</v>
      </c>
      <c r="AG165" s="62">
        <v>1096.1091819999999</v>
      </c>
      <c r="AH165" s="62">
        <v>1095.912448</v>
      </c>
      <c r="AI165" s="62">
        <v>1112.0922140000002</v>
      </c>
      <c r="AJ165" s="62">
        <v>1142.702108</v>
      </c>
      <c r="AK165" s="62">
        <v>1167.6045179999999</v>
      </c>
      <c r="AL165" s="62">
        <v>1150.7409599999999</v>
      </c>
      <c r="AM165" s="62">
        <v>1123.02196</v>
      </c>
      <c r="AN165" s="62">
        <v>1094.5738260000003</v>
      </c>
      <c r="AO165" s="62">
        <v>1061.132846</v>
      </c>
      <c r="AP165" s="62">
        <v>1024.263514</v>
      </c>
      <c r="AQ165" s="62">
        <v>999.97165200000018</v>
      </c>
      <c r="AR165" s="62">
        <v>979.41943199999992</v>
      </c>
      <c r="AS165" s="62">
        <v>977.55412200000001</v>
      </c>
      <c r="AT165" s="62">
        <v>978.61689799999965</v>
      </c>
      <c r="AU165" s="62">
        <v>968.52930000000015</v>
      </c>
      <c r="AV165" s="62">
        <v>924.17816000000016</v>
      </c>
      <c r="AW165" s="62">
        <v>865.24809999999991</v>
      </c>
      <c r="AX165" s="63">
        <v>805.72511400000008</v>
      </c>
      <c r="AZ165" s="7">
        <f t="shared" si="7"/>
        <v>1174.3694899999998</v>
      </c>
      <c r="BA165" s="8">
        <f t="shared" si="8"/>
        <v>598.04061200000001</v>
      </c>
    </row>
    <row r="166" spans="1:53">
      <c r="A166" s="59">
        <f t="shared" si="6"/>
        <v>40691</v>
      </c>
      <c r="B166" s="60">
        <v>40691</v>
      </c>
      <c r="C166" s="61">
        <v>746.04764999999986</v>
      </c>
      <c r="D166" s="62">
        <v>685.475954</v>
      </c>
      <c r="E166" s="62">
        <v>654.26135999999997</v>
      </c>
      <c r="F166" s="62">
        <v>628.95661799999993</v>
      </c>
      <c r="G166" s="62">
        <v>624.47458099999994</v>
      </c>
      <c r="H166" s="62">
        <v>619.99254399999995</v>
      </c>
      <c r="I166" s="62">
        <v>603.19293600000003</v>
      </c>
      <c r="J166" s="62">
        <v>594.70078200000012</v>
      </c>
      <c r="K166" s="62">
        <v>588.60989999999993</v>
      </c>
      <c r="L166" s="62">
        <v>574.058312</v>
      </c>
      <c r="M166" s="62">
        <v>562.10912399999995</v>
      </c>
      <c r="N166" s="62">
        <v>554.30282800000009</v>
      </c>
      <c r="O166" s="62">
        <v>578.13008999999988</v>
      </c>
      <c r="P166" s="62">
        <v>610.00740800000005</v>
      </c>
      <c r="Q166" s="62">
        <v>666.98864800000001</v>
      </c>
      <c r="R166" s="62">
        <v>735.77497999999991</v>
      </c>
      <c r="S166" s="62">
        <v>817.61239000000023</v>
      </c>
      <c r="T166" s="62">
        <v>895.15757799999994</v>
      </c>
      <c r="U166" s="62">
        <v>961.47376199999997</v>
      </c>
      <c r="V166" s="62">
        <v>998.15904799999976</v>
      </c>
      <c r="W166" s="62">
        <v>1027.7272399999999</v>
      </c>
      <c r="X166" s="62">
        <v>1039.2442739999999</v>
      </c>
      <c r="Y166" s="62">
        <v>1049.8618160000001</v>
      </c>
      <c r="Z166" s="62">
        <v>1048.8737019999999</v>
      </c>
      <c r="AA166" s="62">
        <v>1052.0768819999998</v>
      </c>
      <c r="AB166" s="62">
        <v>1046.9389659999999</v>
      </c>
      <c r="AC166" s="62">
        <v>1023.7986619999998</v>
      </c>
      <c r="AD166" s="62">
        <v>994.0859059999998</v>
      </c>
      <c r="AE166" s="62">
        <v>971.24996800000008</v>
      </c>
      <c r="AF166" s="62">
        <v>956.53221000000008</v>
      </c>
      <c r="AG166" s="62">
        <v>956.54831400000012</v>
      </c>
      <c r="AH166" s="62">
        <v>946.89731800000015</v>
      </c>
      <c r="AI166" s="62">
        <v>962.43017999999984</v>
      </c>
      <c r="AJ166" s="62">
        <v>990.00584800000013</v>
      </c>
      <c r="AK166" s="62">
        <v>1017.5859700000001</v>
      </c>
      <c r="AL166" s="62">
        <v>1018.7461100000002</v>
      </c>
      <c r="AM166" s="62">
        <v>1012.2010839999998</v>
      </c>
      <c r="AN166" s="62">
        <v>983.16520600000035</v>
      </c>
      <c r="AO166" s="62">
        <v>961.72713999999985</v>
      </c>
      <c r="AP166" s="62">
        <v>929.69370199999992</v>
      </c>
      <c r="AQ166" s="62">
        <v>890.27776800000015</v>
      </c>
      <c r="AR166" s="62">
        <v>875.36883599999987</v>
      </c>
      <c r="AS166" s="62">
        <v>847.57483800000023</v>
      </c>
      <c r="AT166" s="62">
        <v>853.90469200000018</v>
      </c>
      <c r="AU166" s="62">
        <v>885.81912799999986</v>
      </c>
      <c r="AV166" s="62">
        <v>851.33105599999976</v>
      </c>
      <c r="AW166" s="62">
        <v>802.93118799999991</v>
      </c>
      <c r="AX166" s="63">
        <v>757.17015199999992</v>
      </c>
      <c r="AZ166" s="7">
        <f t="shared" si="7"/>
        <v>1052.0768819999998</v>
      </c>
      <c r="BA166" s="8">
        <f t="shared" si="8"/>
        <v>554.30282800000009</v>
      </c>
    </row>
    <row r="167" spans="1:53">
      <c r="A167" s="59">
        <f t="shared" si="6"/>
        <v>40692</v>
      </c>
      <c r="B167" s="60">
        <v>40692</v>
      </c>
      <c r="C167" s="61">
        <v>711.53462999999988</v>
      </c>
      <c r="D167" s="62">
        <v>670.51890800000001</v>
      </c>
      <c r="E167" s="62">
        <v>634.53955799999994</v>
      </c>
      <c r="F167" s="62">
        <v>615.31347199999993</v>
      </c>
      <c r="G167" s="62">
        <v>616.70000599999992</v>
      </c>
      <c r="H167" s="62">
        <v>598.80072599999994</v>
      </c>
      <c r="I167" s="62">
        <v>586.34331599999996</v>
      </c>
      <c r="J167" s="62">
        <v>570.41173199999992</v>
      </c>
      <c r="K167" s="62">
        <v>565.64479799999992</v>
      </c>
      <c r="L167" s="62">
        <v>572.86440000000005</v>
      </c>
      <c r="M167" s="62">
        <v>552.35072000000002</v>
      </c>
      <c r="N167" s="62">
        <v>547.58693199999982</v>
      </c>
      <c r="O167" s="62">
        <v>555.64625000000001</v>
      </c>
      <c r="P167" s="62">
        <v>572.977756</v>
      </c>
      <c r="Q167" s="62">
        <v>599.08973399999991</v>
      </c>
      <c r="R167" s="62">
        <v>638.42454199999997</v>
      </c>
      <c r="S167" s="62">
        <v>692.12368200000003</v>
      </c>
      <c r="T167" s="62">
        <v>749.41074800000013</v>
      </c>
      <c r="U167" s="62">
        <v>805.17912400000012</v>
      </c>
      <c r="V167" s="62">
        <v>862.39368400000001</v>
      </c>
      <c r="W167" s="62">
        <v>906.65779600000008</v>
      </c>
      <c r="X167" s="62">
        <v>939.56849399999987</v>
      </c>
      <c r="Y167" s="62">
        <v>963.06252000000006</v>
      </c>
      <c r="Z167" s="62">
        <v>988.64519000000018</v>
      </c>
      <c r="AA167" s="62">
        <v>1027.856918</v>
      </c>
      <c r="AB167" s="62">
        <v>1049.0132179999998</v>
      </c>
      <c r="AC167" s="62">
        <v>1040.8902700000001</v>
      </c>
      <c r="AD167" s="62">
        <v>1005.5717240000001</v>
      </c>
      <c r="AE167" s="62">
        <v>969.51433400000008</v>
      </c>
      <c r="AF167" s="62">
        <v>942.92755399999965</v>
      </c>
      <c r="AG167" s="62">
        <v>925.51428199999987</v>
      </c>
      <c r="AH167" s="62">
        <v>923.75790999999981</v>
      </c>
      <c r="AI167" s="62">
        <v>921.35369199999991</v>
      </c>
      <c r="AJ167" s="62">
        <v>935.3957260000002</v>
      </c>
      <c r="AK167" s="62">
        <v>944.85679399999981</v>
      </c>
      <c r="AL167" s="62">
        <v>950.34220800000014</v>
      </c>
      <c r="AM167" s="62">
        <v>917.817768</v>
      </c>
      <c r="AN167" s="62">
        <v>896.20665800000006</v>
      </c>
      <c r="AO167" s="62">
        <v>869.3817600000001</v>
      </c>
      <c r="AP167" s="62">
        <v>855.81882199999984</v>
      </c>
      <c r="AQ167" s="62">
        <v>838.39592200000004</v>
      </c>
      <c r="AR167" s="62">
        <v>826.79020600000013</v>
      </c>
      <c r="AS167" s="62">
        <v>827.06956999999989</v>
      </c>
      <c r="AT167" s="62">
        <v>834.24278600000002</v>
      </c>
      <c r="AU167" s="62">
        <v>864.56505400000003</v>
      </c>
      <c r="AV167" s="62">
        <v>843.22586200000012</v>
      </c>
      <c r="AW167" s="62">
        <v>798.08102200000019</v>
      </c>
      <c r="AX167" s="63">
        <v>740.18287399999997</v>
      </c>
      <c r="AZ167" s="7">
        <f t="shared" si="7"/>
        <v>1049.0132179999998</v>
      </c>
      <c r="BA167" s="8">
        <f t="shared" si="8"/>
        <v>547.58693199999982</v>
      </c>
    </row>
    <row r="168" spans="1:53">
      <c r="A168" s="59">
        <f t="shared" si="6"/>
        <v>40693</v>
      </c>
      <c r="B168" s="60">
        <v>40693</v>
      </c>
      <c r="C168" s="61">
        <v>688.68441600000006</v>
      </c>
      <c r="D168" s="62">
        <v>635.91952200000014</v>
      </c>
      <c r="E168" s="62">
        <v>611.19144999999992</v>
      </c>
      <c r="F168" s="62">
        <v>597.73412800000028</v>
      </c>
      <c r="G168" s="62">
        <v>605.96055800000011</v>
      </c>
      <c r="H168" s="62">
        <v>591.75826999999992</v>
      </c>
      <c r="I168" s="62">
        <v>578.64147200000002</v>
      </c>
      <c r="J168" s="62">
        <v>564.97664999999995</v>
      </c>
      <c r="K168" s="62">
        <v>558.78901900000005</v>
      </c>
      <c r="L168" s="62">
        <v>552.60138800000004</v>
      </c>
      <c r="M168" s="62">
        <v>550.74201000000005</v>
      </c>
      <c r="N168" s="62">
        <v>559.97027800000001</v>
      </c>
      <c r="O168" s="62">
        <v>614.76468800000009</v>
      </c>
      <c r="P168" s="62">
        <v>670.17059800000015</v>
      </c>
      <c r="Q168" s="62">
        <v>751.5263920000001</v>
      </c>
      <c r="R168" s="62">
        <v>805.9526239999999</v>
      </c>
      <c r="S168" s="62">
        <v>895.6622239999997</v>
      </c>
      <c r="T168" s="62">
        <v>965.86609400000009</v>
      </c>
      <c r="U168" s="62">
        <v>1015.9787020000001</v>
      </c>
      <c r="V168" s="62">
        <v>1071.785014</v>
      </c>
      <c r="W168" s="62">
        <v>1145.3547320000002</v>
      </c>
      <c r="X168" s="62">
        <v>1169.1080499999998</v>
      </c>
      <c r="Y168" s="62">
        <v>1182.3477260000002</v>
      </c>
      <c r="Z168" s="62">
        <v>1195.4796719999999</v>
      </c>
      <c r="AA168" s="62">
        <v>1204.7290819999998</v>
      </c>
      <c r="AB168" s="62">
        <v>1198.8365300000003</v>
      </c>
      <c r="AC168" s="62">
        <v>1179.4509879999998</v>
      </c>
      <c r="AD168" s="62">
        <v>1153.3320979999999</v>
      </c>
      <c r="AE168" s="62">
        <v>1144.7517519999999</v>
      </c>
      <c r="AF168" s="62">
        <v>1132.3866399999997</v>
      </c>
      <c r="AG168" s="62">
        <v>1129.3593279999998</v>
      </c>
      <c r="AH168" s="62">
        <v>1134.9327960000001</v>
      </c>
      <c r="AI168" s="62">
        <v>1159.9338379999997</v>
      </c>
      <c r="AJ168" s="62">
        <v>1198.7407800000001</v>
      </c>
      <c r="AK168" s="62">
        <v>1205.340224</v>
      </c>
      <c r="AL168" s="62">
        <v>1190.013238</v>
      </c>
      <c r="AM168" s="62">
        <v>1137.9068619999998</v>
      </c>
      <c r="AN168" s="62">
        <v>1124.8515459999996</v>
      </c>
      <c r="AO168" s="62">
        <v>1091.7962859999998</v>
      </c>
      <c r="AP168" s="62">
        <v>1052.8483860000001</v>
      </c>
      <c r="AQ168" s="62">
        <v>1028.0977700000003</v>
      </c>
      <c r="AR168" s="62">
        <v>1020.8081179999998</v>
      </c>
      <c r="AS168" s="62">
        <v>1015.092858</v>
      </c>
      <c r="AT168" s="62">
        <v>1019.020864</v>
      </c>
      <c r="AU168" s="62">
        <v>1035.265398</v>
      </c>
      <c r="AV168" s="62">
        <v>994.49881999999991</v>
      </c>
      <c r="AW168" s="62">
        <v>916.90209599999991</v>
      </c>
      <c r="AX168" s="63">
        <v>841.09307600000011</v>
      </c>
      <c r="AZ168" s="7">
        <f t="shared" si="7"/>
        <v>1205.340224</v>
      </c>
      <c r="BA168" s="8">
        <f t="shared" si="8"/>
        <v>550.74201000000005</v>
      </c>
    </row>
    <row r="169" spans="1:53" ht="13.5" thickBot="1">
      <c r="A169" s="72">
        <f t="shared" si="6"/>
        <v>40694</v>
      </c>
      <c r="B169" s="73">
        <v>40694</v>
      </c>
      <c r="C169" s="74">
        <v>775.98919000000001</v>
      </c>
      <c r="D169" s="75">
        <v>722.79564800000003</v>
      </c>
      <c r="E169" s="75">
        <v>698.08859599999994</v>
      </c>
      <c r="F169" s="75">
        <v>684.90231000000006</v>
      </c>
      <c r="G169" s="75">
        <v>691.08014800000012</v>
      </c>
      <c r="H169" s="75">
        <v>679.53891600000009</v>
      </c>
      <c r="I169" s="75">
        <v>665.8986020000001</v>
      </c>
      <c r="J169" s="75">
        <v>663.46421800000007</v>
      </c>
      <c r="K169" s="75">
        <v>664.37828400000012</v>
      </c>
      <c r="L169" s="75">
        <v>642.26031599999999</v>
      </c>
      <c r="M169" s="75">
        <v>646.63526800000011</v>
      </c>
      <c r="N169" s="75">
        <v>664.36963199999991</v>
      </c>
      <c r="O169" s="75">
        <v>721.34701399999994</v>
      </c>
      <c r="P169" s="75">
        <v>798.52014600000007</v>
      </c>
      <c r="Q169" s="75">
        <v>921.22048200000006</v>
      </c>
      <c r="R169" s="75">
        <v>1013.4897440000002</v>
      </c>
      <c r="S169" s="75">
        <v>1097.4907820000001</v>
      </c>
      <c r="T169" s="75">
        <v>1139.2883459999998</v>
      </c>
      <c r="U169" s="75">
        <v>1182.9542539999998</v>
      </c>
      <c r="V169" s="75">
        <v>1220.8512519999999</v>
      </c>
      <c r="W169" s="75">
        <v>1219.8099160000002</v>
      </c>
      <c r="X169" s="75">
        <v>1233.8558939999998</v>
      </c>
      <c r="Y169" s="75">
        <v>1237.416054</v>
      </c>
      <c r="Z169" s="75">
        <v>1236.04034</v>
      </c>
      <c r="AA169" s="75">
        <v>1232.0763640000002</v>
      </c>
      <c r="AB169" s="75">
        <v>1233.0171559999997</v>
      </c>
      <c r="AC169" s="75">
        <v>1199.6830479999999</v>
      </c>
      <c r="AD169" s="75">
        <v>1178.5709939999999</v>
      </c>
      <c r="AE169" s="75">
        <v>1172.6853159999998</v>
      </c>
      <c r="AF169" s="75">
        <v>1165.629934</v>
      </c>
      <c r="AG169" s="75">
        <v>1165.5184380000001</v>
      </c>
      <c r="AH169" s="75">
        <v>1177.8844239999999</v>
      </c>
      <c r="AI169" s="75">
        <v>1203.8284979999999</v>
      </c>
      <c r="AJ169" s="75">
        <v>1251.612494</v>
      </c>
      <c r="AK169" s="75">
        <v>1283.0012340000001</v>
      </c>
      <c r="AL169" s="75">
        <v>1253.1361279999999</v>
      </c>
      <c r="AM169" s="75">
        <v>1203.457496</v>
      </c>
      <c r="AN169" s="75">
        <v>1155.5711060000003</v>
      </c>
      <c r="AO169" s="75">
        <v>1116.0548199999998</v>
      </c>
      <c r="AP169" s="75">
        <v>1078.7533419999995</v>
      </c>
      <c r="AQ169" s="75">
        <v>1056.4964279999999</v>
      </c>
      <c r="AR169" s="75">
        <v>1051.7438399999999</v>
      </c>
      <c r="AS169" s="75">
        <v>1042.9322179999999</v>
      </c>
      <c r="AT169" s="75">
        <v>1056.2194539999998</v>
      </c>
      <c r="AU169" s="75">
        <v>1073.4146840000001</v>
      </c>
      <c r="AV169" s="75">
        <v>1000.130024</v>
      </c>
      <c r="AW169" s="75">
        <v>910.80419800000016</v>
      </c>
      <c r="AX169" s="76">
        <v>832.70316799999978</v>
      </c>
      <c r="AZ169" s="9">
        <f t="shared" si="7"/>
        <v>1283.0012340000001</v>
      </c>
      <c r="BA169" s="10">
        <f t="shared" si="8"/>
        <v>642.26031599999999</v>
      </c>
    </row>
    <row r="170" spans="1:53">
      <c r="A170" s="54">
        <f t="shared" si="6"/>
        <v>40695</v>
      </c>
      <c r="B170" s="55">
        <v>40695</v>
      </c>
      <c r="C170" s="56">
        <v>784.86791000000005</v>
      </c>
      <c r="D170" s="57">
        <v>734.43708600000014</v>
      </c>
      <c r="E170" s="57">
        <v>708.71288400000003</v>
      </c>
      <c r="F170" s="57">
        <v>690.88306799999998</v>
      </c>
      <c r="G170" s="57">
        <v>696.72481000000005</v>
      </c>
      <c r="H170" s="57">
        <v>681.985772</v>
      </c>
      <c r="I170" s="57">
        <v>670.86580800000002</v>
      </c>
      <c r="J170" s="57">
        <v>659.68855600000006</v>
      </c>
      <c r="K170" s="57">
        <v>660.65776800000003</v>
      </c>
      <c r="L170" s="57">
        <v>654.32764399999996</v>
      </c>
      <c r="M170" s="57">
        <v>650.74111799999991</v>
      </c>
      <c r="N170" s="57">
        <v>663.57889799999998</v>
      </c>
      <c r="O170" s="57">
        <v>694.18933799999991</v>
      </c>
      <c r="P170" s="57">
        <v>816.25021400000014</v>
      </c>
      <c r="Q170" s="57">
        <v>955.33833200000004</v>
      </c>
      <c r="R170" s="57">
        <v>1061.724242</v>
      </c>
      <c r="S170" s="57">
        <v>1128.6133200000002</v>
      </c>
      <c r="T170" s="57">
        <v>1169.40959</v>
      </c>
      <c r="U170" s="57">
        <v>1211.0324860000001</v>
      </c>
      <c r="V170" s="57">
        <v>1219.7071880000003</v>
      </c>
      <c r="W170" s="57">
        <v>1240.4173479999999</v>
      </c>
      <c r="X170" s="57">
        <v>1242.4754119999998</v>
      </c>
      <c r="Y170" s="57">
        <v>1250.748376</v>
      </c>
      <c r="Z170" s="57">
        <v>1257.8035040000002</v>
      </c>
      <c r="AA170" s="57">
        <v>1262.8445179999999</v>
      </c>
      <c r="AB170" s="57">
        <v>1257.5078960000001</v>
      </c>
      <c r="AC170" s="57">
        <v>1223.9041</v>
      </c>
      <c r="AD170" s="57">
        <v>1207.8377180000002</v>
      </c>
      <c r="AE170" s="57">
        <v>1200.6704160000004</v>
      </c>
      <c r="AF170" s="57">
        <v>1193.6226339999998</v>
      </c>
      <c r="AG170" s="57">
        <v>1195.05753</v>
      </c>
      <c r="AH170" s="57">
        <v>1204.4766099999999</v>
      </c>
      <c r="AI170" s="57">
        <v>1235.9268500000001</v>
      </c>
      <c r="AJ170" s="57">
        <v>1303.831946</v>
      </c>
      <c r="AK170" s="57">
        <v>1300.703898</v>
      </c>
      <c r="AL170" s="57">
        <v>1271.512084</v>
      </c>
      <c r="AM170" s="57">
        <v>1214.7057639999998</v>
      </c>
      <c r="AN170" s="57">
        <v>1160.5015760000001</v>
      </c>
      <c r="AO170" s="57">
        <v>1116.9486200000001</v>
      </c>
      <c r="AP170" s="57">
        <v>1085.321774</v>
      </c>
      <c r="AQ170" s="57">
        <v>1061.5556920000001</v>
      </c>
      <c r="AR170" s="57">
        <v>1031.5738959999999</v>
      </c>
      <c r="AS170" s="57">
        <v>1013.5588760000001</v>
      </c>
      <c r="AT170" s="57">
        <v>1019.1085259999999</v>
      </c>
      <c r="AU170" s="57">
        <v>1057.82394</v>
      </c>
      <c r="AV170" s="57">
        <v>1027.5137280000001</v>
      </c>
      <c r="AW170" s="57">
        <v>950.10557800000015</v>
      </c>
      <c r="AX170" s="58">
        <v>859.97054200000002</v>
      </c>
      <c r="AZ170" s="15">
        <f t="shared" ref="AZ170:AZ199" si="9">MAX(C170:AX170)</f>
        <v>1303.831946</v>
      </c>
      <c r="BA170" s="16">
        <f t="shared" ref="BA170:BA199" si="10">MIN(C170:AX170)</f>
        <v>650.74111799999991</v>
      </c>
    </row>
    <row r="171" spans="1:53">
      <c r="A171" s="59">
        <f t="shared" si="6"/>
        <v>40696</v>
      </c>
      <c r="B171" s="60">
        <v>40696</v>
      </c>
      <c r="C171" s="61">
        <v>803.94591200000013</v>
      </c>
      <c r="D171" s="62">
        <v>728.19148799999994</v>
      </c>
      <c r="E171" s="62">
        <v>686.2695020000001</v>
      </c>
      <c r="F171" s="62">
        <v>709.49287199999992</v>
      </c>
      <c r="G171" s="62">
        <v>706.56032599999992</v>
      </c>
      <c r="H171" s="62">
        <v>690.13670000000013</v>
      </c>
      <c r="I171" s="62">
        <v>679.84290399999986</v>
      </c>
      <c r="J171" s="62">
        <v>672.42084200000011</v>
      </c>
      <c r="K171" s="62">
        <v>669.964966</v>
      </c>
      <c r="L171" s="62">
        <v>655.37627000000009</v>
      </c>
      <c r="M171" s="62">
        <v>656.33220999999992</v>
      </c>
      <c r="N171" s="62">
        <v>722.92690000000016</v>
      </c>
      <c r="O171" s="62">
        <v>741.859422</v>
      </c>
      <c r="P171" s="62">
        <v>813.49806199999978</v>
      </c>
      <c r="Q171" s="62">
        <v>946.01870000000008</v>
      </c>
      <c r="R171" s="62">
        <v>1049.7756960000002</v>
      </c>
      <c r="S171" s="62">
        <v>1133.5758640000001</v>
      </c>
      <c r="T171" s="62">
        <v>1170.6878900000002</v>
      </c>
      <c r="U171" s="62">
        <v>1195.6868679999998</v>
      </c>
      <c r="V171" s="62">
        <v>1203.6673380000002</v>
      </c>
      <c r="W171" s="62">
        <v>1232.230182</v>
      </c>
      <c r="X171" s="62">
        <v>1242.6636239999998</v>
      </c>
      <c r="Y171" s="62">
        <v>1248.2630939999999</v>
      </c>
      <c r="Z171" s="62">
        <v>1257.2008059999998</v>
      </c>
      <c r="AA171" s="62">
        <v>1265.2248500000001</v>
      </c>
      <c r="AB171" s="62">
        <v>1255.0071540000001</v>
      </c>
      <c r="AC171" s="62">
        <v>1226.556556</v>
      </c>
      <c r="AD171" s="62">
        <v>1200.11311</v>
      </c>
      <c r="AE171" s="62">
        <v>1196.8909839999999</v>
      </c>
      <c r="AF171" s="62">
        <v>1186.3624259999999</v>
      </c>
      <c r="AG171" s="62">
        <v>1190.8017619999998</v>
      </c>
      <c r="AH171" s="62">
        <v>1196.5074380000001</v>
      </c>
      <c r="AI171" s="62">
        <v>1220.4158619999998</v>
      </c>
      <c r="AJ171" s="62">
        <v>1279.4540119999999</v>
      </c>
      <c r="AK171" s="62">
        <v>1290.9953439999999</v>
      </c>
      <c r="AL171" s="62">
        <v>1269.0735380000001</v>
      </c>
      <c r="AM171" s="62">
        <v>1231.6554659999997</v>
      </c>
      <c r="AN171" s="62">
        <v>1193.4395700000002</v>
      </c>
      <c r="AO171" s="62">
        <v>1153.4505320000003</v>
      </c>
      <c r="AP171" s="62">
        <v>1127.1301019999999</v>
      </c>
      <c r="AQ171" s="62">
        <v>1092.784394</v>
      </c>
      <c r="AR171" s="62">
        <v>1082.258896</v>
      </c>
      <c r="AS171" s="62">
        <v>1068.3082000000002</v>
      </c>
      <c r="AT171" s="62">
        <v>1067.8713720000001</v>
      </c>
      <c r="AU171" s="62">
        <v>1101.8074339999998</v>
      </c>
      <c r="AV171" s="62">
        <v>1081.9996159999996</v>
      </c>
      <c r="AW171" s="62">
        <v>997.62365199999999</v>
      </c>
      <c r="AX171" s="63">
        <v>935.44383800000003</v>
      </c>
      <c r="AZ171" s="7">
        <f t="shared" si="9"/>
        <v>1290.9953439999999</v>
      </c>
      <c r="BA171" s="8">
        <f t="shared" si="10"/>
        <v>655.37627000000009</v>
      </c>
    </row>
    <row r="172" spans="1:53">
      <c r="A172" s="59">
        <f t="shared" si="6"/>
        <v>40697</v>
      </c>
      <c r="B172" s="60">
        <v>40697</v>
      </c>
      <c r="C172" s="61">
        <v>862.6318839999999</v>
      </c>
      <c r="D172" s="62">
        <v>815.537598</v>
      </c>
      <c r="E172" s="62">
        <v>777.44510400000013</v>
      </c>
      <c r="F172" s="62">
        <v>759.132338</v>
      </c>
      <c r="G172" s="62">
        <v>758.84694600000012</v>
      </c>
      <c r="H172" s="62">
        <v>735.61448199999973</v>
      </c>
      <c r="I172" s="62">
        <v>742.61578199999997</v>
      </c>
      <c r="J172" s="62">
        <v>718.97748200000001</v>
      </c>
      <c r="K172" s="62">
        <v>703.41257799999994</v>
      </c>
      <c r="L172" s="62">
        <v>679.00521400000002</v>
      </c>
      <c r="M172" s="62">
        <v>696.85476599999993</v>
      </c>
      <c r="N172" s="62">
        <v>760.53059200000007</v>
      </c>
      <c r="O172" s="62">
        <v>797.19153999999992</v>
      </c>
      <c r="P172" s="62">
        <v>862.79078600000014</v>
      </c>
      <c r="Q172" s="62">
        <v>996.7468520000001</v>
      </c>
      <c r="R172" s="62">
        <v>1089.806546</v>
      </c>
      <c r="S172" s="62">
        <v>1176.4606059999999</v>
      </c>
      <c r="T172" s="62">
        <v>1224.568518</v>
      </c>
      <c r="U172" s="62">
        <v>1256.1151020000002</v>
      </c>
      <c r="V172" s="62">
        <v>1264.2851479999999</v>
      </c>
      <c r="W172" s="62">
        <v>1262.838254</v>
      </c>
      <c r="X172" s="62">
        <v>1266.532792</v>
      </c>
      <c r="Y172" s="62">
        <v>1268.463352</v>
      </c>
      <c r="Z172" s="62">
        <v>1250.2691300000001</v>
      </c>
      <c r="AA172" s="62">
        <v>1247.3288340000004</v>
      </c>
      <c r="AB172" s="62">
        <v>1240.3362219999997</v>
      </c>
      <c r="AC172" s="62">
        <v>1207.207762</v>
      </c>
      <c r="AD172" s="62">
        <v>1186.5333339999997</v>
      </c>
      <c r="AE172" s="62">
        <v>1181.245224</v>
      </c>
      <c r="AF172" s="62">
        <v>1164.4070300000001</v>
      </c>
      <c r="AG172" s="62">
        <v>1153.8833079999999</v>
      </c>
      <c r="AH172" s="62">
        <v>1155.9633399999998</v>
      </c>
      <c r="AI172" s="62">
        <v>1164.2054779999999</v>
      </c>
      <c r="AJ172" s="62">
        <v>1189.4564280000002</v>
      </c>
      <c r="AK172" s="62">
        <v>1204.8815220000001</v>
      </c>
      <c r="AL172" s="62">
        <v>1193.232262</v>
      </c>
      <c r="AM172" s="62">
        <v>1154.510792</v>
      </c>
      <c r="AN172" s="62">
        <v>1117.563668</v>
      </c>
      <c r="AO172" s="62">
        <v>1076.5889119999999</v>
      </c>
      <c r="AP172" s="62">
        <v>1043.7572359999999</v>
      </c>
      <c r="AQ172" s="62">
        <v>1012.8633219999999</v>
      </c>
      <c r="AR172" s="62">
        <v>995.55644000000007</v>
      </c>
      <c r="AS172" s="62">
        <v>974.93395000000021</v>
      </c>
      <c r="AT172" s="62">
        <v>969.24932000000001</v>
      </c>
      <c r="AU172" s="62">
        <v>995.22957800000017</v>
      </c>
      <c r="AV172" s="62">
        <v>992.32793600000002</v>
      </c>
      <c r="AW172" s="62">
        <v>944.04316200000005</v>
      </c>
      <c r="AX172" s="63">
        <v>884.37863200000015</v>
      </c>
      <c r="AZ172" s="7">
        <f t="shared" si="9"/>
        <v>1268.463352</v>
      </c>
      <c r="BA172" s="8">
        <f t="shared" si="10"/>
        <v>679.00521400000002</v>
      </c>
    </row>
    <row r="173" spans="1:53">
      <c r="A173" s="59">
        <f t="shared" si="6"/>
        <v>40698</v>
      </c>
      <c r="B173" s="60">
        <v>40698</v>
      </c>
      <c r="C173" s="61">
        <v>836.419938</v>
      </c>
      <c r="D173" s="62">
        <v>784.43639199999996</v>
      </c>
      <c r="E173" s="62">
        <v>742.38310000000001</v>
      </c>
      <c r="F173" s="62">
        <v>714.37709599999982</v>
      </c>
      <c r="G173" s="62">
        <v>708.96277399999997</v>
      </c>
      <c r="H173" s="62">
        <v>686.97755799999993</v>
      </c>
      <c r="I173" s="62">
        <v>673.0291840000001</v>
      </c>
      <c r="J173" s="62">
        <v>664.53686199999993</v>
      </c>
      <c r="K173" s="62">
        <v>654.81594800000005</v>
      </c>
      <c r="L173" s="62">
        <v>635.78231200000005</v>
      </c>
      <c r="M173" s="62">
        <v>632.78661599999998</v>
      </c>
      <c r="N173" s="62">
        <v>636.02827400000001</v>
      </c>
      <c r="O173" s="62">
        <v>665.46364599999981</v>
      </c>
      <c r="P173" s="62">
        <v>694.37925599999994</v>
      </c>
      <c r="Q173" s="62">
        <v>753.00658199999998</v>
      </c>
      <c r="R173" s="62">
        <v>807.73408999999992</v>
      </c>
      <c r="S173" s="62">
        <v>898.76398200000006</v>
      </c>
      <c r="T173" s="62">
        <v>967.54244599999993</v>
      </c>
      <c r="U173" s="62">
        <v>1028.684154</v>
      </c>
      <c r="V173" s="62">
        <v>1066.5450620000001</v>
      </c>
      <c r="W173" s="62">
        <v>1087.1530560000003</v>
      </c>
      <c r="X173" s="62">
        <v>1099.6196820000002</v>
      </c>
      <c r="Y173" s="62">
        <v>1100.4948039999999</v>
      </c>
      <c r="Z173" s="62">
        <v>1098.39276</v>
      </c>
      <c r="AA173" s="62">
        <v>1096.0731799999999</v>
      </c>
      <c r="AB173" s="62">
        <v>1091.302056</v>
      </c>
      <c r="AC173" s="62">
        <v>1041.1434900000002</v>
      </c>
      <c r="AD173" s="62">
        <v>1013.4883599999998</v>
      </c>
      <c r="AE173" s="62">
        <v>995.06378200000017</v>
      </c>
      <c r="AF173" s="62">
        <v>980.92799999999988</v>
      </c>
      <c r="AG173" s="62">
        <v>970.50363200000004</v>
      </c>
      <c r="AH173" s="62">
        <v>972.70788400000015</v>
      </c>
      <c r="AI173" s="62">
        <v>989.07373199999995</v>
      </c>
      <c r="AJ173" s="62">
        <v>1023.567798</v>
      </c>
      <c r="AK173" s="62">
        <v>1048.758012</v>
      </c>
      <c r="AL173" s="62">
        <v>1063.0330839999999</v>
      </c>
      <c r="AM173" s="62">
        <v>1043.73948</v>
      </c>
      <c r="AN173" s="62">
        <v>1017.1057499999999</v>
      </c>
      <c r="AO173" s="62">
        <v>991.77155399999981</v>
      </c>
      <c r="AP173" s="62">
        <v>962.45449600000006</v>
      </c>
      <c r="AQ173" s="62">
        <v>929.90360599999997</v>
      </c>
      <c r="AR173" s="62">
        <v>907.65160600000024</v>
      </c>
      <c r="AS173" s="62">
        <v>910.41105399999992</v>
      </c>
      <c r="AT173" s="62">
        <v>909.17834800000003</v>
      </c>
      <c r="AU173" s="62">
        <v>924.31736999999998</v>
      </c>
      <c r="AV173" s="62">
        <v>903.715102</v>
      </c>
      <c r="AW173" s="62">
        <v>859.05158600000004</v>
      </c>
      <c r="AX173" s="63">
        <v>812.23746599999993</v>
      </c>
      <c r="AZ173" s="7">
        <f t="shared" si="9"/>
        <v>1100.4948039999999</v>
      </c>
      <c r="BA173" s="8">
        <f t="shared" si="10"/>
        <v>632.78661599999998</v>
      </c>
    </row>
    <row r="174" spans="1:53">
      <c r="A174" s="59">
        <f t="shared" si="6"/>
        <v>40699</v>
      </c>
      <c r="B174" s="60">
        <v>40699</v>
      </c>
      <c r="C174" s="61">
        <v>777.36690600000009</v>
      </c>
      <c r="D174" s="62">
        <v>732.54632199999992</v>
      </c>
      <c r="E174" s="62">
        <v>688.97587799999985</v>
      </c>
      <c r="F174" s="62">
        <v>670.82884999999999</v>
      </c>
      <c r="G174" s="62">
        <v>664.23922199999993</v>
      </c>
      <c r="H174" s="62">
        <v>649.34386399999994</v>
      </c>
      <c r="I174" s="62">
        <v>628.75489000000005</v>
      </c>
      <c r="J174" s="62">
        <v>625.63813600000003</v>
      </c>
      <c r="K174" s="62">
        <v>621.83960999999999</v>
      </c>
      <c r="L174" s="62">
        <v>609.89875599999982</v>
      </c>
      <c r="M174" s="62">
        <v>586.04154800000003</v>
      </c>
      <c r="N174" s="62">
        <v>578.10582199999999</v>
      </c>
      <c r="O174" s="62">
        <v>593.61269600000003</v>
      </c>
      <c r="P174" s="62">
        <v>608.96912399999997</v>
      </c>
      <c r="Q174" s="62">
        <v>639.88368999999989</v>
      </c>
      <c r="R174" s="62">
        <v>672.36269600000003</v>
      </c>
      <c r="S174" s="62">
        <v>737.80132200000003</v>
      </c>
      <c r="T174" s="62">
        <v>791.04407800000001</v>
      </c>
      <c r="U174" s="62">
        <v>854.591994</v>
      </c>
      <c r="V174" s="62">
        <v>908.22451800000022</v>
      </c>
      <c r="W174" s="62">
        <v>962.11860600000011</v>
      </c>
      <c r="X174" s="62">
        <v>998.73277199999984</v>
      </c>
      <c r="Y174" s="62">
        <v>1024.4698100000001</v>
      </c>
      <c r="Z174" s="62">
        <v>1063.5123379999995</v>
      </c>
      <c r="AA174" s="62">
        <v>1110.3270640000001</v>
      </c>
      <c r="AB174" s="62">
        <v>1145.4254740000001</v>
      </c>
      <c r="AC174" s="62">
        <v>1153.7402460000001</v>
      </c>
      <c r="AD174" s="62">
        <v>1110.9714039999999</v>
      </c>
      <c r="AE174" s="62">
        <v>1077.668774</v>
      </c>
      <c r="AF174" s="62">
        <v>1052.37078</v>
      </c>
      <c r="AG174" s="62">
        <v>1046.638158</v>
      </c>
      <c r="AH174" s="62">
        <v>1048.5663359999999</v>
      </c>
      <c r="AI174" s="62">
        <v>1068.5619959999999</v>
      </c>
      <c r="AJ174" s="62">
        <v>1089.5334260000002</v>
      </c>
      <c r="AK174" s="62">
        <v>1118.6418899999999</v>
      </c>
      <c r="AL174" s="62">
        <v>1132.394888</v>
      </c>
      <c r="AM174" s="62">
        <v>1106.3682339999998</v>
      </c>
      <c r="AN174" s="62">
        <v>1086.228666</v>
      </c>
      <c r="AO174" s="62">
        <v>1054.3103280000003</v>
      </c>
      <c r="AP174" s="62">
        <v>1019.5752619999998</v>
      </c>
      <c r="AQ174" s="62">
        <v>1013.0448879999998</v>
      </c>
      <c r="AR174" s="62">
        <v>994.27169599999991</v>
      </c>
      <c r="AS174" s="62">
        <v>977.93398999999988</v>
      </c>
      <c r="AT174" s="62">
        <v>953.08059399999979</v>
      </c>
      <c r="AU174" s="62">
        <v>964.56000400000016</v>
      </c>
      <c r="AV174" s="62">
        <v>929.51360799999986</v>
      </c>
      <c r="AW174" s="62">
        <v>871.91995199999997</v>
      </c>
      <c r="AX174" s="63">
        <v>808.77662599999985</v>
      </c>
      <c r="AZ174" s="7">
        <f t="shared" si="9"/>
        <v>1153.7402460000001</v>
      </c>
      <c r="BA174" s="8">
        <f t="shared" si="10"/>
        <v>578.10582199999999</v>
      </c>
    </row>
    <row r="175" spans="1:53">
      <c r="A175" s="59">
        <f t="shared" si="6"/>
        <v>40700</v>
      </c>
      <c r="B175" s="60">
        <v>40700</v>
      </c>
      <c r="C175" s="61">
        <v>755.94072800000004</v>
      </c>
      <c r="D175" s="62">
        <v>711.25409200000013</v>
      </c>
      <c r="E175" s="62">
        <v>676.33222599999988</v>
      </c>
      <c r="F175" s="62">
        <v>659.85754599999996</v>
      </c>
      <c r="G175" s="62">
        <v>664.39394600000003</v>
      </c>
      <c r="H175" s="62">
        <v>652.05062799999985</v>
      </c>
      <c r="I175" s="62">
        <v>643.33732399999997</v>
      </c>
      <c r="J175" s="62">
        <v>628.81813200000011</v>
      </c>
      <c r="K175" s="62">
        <v>621.50931000000003</v>
      </c>
      <c r="L175" s="62">
        <v>605.42582000000016</v>
      </c>
      <c r="M175" s="62">
        <v>608.59432199999992</v>
      </c>
      <c r="N175" s="62">
        <v>632.65781600000003</v>
      </c>
      <c r="O175" s="62">
        <v>697.74670600000002</v>
      </c>
      <c r="P175" s="62">
        <v>782.78193799999997</v>
      </c>
      <c r="Q175" s="62">
        <v>906.35670800000003</v>
      </c>
      <c r="R175" s="62">
        <v>1021.62136</v>
      </c>
      <c r="S175" s="62">
        <v>1107.827182</v>
      </c>
      <c r="T175" s="62">
        <v>1142.32232</v>
      </c>
      <c r="U175" s="62">
        <v>1182.3145179999999</v>
      </c>
      <c r="V175" s="62">
        <v>1201.7601839999998</v>
      </c>
      <c r="W175" s="62">
        <v>1203.918496</v>
      </c>
      <c r="X175" s="62">
        <v>1214.2184279999999</v>
      </c>
      <c r="Y175" s="62">
        <v>1225.8550880000003</v>
      </c>
      <c r="Z175" s="62">
        <v>1223.88354</v>
      </c>
      <c r="AA175" s="62">
        <v>1237.8464759999999</v>
      </c>
      <c r="AB175" s="62">
        <v>1232.0995640000001</v>
      </c>
      <c r="AC175" s="62">
        <v>1209.259168</v>
      </c>
      <c r="AD175" s="62">
        <v>1193.029458</v>
      </c>
      <c r="AE175" s="62">
        <v>1187.0657220000001</v>
      </c>
      <c r="AF175" s="62">
        <v>1180.2477140000001</v>
      </c>
      <c r="AG175" s="62">
        <v>1186.96603</v>
      </c>
      <c r="AH175" s="62">
        <v>1211.9191380000002</v>
      </c>
      <c r="AI175" s="62">
        <v>1237.4067019999995</v>
      </c>
      <c r="AJ175" s="62">
        <v>1290.8699599999995</v>
      </c>
      <c r="AK175" s="62">
        <v>1315.0118739999998</v>
      </c>
      <c r="AL175" s="62">
        <v>1293.410304</v>
      </c>
      <c r="AM175" s="62">
        <v>1241.6877719999998</v>
      </c>
      <c r="AN175" s="62">
        <v>1194.730824</v>
      </c>
      <c r="AO175" s="62">
        <v>1160.591236</v>
      </c>
      <c r="AP175" s="62">
        <v>1133.1053919999997</v>
      </c>
      <c r="AQ175" s="62">
        <v>1111.9925940000003</v>
      </c>
      <c r="AR175" s="62">
        <v>1099.3006660000001</v>
      </c>
      <c r="AS175" s="62">
        <v>1090.4562940000003</v>
      </c>
      <c r="AT175" s="62">
        <v>1072.0401440000003</v>
      </c>
      <c r="AU175" s="62">
        <v>1064.518288</v>
      </c>
      <c r="AV175" s="62">
        <v>1007.2829100000001</v>
      </c>
      <c r="AW175" s="62">
        <v>931.360726</v>
      </c>
      <c r="AX175" s="63">
        <v>857.6647559999999</v>
      </c>
      <c r="AZ175" s="7">
        <f t="shared" si="9"/>
        <v>1315.0118739999998</v>
      </c>
      <c r="BA175" s="8">
        <f t="shared" si="10"/>
        <v>605.42582000000016</v>
      </c>
    </row>
    <row r="176" spans="1:53">
      <c r="A176" s="59">
        <f t="shared" si="6"/>
        <v>40701</v>
      </c>
      <c r="B176" s="60">
        <v>40701</v>
      </c>
      <c r="C176" s="61">
        <v>799.12633400000016</v>
      </c>
      <c r="D176" s="62">
        <v>750.50489400000015</v>
      </c>
      <c r="E176" s="62">
        <v>723.77503200000001</v>
      </c>
      <c r="F176" s="62">
        <v>711.57139199999983</v>
      </c>
      <c r="G176" s="62">
        <v>715.37998600000003</v>
      </c>
      <c r="H176" s="62">
        <v>699.12832000000003</v>
      </c>
      <c r="I176" s="62">
        <v>696.96357599999988</v>
      </c>
      <c r="J176" s="62">
        <v>684.30256399999996</v>
      </c>
      <c r="K176" s="62">
        <v>685.36882400000002</v>
      </c>
      <c r="L176" s="62">
        <v>665.08585799999992</v>
      </c>
      <c r="M176" s="62">
        <v>669.38840400000004</v>
      </c>
      <c r="N176" s="62">
        <v>683.06207800000004</v>
      </c>
      <c r="O176" s="62">
        <v>743.70390400000019</v>
      </c>
      <c r="P176" s="62">
        <v>822.75143799999989</v>
      </c>
      <c r="Q176" s="62">
        <v>955.7794580000002</v>
      </c>
      <c r="R176" s="62">
        <v>1064.1254240000003</v>
      </c>
      <c r="S176" s="62">
        <v>1145.5979560000001</v>
      </c>
      <c r="T176" s="62">
        <v>1191.6239079999998</v>
      </c>
      <c r="U176" s="62">
        <v>1259.8713540000001</v>
      </c>
      <c r="V176" s="62">
        <v>1276.2104279999999</v>
      </c>
      <c r="W176" s="62">
        <v>1274.974966</v>
      </c>
      <c r="X176" s="62">
        <v>1279.6013780000001</v>
      </c>
      <c r="Y176" s="62">
        <v>1287.1804699999998</v>
      </c>
      <c r="Z176" s="62">
        <v>1300.4026600000002</v>
      </c>
      <c r="AA176" s="62">
        <v>1309.1532059999997</v>
      </c>
      <c r="AB176" s="62">
        <v>1307.7350100000003</v>
      </c>
      <c r="AC176" s="62">
        <v>1279.4378960000001</v>
      </c>
      <c r="AD176" s="62">
        <v>1262.0040300000005</v>
      </c>
      <c r="AE176" s="62">
        <v>1251.1499659999999</v>
      </c>
      <c r="AF176" s="62">
        <v>1241.70198</v>
      </c>
      <c r="AG176" s="62">
        <v>1248.7009919999998</v>
      </c>
      <c r="AH176" s="62">
        <v>1260.1037699999999</v>
      </c>
      <c r="AI176" s="62">
        <v>1287.7801060000002</v>
      </c>
      <c r="AJ176" s="62">
        <v>1339.8260619999999</v>
      </c>
      <c r="AK176" s="62">
        <v>1372.793156</v>
      </c>
      <c r="AL176" s="62">
        <v>1346.52451</v>
      </c>
      <c r="AM176" s="62">
        <v>1276.2148179999999</v>
      </c>
      <c r="AN176" s="62">
        <v>1224.5956339999996</v>
      </c>
      <c r="AO176" s="62">
        <v>1187.2599</v>
      </c>
      <c r="AP176" s="62">
        <v>1144.1258479999999</v>
      </c>
      <c r="AQ176" s="62">
        <v>1118.6433459999998</v>
      </c>
      <c r="AR176" s="62">
        <v>1096.7170120000001</v>
      </c>
      <c r="AS176" s="62">
        <v>1094.080854</v>
      </c>
      <c r="AT176" s="62">
        <v>1081.88048</v>
      </c>
      <c r="AU176" s="62">
        <v>1093.7911440000003</v>
      </c>
      <c r="AV176" s="62">
        <v>1061.5557859999997</v>
      </c>
      <c r="AW176" s="62">
        <v>983.82696599999986</v>
      </c>
      <c r="AX176" s="63">
        <v>912.54744000000005</v>
      </c>
      <c r="AZ176" s="7">
        <f t="shared" si="9"/>
        <v>1372.793156</v>
      </c>
      <c r="BA176" s="8">
        <f t="shared" si="10"/>
        <v>665.08585799999992</v>
      </c>
    </row>
    <row r="177" spans="1:53">
      <c r="A177" s="59">
        <f t="shared" si="6"/>
        <v>40702</v>
      </c>
      <c r="B177" s="60">
        <v>40702</v>
      </c>
      <c r="C177" s="61">
        <v>850.41125000000011</v>
      </c>
      <c r="D177" s="62">
        <v>795.88893400000006</v>
      </c>
      <c r="E177" s="62">
        <v>757.69166799999994</v>
      </c>
      <c r="F177" s="62">
        <v>738.59538199999986</v>
      </c>
      <c r="G177" s="62">
        <v>742.90164000000016</v>
      </c>
      <c r="H177" s="62">
        <v>725.082764</v>
      </c>
      <c r="I177" s="62">
        <v>714.22725000000003</v>
      </c>
      <c r="J177" s="62">
        <v>715.58615600000007</v>
      </c>
      <c r="K177" s="62">
        <v>719.34696400000007</v>
      </c>
      <c r="L177" s="62">
        <v>695.23659599999996</v>
      </c>
      <c r="M177" s="62">
        <v>696.08706400000005</v>
      </c>
      <c r="N177" s="62">
        <v>712.05792399999996</v>
      </c>
      <c r="O177" s="62">
        <v>767.53088000000002</v>
      </c>
      <c r="P177" s="62">
        <v>844.34651399999996</v>
      </c>
      <c r="Q177" s="62">
        <v>981.07103999999993</v>
      </c>
      <c r="R177" s="62">
        <v>1097.0444620000001</v>
      </c>
      <c r="S177" s="62">
        <v>1176.8243080000002</v>
      </c>
      <c r="T177" s="62">
        <v>1211.4955880000002</v>
      </c>
      <c r="U177" s="62">
        <v>1253.5552379999999</v>
      </c>
      <c r="V177" s="62">
        <v>1263.950752</v>
      </c>
      <c r="W177" s="62">
        <v>1261.90914</v>
      </c>
      <c r="X177" s="62">
        <v>1275.7395799999999</v>
      </c>
      <c r="Y177" s="62">
        <v>1288.7659839999999</v>
      </c>
      <c r="Z177" s="62">
        <v>1293.7906499999999</v>
      </c>
      <c r="AA177" s="62">
        <v>1305.3940239999999</v>
      </c>
      <c r="AB177" s="62">
        <v>1301.4949899999999</v>
      </c>
      <c r="AC177" s="62">
        <v>1279.7638999999999</v>
      </c>
      <c r="AD177" s="62">
        <v>1257.881032</v>
      </c>
      <c r="AE177" s="62">
        <v>1226.2622959999997</v>
      </c>
      <c r="AF177" s="62">
        <v>1218.6325339999996</v>
      </c>
      <c r="AG177" s="62">
        <v>1218.5946600000004</v>
      </c>
      <c r="AH177" s="62">
        <v>1210.5277840000001</v>
      </c>
      <c r="AI177" s="62">
        <v>1231.4516500000002</v>
      </c>
      <c r="AJ177" s="62">
        <v>1277.1695859999998</v>
      </c>
      <c r="AK177" s="62">
        <v>1299.425802</v>
      </c>
      <c r="AL177" s="62">
        <v>1273.0442040000003</v>
      </c>
      <c r="AM177" s="62">
        <v>1206.0754279999999</v>
      </c>
      <c r="AN177" s="62">
        <v>1135.7938979999999</v>
      </c>
      <c r="AO177" s="62">
        <v>1085.313298</v>
      </c>
      <c r="AP177" s="62">
        <v>1053.2296399999998</v>
      </c>
      <c r="AQ177" s="62">
        <v>1022.2874319999999</v>
      </c>
      <c r="AR177" s="62">
        <v>1015.4296739999996</v>
      </c>
      <c r="AS177" s="62">
        <v>985.20740999999987</v>
      </c>
      <c r="AT177" s="62">
        <v>963.57474000000002</v>
      </c>
      <c r="AU177" s="62">
        <v>982.99808800000005</v>
      </c>
      <c r="AV177" s="62">
        <v>952.51669399999992</v>
      </c>
      <c r="AW177" s="62">
        <v>880.19395799999995</v>
      </c>
      <c r="AX177" s="63">
        <v>801.96418799999981</v>
      </c>
      <c r="AZ177" s="7">
        <f t="shared" si="9"/>
        <v>1305.3940239999999</v>
      </c>
      <c r="BA177" s="8">
        <f t="shared" si="10"/>
        <v>695.23659599999996</v>
      </c>
    </row>
    <row r="178" spans="1:53">
      <c r="A178" s="59">
        <f t="shared" si="6"/>
        <v>40703</v>
      </c>
      <c r="B178" s="60">
        <v>40703</v>
      </c>
      <c r="C178" s="61">
        <v>796.81100600000013</v>
      </c>
      <c r="D178" s="62">
        <v>756.53598400000021</v>
      </c>
      <c r="E178" s="62">
        <v>721.55574000000001</v>
      </c>
      <c r="F178" s="62">
        <v>702.71989000000008</v>
      </c>
      <c r="G178" s="62">
        <v>706.84535199999993</v>
      </c>
      <c r="H178" s="62">
        <v>695.52148000000011</v>
      </c>
      <c r="I178" s="62">
        <v>682.75402800000018</v>
      </c>
      <c r="J178" s="62">
        <v>678.72830000000022</v>
      </c>
      <c r="K178" s="62">
        <v>675.28068999999982</v>
      </c>
      <c r="L178" s="62">
        <v>658.36102599999981</v>
      </c>
      <c r="M178" s="62">
        <v>661.601268</v>
      </c>
      <c r="N178" s="62">
        <v>675.11497600000007</v>
      </c>
      <c r="O178" s="62">
        <v>725.38895999999988</v>
      </c>
      <c r="P178" s="62">
        <v>801.87481600000001</v>
      </c>
      <c r="Q178" s="62">
        <v>935.61833999999999</v>
      </c>
      <c r="R178" s="62">
        <v>1051.704076</v>
      </c>
      <c r="S178" s="62">
        <v>1138.6953139999998</v>
      </c>
      <c r="T178" s="62">
        <v>1142.5947740000001</v>
      </c>
      <c r="U178" s="62">
        <v>1206.1845800000001</v>
      </c>
      <c r="V178" s="62">
        <v>1235.786202</v>
      </c>
      <c r="W178" s="62">
        <v>1255.6674940000003</v>
      </c>
      <c r="X178" s="62">
        <v>1250.784032</v>
      </c>
      <c r="Y178" s="62">
        <v>1251.8559079999998</v>
      </c>
      <c r="Z178" s="62">
        <v>1269.1231660000001</v>
      </c>
      <c r="AA178" s="62">
        <v>1281.2859580000004</v>
      </c>
      <c r="AB178" s="62">
        <v>1285.2106119999999</v>
      </c>
      <c r="AC178" s="62">
        <v>1257.2808619999996</v>
      </c>
      <c r="AD178" s="62">
        <v>1222.9398579999997</v>
      </c>
      <c r="AE178" s="62">
        <v>1209.5376039999999</v>
      </c>
      <c r="AF178" s="62">
        <v>1201.9987499999997</v>
      </c>
      <c r="AG178" s="62">
        <v>1214.56087</v>
      </c>
      <c r="AH178" s="62">
        <v>1230.518624</v>
      </c>
      <c r="AI178" s="62">
        <v>1261.408758</v>
      </c>
      <c r="AJ178" s="62">
        <v>1309.492436</v>
      </c>
      <c r="AK178" s="62">
        <v>1355.9398839999999</v>
      </c>
      <c r="AL178" s="62">
        <v>1331.5037239999999</v>
      </c>
      <c r="AM178" s="62">
        <v>1284.992796</v>
      </c>
      <c r="AN178" s="62">
        <v>1251.7423760000001</v>
      </c>
      <c r="AO178" s="62">
        <v>1217.1468</v>
      </c>
      <c r="AP178" s="62">
        <v>1180.7897639999999</v>
      </c>
      <c r="AQ178" s="62">
        <v>1116.2393400000001</v>
      </c>
      <c r="AR178" s="62">
        <v>1104.0904</v>
      </c>
      <c r="AS178" s="62">
        <v>1091.5571959999997</v>
      </c>
      <c r="AT178" s="62">
        <v>1071.4572979999998</v>
      </c>
      <c r="AU178" s="62">
        <v>1082.2718540000001</v>
      </c>
      <c r="AV178" s="62">
        <v>1043.5101160000002</v>
      </c>
      <c r="AW178" s="62">
        <v>964.42545800000016</v>
      </c>
      <c r="AX178" s="63">
        <v>883.39852800000028</v>
      </c>
      <c r="AZ178" s="7">
        <f t="shared" si="9"/>
        <v>1355.9398839999999</v>
      </c>
      <c r="BA178" s="8">
        <f t="shared" si="10"/>
        <v>658.36102599999981</v>
      </c>
    </row>
    <row r="179" spans="1:53">
      <c r="A179" s="59">
        <f t="shared" si="6"/>
        <v>40704</v>
      </c>
      <c r="B179" s="60">
        <v>40704</v>
      </c>
      <c r="C179" s="61">
        <v>821.29531999999983</v>
      </c>
      <c r="D179" s="62">
        <v>761.81091599999991</v>
      </c>
      <c r="E179" s="62">
        <v>726.87234999999987</v>
      </c>
      <c r="F179" s="62">
        <v>713.02300000000002</v>
      </c>
      <c r="G179" s="62">
        <v>719.72469400000011</v>
      </c>
      <c r="H179" s="62">
        <v>698.16248999999993</v>
      </c>
      <c r="I179" s="62">
        <v>700.91123199999993</v>
      </c>
      <c r="J179" s="62">
        <v>687.62254400000006</v>
      </c>
      <c r="K179" s="62">
        <v>682.36363199999982</v>
      </c>
      <c r="L179" s="62">
        <v>656.884142</v>
      </c>
      <c r="M179" s="62">
        <v>662.583258</v>
      </c>
      <c r="N179" s="62">
        <v>673.54129200000023</v>
      </c>
      <c r="O179" s="62">
        <v>730.99523399999998</v>
      </c>
      <c r="P179" s="62">
        <v>805.20067000000006</v>
      </c>
      <c r="Q179" s="62">
        <v>947.06108000000006</v>
      </c>
      <c r="R179" s="62">
        <v>1063.4462800000001</v>
      </c>
      <c r="S179" s="62">
        <v>1140.7884039999999</v>
      </c>
      <c r="T179" s="62">
        <v>1166.4259999999999</v>
      </c>
      <c r="U179" s="62">
        <v>1208.082422</v>
      </c>
      <c r="V179" s="62">
        <v>1214.2935</v>
      </c>
      <c r="W179" s="62">
        <v>1209.1215540000003</v>
      </c>
      <c r="X179" s="62">
        <v>1216.637536</v>
      </c>
      <c r="Y179" s="62">
        <v>1230.508812</v>
      </c>
      <c r="Z179" s="62">
        <v>1228.2758059999999</v>
      </c>
      <c r="AA179" s="62">
        <v>1230.5380900000002</v>
      </c>
      <c r="AB179" s="62">
        <v>1220.9054059999999</v>
      </c>
      <c r="AC179" s="62">
        <v>1184.5302559999996</v>
      </c>
      <c r="AD179" s="62">
        <v>1155.4009980000001</v>
      </c>
      <c r="AE179" s="62">
        <v>1138.7895399999995</v>
      </c>
      <c r="AF179" s="62">
        <v>1147.1034839999998</v>
      </c>
      <c r="AG179" s="62">
        <v>1145.331308</v>
      </c>
      <c r="AH179" s="62">
        <v>1134.47965</v>
      </c>
      <c r="AI179" s="62">
        <v>1154.0054539999999</v>
      </c>
      <c r="AJ179" s="62">
        <v>1191.9551259999998</v>
      </c>
      <c r="AK179" s="62">
        <v>1209.143832</v>
      </c>
      <c r="AL179" s="62">
        <v>1200.178868</v>
      </c>
      <c r="AM179" s="62">
        <v>1171.9183700000001</v>
      </c>
      <c r="AN179" s="62">
        <v>1135.5596759999996</v>
      </c>
      <c r="AO179" s="62">
        <v>1092.2860479999999</v>
      </c>
      <c r="AP179" s="62">
        <v>1059.2450980000003</v>
      </c>
      <c r="AQ179" s="62">
        <v>1019.13814</v>
      </c>
      <c r="AR179" s="62">
        <v>1006.2584319999997</v>
      </c>
      <c r="AS179" s="62">
        <v>992.11233599999957</v>
      </c>
      <c r="AT179" s="62">
        <v>976.64204200000006</v>
      </c>
      <c r="AU179" s="62">
        <v>986.57469000000015</v>
      </c>
      <c r="AV179" s="62">
        <v>976.91964200000007</v>
      </c>
      <c r="AW179" s="62">
        <v>930.60038399999996</v>
      </c>
      <c r="AX179" s="63">
        <v>876.34815199999991</v>
      </c>
      <c r="AZ179" s="7">
        <f t="shared" si="9"/>
        <v>1230.5380900000002</v>
      </c>
      <c r="BA179" s="8">
        <f t="shared" si="10"/>
        <v>656.884142</v>
      </c>
    </row>
    <row r="180" spans="1:53">
      <c r="A180" s="59">
        <f t="shared" si="6"/>
        <v>40705</v>
      </c>
      <c r="B180" s="60">
        <v>40705</v>
      </c>
      <c r="C180" s="61">
        <v>810.2206799999999</v>
      </c>
      <c r="D180" s="62">
        <v>756.77544400000011</v>
      </c>
      <c r="E180" s="62">
        <v>723.79530599999998</v>
      </c>
      <c r="F180" s="62">
        <v>696.24575800000002</v>
      </c>
      <c r="G180" s="62">
        <v>690.75331399999982</v>
      </c>
      <c r="H180" s="62">
        <v>676.42416999999989</v>
      </c>
      <c r="I180" s="62">
        <v>661.08208599999989</v>
      </c>
      <c r="J180" s="62">
        <v>654.84836600000006</v>
      </c>
      <c r="K180" s="62">
        <v>649.91900799999996</v>
      </c>
      <c r="L180" s="62">
        <v>623.98652199999992</v>
      </c>
      <c r="M180" s="62">
        <v>617.43022599999995</v>
      </c>
      <c r="N180" s="62">
        <v>615.39121399999999</v>
      </c>
      <c r="O180" s="62">
        <v>641.9150820000001</v>
      </c>
      <c r="P180" s="62">
        <v>671.59299800000008</v>
      </c>
      <c r="Q180" s="62">
        <v>736.22356000000002</v>
      </c>
      <c r="R180" s="62">
        <v>798.80988000000002</v>
      </c>
      <c r="S180" s="62">
        <v>875.2653059999999</v>
      </c>
      <c r="T180" s="62">
        <v>949.43389800000011</v>
      </c>
      <c r="U180" s="62">
        <v>1019.721234</v>
      </c>
      <c r="V180" s="62">
        <v>1053.04044</v>
      </c>
      <c r="W180" s="62">
        <v>1072.4947880000002</v>
      </c>
      <c r="X180" s="62">
        <v>1083.0261639999997</v>
      </c>
      <c r="Y180" s="62">
        <v>1101.069974</v>
      </c>
      <c r="Z180" s="62">
        <v>1106.1554379999998</v>
      </c>
      <c r="AA180" s="62">
        <v>1103.7666160000001</v>
      </c>
      <c r="AB180" s="62">
        <v>1093.7429140000002</v>
      </c>
      <c r="AC180" s="62">
        <v>1069.967478</v>
      </c>
      <c r="AD180" s="62">
        <v>1037.194694</v>
      </c>
      <c r="AE180" s="62">
        <v>1015.203386</v>
      </c>
      <c r="AF180" s="62">
        <v>1003.2718039999996</v>
      </c>
      <c r="AG180" s="62">
        <v>996.35112400000003</v>
      </c>
      <c r="AH180" s="62">
        <v>994.27996400000006</v>
      </c>
      <c r="AI180" s="62">
        <v>1003.7586220000001</v>
      </c>
      <c r="AJ180" s="62">
        <v>1031.5200260000001</v>
      </c>
      <c r="AK180" s="62">
        <v>1070.4033699999998</v>
      </c>
      <c r="AL180" s="62">
        <v>1084.066448</v>
      </c>
      <c r="AM180" s="62">
        <v>1062.1635579999995</v>
      </c>
      <c r="AN180" s="62">
        <v>1034.4495279999999</v>
      </c>
      <c r="AO180" s="62">
        <v>1011.2291399999999</v>
      </c>
      <c r="AP180" s="62">
        <v>975.43604599999981</v>
      </c>
      <c r="AQ180" s="62">
        <v>942.16520199999979</v>
      </c>
      <c r="AR180" s="62">
        <v>916.53600399999982</v>
      </c>
      <c r="AS180" s="62">
        <v>899.32847399999991</v>
      </c>
      <c r="AT180" s="62">
        <v>881.977486</v>
      </c>
      <c r="AU180" s="62">
        <v>891.76918000000012</v>
      </c>
      <c r="AV180" s="62">
        <v>910.19242600000018</v>
      </c>
      <c r="AW180" s="62">
        <v>879.50368400000013</v>
      </c>
      <c r="AX180" s="63">
        <v>838.81518200000016</v>
      </c>
      <c r="AZ180" s="7">
        <f t="shared" si="9"/>
        <v>1106.1554379999998</v>
      </c>
      <c r="BA180" s="8">
        <f t="shared" si="10"/>
        <v>615.39121399999999</v>
      </c>
    </row>
    <row r="181" spans="1:53">
      <c r="A181" s="59">
        <f t="shared" si="6"/>
        <v>40706</v>
      </c>
      <c r="B181" s="60">
        <v>40706</v>
      </c>
      <c r="C181" s="61">
        <v>794.41823399999998</v>
      </c>
      <c r="D181" s="62">
        <v>748.72310399999992</v>
      </c>
      <c r="E181" s="62">
        <v>708.45884599999999</v>
      </c>
      <c r="F181" s="62">
        <v>681.68908800000008</v>
      </c>
      <c r="G181" s="62">
        <v>683.39366999999993</v>
      </c>
      <c r="H181" s="62">
        <v>673.40774999999996</v>
      </c>
      <c r="I181" s="62">
        <v>653.94719199999997</v>
      </c>
      <c r="J181" s="62">
        <v>635.17474800000002</v>
      </c>
      <c r="K181" s="62">
        <v>623.05261799999994</v>
      </c>
      <c r="L181" s="62">
        <v>595.8680159999999</v>
      </c>
      <c r="M181" s="62">
        <v>597.19404800000007</v>
      </c>
      <c r="N181" s="62">
        <v>582.73092400000007</v>
      </c>
      <c r="O181" s="62">
        <v>606.06623999999999</v>
      </c>
      <c r="P181" s="62">
        <v>616.55279800000005</v>
      </c>
      <c r="Q181" s="62">
        <v>651.85224200000005</v>
      </c>
      <c r="R181" s="62">
        <v>687.045074</v>
      </c>
      <c r="S181" s="62">
        <v>747.73408800000004</v>
      </c>
      <c r="T181" s="62">
        <v>806.0021999999999</v>
      </c>
      <c r="U181" s="62">
        <v>859.47572400000013</v>
      </c>
      <c r="V181" s="62">
        <v>916.87611400000003</v>
      </c>
      <c r="W181" s="62">
        <v>960.94361000000004</v>
      </c>
      <c r="X181" s="62">
        <v>990.34036999999989</v>
      </c>
      <c r="Y181" s="62">
        <v>1020.6664500000001</v>
      </c>
      <c r="Z181" s="62">
        <v>1048.5308660000003</v>
      </c>
      <c r="AA181" s="62">
        <v>1086.8932079999997</v>
      </c>
      <c r="AB181" s="62">
        <v>1122.8230159999998</v>
      </c>
      <c r="AC181" s="62">
        <v>1127.770726</v>
      </c>
      <c r="AD181" s="62">
        <v>1092.034508</v>
      </c>
      <c r="AE181" s="62">
        <v>1068.9824699999999</v>
      </c>
      <c r="AF181" s="62">
        <v>1054.0505240000002</v>
      </c>
      <c r="AG181" s="62">
        <v>1053.1831999999997</v>
      </c>
      <c r="AH181" s="62">
        <v>1049.1994779999998</v>
      </c>
      <c r="AI181" s="62">
        <v>1073.4905880000001</v>
      </c>
      <c r="AJ181" s="62">
        <v>1102.9939460000001</v>
      </c>
      <c r="AK181" s="62">
        <v>1128.6019099999999</v>
      </c>
      <c r="AL181" s="62">
        <v>1124.714888</v>
      </c>
      <c r="AM181" s="62">
        <v>1102.260284</v>
      </c>
      <c r="AN181" s="62">
        <v>1074.426618</v>
      </c>
      <c r="AO181" s="62">
        <v>1052.7083539999999</v>
      </c>
      <c r="AP181" s="62">
        <v>1025.440658</v>
      </c>
      <c r="AQ181" s="62">
        <v>1006.3744839999998</v>
      </c>
      <c r="AR181" s="62">
        <v>995.05398600000012</v>
      </c>
      <c r="AS181" s="62">
        <v>982.601404</v>
      </c>
      <c r="AT181" s="62">
        <v>971.76588600000002</v>
      </c>
      <c r="AU181" s="62">
        <v>969.56559600000014</v>
      </c>
      <c r="AV181" s="62">
        <v>933.17861999999991</v>
      </c>
      <c r="AW181" s="62">
        <v>865.4516940000002</v>
      </c>
      <c r="AX181" s="63">
        <v>804.7413600000001</v>
      </c>
      <c r="AZ181" s="7">
        <f t="shared" si="9"/>
        <v>1128.6019099999999</v>
      </c>
      <c r="BA181" s="8">
        <f t="shared" si="10"/>
        <v>582.73092400000007</v>
      </c>
    </row>
    <row r="182" spans="1:53">
      <c r="A182" s="59">
        <f t="shared" si="6"/>
        <v>40707</v>
      </c>
      <c r="B182" s="60">
        <v>40707</v>
      </c>
      <c r="C182" s="61">
        <v>758.879774</v>
      </c>
      <c r="D182" s="62">
        <v>717.154538</v>
      </c>
      <c r="E182" s="62">
        <v>684.82371799999999</v>
      </c>
      <c r="F182" s="62">
        <v>665.83939999999984</v>
      </c>
      <c r="G182" s="62">
        <v>671.99311799999998</v>
      </c>
      <c r="H182" s="62">
        <v>652.86095999999998</v>
      </c>
      <c r="I182" s="62">
        <v>647.60670400000004</v>
      </c>
      <c r="J182" s="62">
        <v>629.26549799999998</v>
      </c>
      <c r="K182" s="62">
        <v>641.95531599999993</v>
      </c>
      <c r="L182" s="62">
        <v>629.13974199999996</v>
      </c>
      <c r="M182" s="62">
        <v>628.73892000000012</v>
      </c>
      <c r="N182" s="62">
        <v>641.64825799999994</v>
      </c>
      <c r="O182" s="62">
        <v>710.39389399999982</v>
      </c>
      <c r="P182" s="62">
        <v>786.69796199999996</v>
      </c>
      <c r="Q182" s="62">
        <v>932.69301599999994</v>
      </c>
      <c r="R182" s="62">
        <v>1043.4587059999999</v>
      </c>
      <c r="S182" s="62">
        <v>1120.7496379999998</v>
      </c>
      <c r="T182" s="62">
        <v>1168.7560919999996</v>
      </c>
      <c r="U182" s="62">
        <v>1209.5217660000001</v>
      </c>
      <c r="V182" s="62">
        <v>1226.6948360000001</v>
      </c>
      <c r="W182" s="62">
        <v>1224.417792</v>
      </c>
      <c r="X182" s="62">
        <v>1237.9793579999994</v>
      </c>
      <c r="Y182" s="62">
        <v>1247.7575320000001</v>
      </c>
      <c r="Z182" s="62">
        <v>1255.3713740000001</v>
      </c>
      <c r="AA182" s="62">
        <v>1268.8573040000003</v>
      </c>
      <c r="AB182" s="62">
        <v>1266.8501299999998</v>
      </c>
      <c r="AC182" s="62">
        <v>1232.8260960000002</v>
      </c>
      <c r="AD182" s="62">
        <v>1207.9697380000002</v>
      </c>
      <c r="AE182" s="62">
        <v>1203.0901580000002</v>
      </c>
      <c r="AF182" s="62">
        <v>1202.00197</v>
      </c>
      <c r="AG182" s="62">
        <v>1207.4925860000001</v>
      </c>
      <c r="AH182" s="62">
        <v>1217.8310859999999</v>
      </c>
      <c r="AI182" s="62">
        <v>1244.1219339999998</v>
      </c>
      <c r="AJ182" s="62">
        <v>1289.4117560000002</v>
      </c>
      <c r="AK182" s="62">
        <v>1319.8708339999998</v>
      </c>
      <c r="AL182" s="62">
        <v>1281.293684</v>
      </c>
      <c r="AM182" s="62">
        <v>1216.2294800000002</v>
      </c>
      <c r="AN182" s="62">
        <v>1161.0244620000001</v>
      </c>
      <c r="AO182" s="62">
        <v>1107.4635439999997</v>
      </c>
      <c r="AP182" s="62">
        <v>1072.9477940000002</v>
      </c>
      <c r="AQ182" s="62">
        <v>1042.7304819999999</v>
      </c>
      <c r="AR182" s="62">
        <v>1038.2641000000001</v>
      </c>
      <c r="AS182" s="62">
        <v>1024.7521480000003</v>
      </c>
      <c r="AT182" s="62">
        <v>1009.367288</v>
      </c>
      <c r="AU182" s="62">
        <v>1018.1279719999998</v>
      </c>
      <c r="AV182" s="62">
        <v>1009.4365399999999</v>
      </c>
      <c r="AW182" s="62">
        <v>943.31092599999988</v>
      </c>
      <c r="AX182" s="63">
        <v>867.941776</v>
      </c>
      <c r="AZ182" s="7">
        <f t="shared" si="9"/>
        <v>1319.8708339999998</v>
      </c>
      <c r="BA182" s="8">
        <f t="shared" si="10"/>
        <v>628.73892000000012</v>
      </c>
    </row>
    <row r="183" spans="1:53">
      <c r="A183" s="59">
        <f t="shared" si="6"/>
        <v>40708</v>
      </c>
      <c r="B183" s="60">
        <v>40708</v>
      </c>
      <c r="C183" s="61">
        <v>803.57926599999996</v>
      </c>
      <c r="D183" s="62">
        <v>748.39251599999989</v>
      </c>
      <c r="E183" s="62">
        <v>723.77309000000002</v>
      </c>
      <c r="F183" s="62">
        <v>704.00207999999986</v>
      </c>
      <c r="G183" s="62">
        <v>709.65083400000003</v>
      </c>
      <c r="H183" s="62">
        <v>697.20661600000017</v>
      </c>
      <c r="I183" s="62">
        <v>689.87459399999989</v>
      </c>
      <c r="J183" s="62">
        <v>681.30061000000001</v>
      </c>
      <c r="K183" s="62">
        <v>669.51779399999987</v>
      </c>
      <c r="L183" s="62">
        <v>649.14071999999987</v>
      </c>
      <c r="M183" s="62">
        <v>662.90271600000005</v>
      </c>
      <c r="N183" s="62">
        <v>679.12671799999987</v>
      </c>
      <c r="O183" s="62">
        <v>735.88305800000001</v>
      </c>
      <c r="P183" s="62">
        <v>815.83538799999997</v>
      </c>
      <c r="Q183" s="62">
        <v>959.09136000000001</v>
      </c>
      <c r="R183" s="62">
        <v>1057.1150759999998</v>
      </c>
      <c r="S183" s="62">
        <v>1137.1454879999999</v>
      </c>
      <c r="T183" s="62">
        <v>1168.834378</v>
      </c>
      <c r="U183" s="62">
        <v>1196.6047219999996</v>
      </c>
      <c r="V183" s="62">
        <v>1203.1688880000002</v>
      </c>
      <c r="W183" s="62">
        <v>1199.3956640000004</v>
      </c>
      <c r="X183" s="62">
        <v>1204.089442</v>
      </c>
      <c r="Y183" s="62">
        <v>1208.2450780000004</v>
      </c>
      <c r="Z183" s="62">
        <v>1213.7627259999999</v>
      </c>
      <c r="AA183" s="62">
        <v>1227.7748820000002</v>
      </c>
      <c r="AB183" s="62">
        <v>1216.0423680000001</v>
      </c>
      <c r="AC183" s="62">
        <v>1188.8107219999999</v>
      </c>
      <c r="AD183" s="62">
        <v>1167.6843980000001</v>
      </c>
      <c r="AE183" s="62">
        <v>1164.0953339999999</v>
      </c>
      <c r="AF183" s="62">
        <v>1161.9925860000003</v>
      </c>
      <c r="AG183" s="62">
        <v>1160.687034</v>
      </c>
      <c r="AH183" s="62">
        <v>1170.3901320000002</v>
      </c>
      <c r="AI183" s="62">
        <v>1204.1353119999999</v>
      </c>
      <c r="AJ183" s="62">
        <v>1247.163268</v>
      </c>
      <c r="AK183" s="62">
        <v>1278.0422080000003</v>
      </c>
      <c r="AL183" s="62">
        <v>1254.6716360000003</v>
      </c>
      <c r="AM183" s="62">
        <v>1192.4854260000004</v>
      </c>
      <c r="AN183" s="62">
        <v>1142.06656</v>
      </c>
      <c r="AO183" s="62">
        <v>1099.8149379999998</v>
      </c>
      <c r="AP183" s="62">
        <v>1065.9218799999999</v>
      </c>
      <c r="AQ183" s="62">
        <v>1049.8568139999998</v>
      </c>
      <c r="AR183" s="62">
        <v>1038.636724</v>
      </c>
      <c r="AS183" s="62">
        <v>1037.1441159999999</v>
      </c>
      <c r="AT183" s="62">
        <v>1043.1821640000001</v>
      </c>
      <c r="AU183" s="62">
        <v>1061.2132399999998</v>
      </c>
      <c r="AV183" s="62">
        <v>1012.053326</v>
      </c>
      <c r="AW183" s="62">
        <v>929.1556579999999</v>
      </c>
      <c r="AX183" s="63">
        <v>854.52998600000001</v>
      </c>
      <c r="AZ183" s="7">
        <f t="shared" si="9"/>
        <v>1278.0422080000003</v>
      </c>
      <c r="BA183" s="8">
        <f t="shared" si="10"/>
        <v>649.14071999999987</v>
      </c>
    </row>
    <row r="184" spans="1:53">
      <c r="A184" s="59">
        <f t="shared" si="6"/>
        <v>40709</v>
      </c>
      <c r="B184" s="60">
        <v>40709</v>
      </c>
      <c r="C184" s="61">
        <v>796.28337599999975</v>
      </c>
      <c r="D184" s="62">
        <v>747.59771799999999</v>
      </c>
      <c r="E184" s="62">
        <v>716.58743600000003</v>
      </c>
      <c r="F184" s="62">
        <v>697.90850799999987</v>
      </c>
      <c r="G184" s="62">
        <v>701.28521999999998</v>
      </c>
      <c r="H184" s="62">
        <v>685.25293600000009</v>
      </c>
      <c r="I184" s="62">
        <v>680.95861400000013</v>
      </c>
      <c r="J184" s="62">
        <v>671.05153199999995</v>
      </c>
      <c r="K184" s="62">
        <v>668.232574</v>
      </c>
      <c r="L184" s="62">
        <v>654.75793799999997</v>
      </c>
      <c r="M184" s="62">
        <v>655.02976799999988</v>
      </c>
      <c r="N184" s="62">
        <v>668.35425400000008</v>
      </c>
      <c r="O184" s="62">
        <v>729.69745799999998</v>
      </c>
      <c r="P184" s="62">
        <v>808.61898400000018</v>
      </c>
      <c r="Q184" s="62">
        <v>946.5333700000001</v>
      </c>
      <c r="R184" s="62">
        <v>1049.577546</v>
      </c>
      <c r="S184" s="62">
        <v>1129.8493799999999</v>
      </c>
      <c r="T184" s="62">
        <v>1163.8901059999998</v>
      </c>
      <c r="U184" s="62">
        <v>1198.1866540000001</v>
      </c>
      <c r="V184" s="62">
        <v>1204.9774360000004</v>
      </c>
      <c r="W184" s="62">
        <v>1202.5420879999997</v>
      </c>
      <c r="X184" s="62">
        <v>1213.244594</v>
      </c>
      <c r="Y184" s="62">
        <v>1219.9085259999999</v>
      </c>
      <c r="Z184" s="62">
        <v>1227.2334240000002</v>
      </c>
      <c r="AA184" s="62">
        <v>1232.1367499999997</v>
      </c>
      <c r="AB184" s="62">
        <v>1226.7320539999998</v>
      </c>
      <c r="AC184" s="62">
        <v>1197.3778280000001</v>
      </c>
      <c r="AD184" s="62">
        <v>1173.3382819999999</v>
      </c>
      <c r="AE184" s="62">
        <v>1174.0084640000002</v>
      </c>
      <c r="AF184" s="62">
        <v>1168.1986560000003</v>
      </c>
      <c r="AG184" s="62">
        <v>1169.6769219999999</v>
      </c>
      <c r="AH184" s="62">
        <v>1180.5326539999999</v>
      </c>
      <c r="AI184" s="62">
        <v>1198.944448</v>
      </c>
      <c r="AJ184" s="62">
        <v>1244.0474200000001</v>
      </c>
      <c r="AK184" s="62">
        <v>1273.8552820000002</v>
      </c>
      <c r="AL184" s="62">
        <v>1245.9443739999999</v>
      </c>
      <c r="AM184" s="62">
        <v>1196.6812219999999</v>
      </c>
      <c r="AN184" s="62">
        <v>1144.4630000000002</v>
      </c>
      <c r="AO184" s="62">
        <v>1102.3236939999999</v>
      </c>
      <c r="AP184" s="62">
        <v>1072.5105239999998</v>
      </c>
      <c r="AQ184" s="62">
        <v>1040.9748279999999</v>
      </c>
      <c r="AR184" s="62">
        <v>1030.4149559999998</v>
      </c>
      <c r="AS184" s="62">
        <v>1016.5735699999999</v>
      </c>
      <c r="AT184" s="62">
        <v>995.28917399999989</v>
      </c>
      <c r="AU184" s="62">
        <v>1008.152554</v>
      </c>
      <c r="AV184" s="62">
        <v>999.90465200000028</v>
      </c>
      <c r="AW184" s="62">
        <v>923.55963600000007</v>
      </c>
      <c r="AX184" s="63">
        <v>852.49276600000007</v>
      </c>
      <c r="AZ184" s="7">
        <f t="shared" si="9"/>
        <v>1273.8552820000002</v>
      </c>
      <c r="BA184" s="8">
        <f t="shared" si="10"/>
        <v>654.75793799999997</v>
      </c>
    </row>
    <row r="185" spans="1:53">
      <c r="A185" s="59">
        <f t="shared" si="6"/>
        <v>40710</v>
      </c>
      <c r="B185" s="60">
        <v>40710</v>
      </c>
      <c r="C185" s="61">
        <v>789.74669999999992</v>
      </c>
      <c r="D185" s="62">
        <v>740.97070599999972</v>
      </c>
      <c r="E185" s="62">
        <v>704.08564800000011</v>
      </c>
      <c r="F185" s="62">
        <v>685.30559999999991</v>
      </c>
      <c r="G185" s="62">
        <v>687.418858</v>
      </c>
      <c r="H185" s="62">
        <v>675.57994800000006</v>
      </c>
      <c r="I185" s="62">
        <v>666.28247199999998</v>
      </c>
      <c r="J185" s="62">
        <v>655.70162200000004</v>
      </c>
      <c r="K185" s="62">
        <v>653.86611999999991</v>
      </c>
      <c r="L185" s="62">
        <v>633.39558799999986</v>
      </c>
      <c r="M185" s="62">
        <v>638.67860400000006</v>
      </c>
      <c r="N185" s="62">
        <v>651.85491999999999</v>
      </c>
      <c r="O185" s="62">
        <v>708.00870400000008</v>
      </c>
      <c r="P185" s="62">
        <v>789.11038200000007</v>
      </c>
      <c r="Q185" s="62">
        <v>926.75741399999993</v>
      </c>
      <c r="R185" s="62">
        <v>1034.9171840000001</v>
      </c>
      <c r="S185" s="62">
        <v>1113.02288</v>
      </c>
      <c r="T185" s="62">
        <v>1146.2989640000003</v>
      </c>
      <c r="U185" s="62">
        <v>1184.9004520000001</v>
      </c>
      <c r="V185" s="62">
        <v>1193.6158979999998</v>
      </c>
      <c r="W185" s="62">
        <v>1187.5508360000001</v>
      </c>
      <c r="X185" s="62">
        <v>1196.405454</v>
      </c>
      <c r="Y185" s="62">
        <v>1210.9965499999998</v>
      </c>
      <c r="Z185" s="62">
        <v>1222.0186319999998</v>
      </c>
      <c r="AA185" s="62">
        <v>1222.5596739999999</v>
      </c>
      <c r="AB185" s="62">
        <v>1213.6078419999994</v>
      </c>
      <c r="AC185" s="62">
        <v>1189.9833639999999</v>
      </c>
      <c r="AD185" s="62">
        <v>1179.5637040000001</v>
      </c>
      <c r="AE185" s="62">
        <v>1176.6613619999996</v>
      </c>
      <c r="AF185" s="62">
        <v>1173.9309740000003</v>
      </c>
      <c r="AG185" s="62">
        <v>1182.8902160000005</v>
      </c>
      <c r="AH185" s="62">
        <v>1189.930654</v>
      </c>
      <c r="AI185" s="62">
        <v>1214.6039860000001</v>
      </c>
      <c r="AJ185" s="62">
        <v>1249.2479860000001</v>
      </c>
      <c r="AK185" s="62">
        <v>1271.8688979999997</v>
      </c>
      <c r="AL185" s="62">
        <v>1250.585826</v>
      </c>
      <c r="AM185" s="62">
        <v>1203.1314519999996</v>
      </c>
      <c r="AN185" s="62">
        <v>1162.8542859999998</v>
      </c>
      <c r="AO185" s="62">
        <v>1124.8025120000002</v>
      </c>
      <c r="AP185" s="62">
        <v>1098.3805140000002</v>
      </c>
      <c r="AQ185" s="62">
        <v>1078.8633940000002</v>
      </c>
      <c r="AR185" s="62">
        <v>1064.3347399999998</v>
      </c>
      <c r="AS185" s="62">
        <v>1043.575392</v>
      </c>
      <c r="AT185" s="62">
        <v>1012.840968</v>
      </c>
      <c r="AU185" s="62">
        <v>1006.3347399999997</v>
      </c>
      <c r="AV185" s="62">
        <v>990.62601600000005</v>
      </c>
      <c r="AW185" s="62">
        <v>928.7336640000002</v>
      </c>
      <c r="AX185" s="63">
        <v>853.15943800000002</v>
      </c>
      <c r="AZ185" s="7">
        <f t="shared" si="9"/>
        <v>1271.8688979999997</v>
      </c>
      <c r="BA185" s="8">
        <f t="shared" si="10"/>
        <v>633.39558799999986</v>
      </c>
    </row>
    <row r="186" spans="1:53">
      <c r="A186" s="59">
        <f t="shared" si="6"/>
        <v>40711</v>
      </c>
      <c r="B186" s="60">
        <v>40711</v>
      </c>
      <c r="C186" s="61">
        <v>790.55625000000009</v>
      </c>
      <c r="D186" s="62">
        <v>741.50631999999985</v>
      </c>
      <c r="E186" s="62">
        <v>699.90373399999976</v>
      </c>
      <c r="F186" s="62">
        <v>678.81967799999984</v>
      </c>
      <c r="G186" s="62">
        <v>678.43145800000002</v>
      </c>
      <c r="H186" s="62">
        <v>667.53385000000003</v>
      </c>
      <c r="I186" s="62">
        <v>661.79610200000002</v>
      </c>
      <c r="J186" s="62">
        <v>648.24049200000002</v>
      </c>
      <c r="K186" s="62">
        <v>646.49614400000007</v>
      </c>
      <c r="L186" s="62">
        <v>637.4812740000001</v>
      </c>
      <c r="M186" s="62">
        <v>635.39076199999988</v>
      </c>
      <c r="N186" s="62">
        <v>649.37057000000004</v>
      </c>
      <c r="O186" s="62">
        <v>714.49731399999996</v>
      </c>
      <c r="P186" s="62">
        <v>790.60059200000001</v>
      </c>
      <c r="Q186" s="62">
        <v>926.76584800000001</v>
      </c>
      <c r="R186" s="62">
        <v>1038.9929399999999</v>
      </c>
      <c r="S186" s="62">
        <v>1131.9731240000001</v>
      </c>
      <c r="T186" s="62">
        <v>1167.3853120000001</v>
      </c>
      <c r="U186" s="62">
        <v>1214.9016619999998</v>
      </c>
      <c r="V186" s="62">
        <v>1235.968128</v>
      </c>
      <c r="W186" s="62">
        <v>1254.0497300000002</v>
      </c>
      <c r="X186" s="62">
        <v>1255.6292260000002</v>
      </c>
      <c r="Y186" s="62">
        <v>1269.1451040000002</v>
      </c>
      <c r="Z186" s="62">
        <v>1274.2297359999998</v>
      </c>
      <c r="AA186" s="62">
        <v>1271.5738119999999</v>
      </c>
      <c r="AB186" s="62">
        <v>1248.0669959999998</v>
      </c>
      <c r="AC186" s="62">
        <v>1206.349972</v>
      </c>
      <c r="AD186" s="62">
        <v>1199.5945319999998</v>
      </c>
      <c r="AE186" s="62">
        <v>1185.644258</v>
      </c>
      <c r="AF186" s="62">
        <v>1176.7385740000002</v>
      </c>
      <c r="AG186" s="62">
        <v>1173.8937880000001</v>
      </c>
      <c r="AH186" s="62">
        <v>1172.9447220000002</v>
      </c>
      <c r="AI186" s="62">
        <v>1194.2514699999999</v>
      </c>
      <c r="AJ186" s="62">
        <v>1222.0446359999999</v>
      </c>
      <c r="AK186" s="62">
        <v>1239.933178</v>
      </c>
      <c r="AL186" s="62">
        <v>1234.8927940000001</v>
      </c>
      <c r="AM186" s="62">
        <v>1204.4708839999998</v>
      </c>
      <c r="AN186" s="62">
        <v>1156.9890799999998</v>
      </c>
      <c r="AO186" s="62">
        <v>1111.173268</v>
      </c>
      <c r="AP186" s="62">
        <v>1067.916522</v>
      </c>
      <c r="AQ186" s="62">
        <v>1045.6692579999999</v>
      </c>
      <c r="AR186" s="62">
        <v>1023.631356</v>
      </c>
      <c r="AS186" s="62">
        <v>1003.5015700000001</v>
      </c>
      <c r="AT186" s="62">
        <v>982.39982199999997</v>
      </c>
      <c r="AU186" s="62">
        <v>978.08639000000005</v>
      </c>
      <c r="AV186" s="62">
        <v>959.75791199999992</v>
      </c>
      <c r="AW186" s="62">
        <v>922.2881940000002</v>
      </c>
      <c r="AX186" s="63">
        <v>853.93446999999992</v>
      </c>
      <c r="AZ186" s="7">
        <f t="shared" si="9"/>
        <v>1274.2297359999998</v>
      </c>
      <c r="BA186" s="8">
        <f t="shared" si="10"/>
        <v>635.39076199999988</v>
      </c>
    </row>
    <row r="187" spans="1:53">
      <c r="A187" s="59">
        <f t="shared" si="6"/>
        <v>40712</v>
      </c>
      <c r="B187" s="60">
        <v>40712</v>
      </c>
      <c r="C187" s="61">
        <v>799.97848199999999</v>
      </c>
      <c r="D187" s="62">
        <v>749.167508</v>
      </c>
      <c r="E187" s="62">
        <v>710.03774999999985</v>
      </c>
      <c r="F187" s="62">
        <v>682.45261199999993</v>
      </c>
      <c r="G187" s="62">
        <v>680.35373800000002</v>
      </c>
      <c r="H187" s="62">
        <v>658.37451399999998</v>
      </c>
      <c r="I187" s="62">
        <v>641.88336800000002</v>
      </c>
      <c r="J187" s="62">
        <v>627.0426940000001</v>
      </c>
      <c r="K187" s="62">
        <v>619.9985640000001</v>
      </c>
      <c r="L187" s="62">
        <v>599.62575399999992</v>
      </c>
      <c r="M187" s="62">
        <v>598.77522799999997</v>
      </c>
      <c r="N187" s="62">
        <v>601.36989600000004</v>
      </c>
      <c r="O187" s="62">
        <v>631.27173599999981</v>
      </c>
      <c r="P187" s="62">
        <v>658.44759999999997</v>
      </c>
      <c r="Q187" s="62">
        <v>717.73698399999989</v>
      </c>
      <c r="R187" s="62">
        <v>775.39535400000011</v>
      </c>
      <c r="S187" s="62">
        <v>869.60057400000005</v>
      </c>
      <c r="T187" s="62">
        <v>938.38609399999996</v>
      </c>
      <c r="U187" s="62">
        <v>993.37703800000008</v>
      </c>
      <c r="V187" s="62">
        <v>1035.5561660000003</v>
      </c>
      <c r="W187" s="62">
        <v>1061.4956159999999</v>
      </c>
      <c r="X187" s="62">
        <v>1071.8224799999998</v>
      </c>
      <c r="Y187" s="62">
        <v>1077.2859040000001</v>
      </c>
      <c r="Z187" s="62">
        <v>1077.9680879999999</v>
      </c>
      <c r="AA187" s="62">
        <v>1079.4154400000002</v>
      </c>
      <c r="AB187" s="62">
        <v>1067.3306319999999</v>
      </c>
      <c r="AC187" s="62">
        <v>1048.3130180000001</v>
      </c>
      <c r="AD187" s="62">
        <v>1025.1975239999999</v>
      </c>
      <c r="AE187" s="62">
        <v>998.25437799999986</v>
      </c>
      <c r="AF187" s="62">
        <v>980.06718400000011</v>
      </c>
      <c r="AG187" s="62">
        <v>977.21476400000006</v>
      </c>
      <c r="AH187" s="62">
        <v>980.71939000000009</v>
      </c>
      <c r="AI187" s="62">
        <v>996.99046399999997</v>
      </c>
      <c r="AJ187" s="62">
        <v>1023.907052</v>
      </c>
      <c r="AK187" s="62">
        <v>1056.6314440000001</v>
      </c>
      <c r="AL187" s="62">
        <v>1066.3952540000003</v>
      </c>
      <c r="AM187" s="62">
        <v>1052.3719660000002</v>
      </c>
      <c r="AN187" s="62">
        <v>1034.6524320000001</v>
      </c>
      <c r="AO187" s="62">
        <v>1011.0346580000001</v>
      </c>
      <c r="AP187" s="62">
        <v>973.405216</v>
      </c>
      <c r="AQ187" s="62">
        <v>940.31959799999993</v>
      </c>
      <c r="AR187" s="62">
        <v>916.79648599999996</v>
      </c>
      <c r="AS187" s="62">
        <v>895.9697299999998</v>
      </c>
      <c r="AT187" s="62">
        <v>888.41879799999981</v>
      </c>
      <c r="AU187" s="62">
        <v>897.02575200000001</v>
      </c>
      <c r="AV187" s="62">
        <v>890.63237600000002</v>
      </c>
      <c r="AW187" s="62">
        <v>853.10989400000005</v>
      </c>
      <c r="AX187" s="63">
        <v>811.61895599999991</v>
      </c>
      <c r="AZ187" s="7">
        <f t="shared" si="9"/>
        <v>1079.4154400000002</v>
      </c>
      <c r="BA187" s="8">
        <f t="shared" si="10"/>
        <v>598.77522799999997</v>
      </c>
    </row>
    <row r="188" spans="1:53">
      <c r="A188" s="59">
        <f t="shared" si="6"/>
        <v>40713</v>
      </c>
      <c r="B188" s="60">
        <v>40713</v>
      </c>
      <c r="C188" s="61">
        <v>768.9630360000001</v>
      </c>
      <c r="D188" s="62">
        <v>722.45670799999982</v>
      </c>
      <c r="E188" s="62">
        <v>689.82363000000009</v>
      </c>
      <c r="F188" s="62">
        <v>667.83384399999989</v>
      </c>
      <c r="G188" s="62">
        <v>658.24091199999998</v>
      </c>
      <c r="H188" s="62">
        <v>631.63063999999997</v>
      </c>
      <c r="I188" s="62">
        <v>616.70832800000005</v>
      </c>
      <c r="J188" s="62">
        <v>604.77518799999996</v>
      </c>
      <c r="K188" s="62">
        <v>593.80484000000001</v>
      </c>
      <c r="L188" s="62">
        <v>566.12978799999996</v>
      </c>
      <c r="M188" s="62">
        <v>568.18250799999998</v>
      </c>
      <c r="N188" s="62">
        <v>558.50749599999995</v>
      </c>
      <c r="O188" s="62">
        <v>582.59281999999996</v>
      </c>
      <c r="P188" s="62">
        <v>597.94899599999997</v>
      </c>
      <c r="Q188" s="62">
        <v>629.19673800000021</v>
      </c>
      <c r="R188" s="62">
        <v>662.88517200000001</v>
      </c>
      <c r="S188" s="62">
        <v>722.48515999999984</v>
      </c>
      <c r="T188" s="62">
        <v>779.50079800000003</v>
      </c>
      <c r="U188" s="62">
        <v>842.80255000000011</v>
      </c>
      <c r="V188" s="62">
        <v>895.50375800000006</v>
      </c>
      <c r="W188" s="62">
        <v>943.28279399999997</v>
      </c>
      <c r="X188" s="62">
        <v>971.653278</v>
      </c>
      <c r="Y188" s="62">
        <v>1001.3061779999998</v>
      </c>
      <c r="Z188" s="62">
        <v>1027.6107019999999</v>
      </c>
      <c r="AA188" s="62">
        <v>1060.1127259999998</v>
      </c>
      <c r="AB188" s="62">
        <v>1077.9167519999999</v>
      </c>
      <c r="AC188" s="62">
        <v>1076.4673519999999</v>
      </c>
      <c r="AD188" s="62">
        <v>1035.3309539999998</v>
      </c>
      <c r="AE188" s="62">
        <v>1000.643698</v>
      </c>
      <c r="AF188" s="62">
        <v>982.37960399999997</v>
      </c>
      <c r="AG188" s="62">
        <v>978.42394599999989</v>
      </c>
      <c r="AH188" s="62">
        <v>967.14744399999972</v>
      </c>
      <c r="AI188" s="62">
        <v>973.54371199999991</v>
      </c>
      <c r="AJ188" s="62">
        <v>986.99075600000003</v>
      </c>
      <c r="AK188" s="62">
        <v>1000.49625</v>
      </c>
      <c r="AL188" s="62">
        <v>1002.4710299999999</v>
      </c>
      <c r="AM188" s="62">
        <v>983.66113200000007</v>
      </c>
      <c r="AN188" s="62">
        <v>971.45212600000002</v>
      </c>
      <c r="AO188" s="62">
        <v>955.07122999999979</v>
      </c>
      <c r="AP188" s="62">
        <v>932.16652599999986</v>
      </c>
      <c r="AQ188" s="62">
        <v>920.45856799999979</v>
      </c>
      <c r="AR188" s="62">
        <v>908.36949199999992</v>
      </c>
      <c r="AS188" s="62">
        <v>902.93885799999998</v>
      </c>
      <c r="AT188" s="62">
        <v>885.73103600000013</v>
      </c>
      <c r="AU188" s="62">
        <v>896.15006400000004</v>
      </c>
      <c r="AV188" s="62">
        <v>900.70336199999986</v>
      </c>
      <c r="AW188" s="62">
        <v>857.31251999999984</v>
      </c>
      <c r="AX188" s="63">
        <v>798.63789800000006</v>
      </c>
      <c r="AZ188" s="7">
        <f t="shared" si="9"/>
        <v>1077.9167519999999</v>
      </c>
      <c r="BA188" s="8">
        <f t="shared" si="10"/>
        <v>558.50749599999995</v>
      </c>
    </row>
    <row r="189" spans="1:53">
      <c r="A189" s="59">
        <f t="shared" si="6"/>
        <v>40714</v>
      </c>
      <c r="B189" s="60">
        <v>40714</v>
      </c>
      <c r="C189" s="61">
        <v>756.43286199999989</v>
      </c>
      <c r="D189" s="62">
        <v>714.12038000000018</v>
      </c>
      <c r="E189" s="62">
        <v>678.86320400000022</v>
      </c>
      <c r="F189" s="62">
        <v>658.76237399999991</v>
      </c>
      <c r="G189" s="62">
        <v>655.16856799999994</v>
      </c>
      <c r="H189" s="62">
        <v>638.76040599999999</v>
      </c>
      <c r="I189" s="62">
        <v>627.921966</v>
      </c>
      <c r="J189" s="62">
        <v>635.56034199999999</v>
      </c>
      <c r="K189" s="62">
        <v>613.49106800000004</v>
      </c>
      <c r="L189" s="62">
        <v>595.57337800000005</v>
      </c>
      <c r="M189" s="62">
        <v>598.13293799999997</v>
      </c>
      <c r="N189" s="62">
        <v>622.89889399999993</v>
      </c>
      <c r="O189" s="62">
        <v>675.83544400000005</v>
      </c>
      <c r="P189" s="62">
        <v>755.06912799999998</v>
      </c>
      <c r="Q189" s="62">
        <v>889.05634600000008</v>
      </c>
      <c r="R189" s="62">
        <v>996.28648999999996</v>
      </c>
      <c r="S189" s="62">
        <v>1078.614988</v>
      </c>
      <c r="T189" s="62">
        <v>1119.4161299999998</v>
      </c>
      <c r="U189" s="62">
        <v>1148.708302</v>
      </c>
      <c r="V189" s="62">
        <v>1169.8124879999998</v>
      </c>
      <c r="W189" s="62">
        <v>1170.6977899999999</v>
      </c>
      <c r="X189" s="62">
        <v>1179.8314539999997</v>
      </c>
      <c r="Y189" s="62">
        <v>1188.8472400000003</v>
      </c>
      <c r="Z189" s="62">
        <v>1194.8651139999999</v>
      </c>
      <c r="AA189" s="62">
        <v>1198.3161580000001</v>
      </c>
      <c r="AB189" s="62">
        <v>1197.298972</v>
      </c>
      <c r="AC189" s="62">
        <v>1177.4013119999997</v>
      </c>
      <c r="AD189" s="62">
        <v>1164.4852539999999</v>
      </c>
      <c r="AE189" s="62">
        <v>1159.251878</v>
      </c>
      <c r="AF189" s="62">
        <v>1162.3416379999999</v>
      </c>
      <c r="AG189" s="62">
        <v>1152.3840059999998</v>
      </c>
      <c r="AH189" s="62">
        <v>1164.639758</v>
      </c>
      <c r="AI189" s="62">
        <v>1200.2070120000001</v>
      </c>
      <c r="AJ189" s="62">
        <v>1248.476316</v>
      </c>
      <c r="AK189" s="62">
        <v>1278.621302</v>
      </c>
      <c r="AL189" s="62">
        <v>1253.9431379999999</v>
      </c>
      <c r="AM189" s="62">
        <v>1182.2630219999999</v>
      </c>
      <c r="AN189" s="62">
        <v>1134.0784300000003</v>
      </c>
      <c r="AO189" s="62">
        <v>1095.7788459999999</v>
      </c>
      <c r="AP189" s="62">
        <v>1055.8992720000001</v>
      </c>
      <c r="AQ189" s="62">
        <v>1032.1485440000001</v>
      </c>
      <c r="AR189" s="62">
        <v>1025.1639480000003</v>
      </c>
      <c r="AS189" s="62">
        <v>1018.395128</v>
      </c>
      <c r="AT189" s="62">
        <v>1001.070308</v>
      </c>
      <c r="AU189" s="62">
        <v>1011.4523019999998</v>
      </c>
      <c r="AV189" s="62">
        <v>983.57491599999992</v>
      </c>
      <c r="AW189" s="62">
        <v>913.59430800000041</v>
      </c>
      <c r="AX189" s="63">
        <v>846.0549739999999</v>
      </c>
      <c r="AZ189" s="7">
        <f t="shared" si="9"/>
        <v>1278.621302</v>
      </c>
      <c r="BA189" s="8">
        <f t="shared" si="10"/>
        <v>595.57337800000005</v>
      </c>
    </row>
    <row r="190" spans="1:53">
      <c r="A190" s="59">
        <f t="shared" si="6"/>
        <v>40715</v>
      </c>
      <c r="B190" s="60">
        <v>40715</v>
      </c>
      <c r="C190" s="61">
        <v>787.70864600000016</v>
      </c>
      <c r="D190" s="62">
        <v>743.95926400000008</v>
      </c>
      <c r="E190" s="62">
        <v>712.33244200000001</v>
      </c>
      <c r="F190" s="62">
        <v>699.97976200000016</v>
      </c>
      <c r="G190" s="62">
        <v>697.26049999999998</v>
      </c>
      <c r="H190" s="62">
        <v>688.51882399999988</v>
      </c>
      <c r="I190" s="62">
        <v>676.26768800000002</v>
      </c>
      <c r="J190" s="62">
        <v>667.80736600000012</v>
      </c>
      <c r="K190" s="62">
        <v>676.22111200000006</v>
      </c>
      <c r="L190" s="62">
        <v>655.91890199999989</v>
      </c>
      <c r="M190" s="62">
        <v>651.20856200000014</v>
      </c>
      <c r="N190" s="62">
        <v>668.37875399999996</v>
      </c>
      <c r="O190" s="62">
        <v>729.56077200000004</v>
      </c>
      <c r="P190" s="62">
        <v>801.55246599999987</v>
      </c>
      <c r="Q190" s="62">
        <v>937.38945399999989</v>
      </c>
      <c r="R190" s="62">
        <v>1043.4342540000002</v>
      </c>
      <c r="S190" s="62">
        <v>1128.2293220000001</v>
      </c>
      <c r="T190" s="62">
        <v>1161.8896100000002</v>
      </c>
      <c r="U190" s="62">
        <v>1188.322312</v>
      </c>
      <c r="V190" s="62">
        <v>1207.5214420000002</v>
      </c>
      <c r="W190" s="62">
        <v>1212.042594</v>
      </c>
      <c r="X190" s="62">
        <v>1226.0402660000002</v>
      </c>
      <c r="Y190" s="62">
        <v>1235.271418</v>
      </c>
      <c r="Z190" s="62">
        <v>1232.7128660000001</v>
      </c>
      <c r="AA190" s="62">
        <v>1240.7466259999999</v>
      </c>
      <c r="AB190" s="62">
        <v>1235.7048220000004</v>
      </c>
      <c r="AC190" s="62">
        <v>1211.6524640000002</v>
      </c>
      <c r="AD190" s="62">
        <v>1188.5927519999998</v>
      </c>
      <c r="AE190" s="62">
        <v>1197.1131699999999</v>
      </c>
      <c r="AF190" s="62">
        <v>1194.7361920000001</v>
      </c>
      <c r="AG190" s="62">
        <v>1207.4790820000001</v>
      </c>
      <c r="AH190" s="62">
        <v>1222.48137</v>
      </c>
      <c r="AI190" s="62">
        <v>1266.6076799999998</v>
      </c>
      <c r="AJ190" s="62">
        <v>1326.0126659999999</v>
      </c>
      <c r="AK190" s="62">
        <v>1352.3454519999998</v>
      </c>
      <c r="AL190" s="62">
        <v>1328.0789320000001</v>
      </c>
      <c r="AM190" s="62">
        <v>1251.83826</v>
      </c>
      <c r="AN190" s="62">
        <v>1198.6630199999997</v>
      </c>
      <c r="AO190" s="62">
        <v>1146.3864940000001</v>
      </c>
      <c r="AP190" s="62">
        <v>1104.0624780000003</v>
      </c>
      <c r="AQ190" s="62">
        <v>1086.8050779999999</v>
      </c>
      <c r="AR190" s="62">
        <v>1062.5577160000003</v>
      </c>
      <c r="AS190" s="62">
        <v>1036.5302960000001</v>
      </c>
      <c r="AT190" s="62">
        <v>1018.2473739999999</v>
      </c>
      <c r="AU190" s="62">
        <v>1020.585432</v>
      </c>
      <c r="AV190" s="62">
        <v>986.10363199999972</v>
      </c>
      <c r="AW190" s="62">
        <v>919.41600800000015</v>
      </c>
      <c r="AX190" s="63">
        <v>847.79925000000003</v>
      </c>
      <c r="AZ190" s="7">
        <f t="shared" si="9"/>
        <v>1352.3454519999998</v>
      </c>
      <c r="BA190" s="8">
        <f t="shared" si="10"/>
        <v>651.20856200000014</v>
      </c>
    </row>
    <row r="191" spans="1:53">
      <c r="A191" s="59">
        <f t="shared" si="6"/>
        <v>40716</v>
      </c>
      <c r="B191" s="60">
        <v>40716</v>
      </c>
      <c r="C191" s="61">
        <v>791.488608</v>
      </c>
      <c r="D191" s="62">
        <v>740.64680999999985</v>
      </c>
      <c r="E191" s="62">
        <v>701.77751999999987</v>
      </c>
      <c r="F191" s="62">
        <v>683.80618000000004</v>
      </c>
      <c r="G191" s="62">
        <v>685.24020199999995</v>
      </c>
      <c r="H191" s="62">
        <v>675.10523599999988</v>
      </c>
      <c r="I191" s="62">
        <v>670.584656</v>
      </c>
      <c r="J191" s="62">
        <v>659.03393000000005</v>
      </c>
      <c r="K191" s="62">
        <v>647.44288400000005</v>
      </c>
      <c r="L191" s="62">
        <v>628.09555400000011</v>
      </c>
      <c r="M191" s="62">
        <v>638.9836439999998</v>
      </c>
      <c r="N191" s="62">
        <v>661.89112599999999</v>
      </c>
      <c r="O191" s="62">
        <v>713.2178879999999</v>
      </c>
      <c r="P191" s="62">
        <v>790.05577799999992</v>
      </c>
      <c r="Q191" s="62">
        <v>931.11285799999985</v>
      </c>
      <c r="R191" s="62">
        <v>1036.119794</v>
      </c>
      <c r="S191" s="62">
        <v>1123.656974</v>
      </c>
      <c r="T191" s="62">
        <v>1149.5916320000001</v>
      </c>
      <c r="U191" s="62">
        <v>1184.9656319999997</v>
      </c>
      <c r="V191" s="62">
        <v>1199.4012040000002</v>
      </c>
      <c r="W191" s="62">
        <v>1199.106264</v>
      </c>
      <c r="X191" s="62">
        <v>1211.5805160000002</v>
      </c>
      <c r="Y191" s="62">
        <v>1226.6724920000001</v>
      </c>
      <c r="Z191" s="62">
        <v>1224.7178959999999</v>
      </c>
      <c r="AA191" s="62">
        <v>1230.182622</v>
      </c>
      <c r="AB191" s="62">
        <v>1226.8928139999998</v>
      </c>
      <c r="AC191" s="62">
        <v>1201.2232800000002</v>
      </c>
      <c r="AD191" s="62">
        <v>1175.7421179999999</v>
      </c>
      <c r="AE191" s="62">
        <v>1176.6189519999998</v>
      </c>
      <c r="AF191" s="62">
        <v>1170.3225060000002</v>
      </c>
      <c r="AG191" s="62">
        <v>1175.9897180000005</v>
      </c>
      <c r="AH191" s="62">
        <v>1192.5512799999999</v>
      </c>
      <c r="AI191" s="62">
        <v>1218.6189779999997</v>
      </c>
      <c r="AJ191" s="62">
        <v>1258.4322139999999</v>
      </c>
      <c r="AK191" s="62">
        <v>1288.377536</v>
      </c>
      <c r="AL191" s="62">
        <v>1259.8464799999999</v>
      </c>
      <c r="AM191" s="62">
        <v>1196.6407039999999</v>
      </c>
      <c r="AN191" s="62">
        <v>1153.4345540000002</v>
      </c>
      <c r="AO191" s="62">
        <v>1108.4972640000003</v>
      </c>
      <c r="AP191" s="62">
        <v>1078.2721180000001</v>
      </c>
      <c r="AQ191" s="62">
        <v>1049.0401020000002</v>
      </c>
      <c r="AR191" s="62">
        <v>1050.11223</v>
      </c>
      <c r="AS191" s="62">
        <v>1019.3345099999999</v>
      </c>
      <c r="AT191" s="62">
        <v>986.98029399999984</v>
      </c>
      <c r="AU191" s="62">
        <v>1005.35388</v>
      </c>
      <c r="AV191" s="62">
        <v>988.65961600000014</v>
      </c>
      <c r="AW191" s="62">
        <v>928.27577799999995</v>
      </c>
      <c r="AX191" s="63">
        <v>848.78161599999999</v>
      </c>
      <c r="AZ191" s="7">
        <f t="shared" si="9"/>
        <v>1288.377536</v>
      </c>
      <c r="BA191" s="8">
        <f t="shared" si="10"/>
        <v>628.09555400000011</v>
      </c>
    </row>
    <row r="192" spans="1:53">
      <c r="A192" s="59">
        <f t="shared" si="6"/>
        <v>40717</v>
      </c>
      <c r="B192" s="60">
        <v>40717</v>
      </c>
      <c r="C192" s="61">
        <v>787.28921800000001</v>
      </c>
      <c r="D192" s="62">
        <v>732.91839599999992</v>
      </c>
      <c r="E192" s="62">
        <v>702.66054799999995</v>
      </c>
      <c r="F192" s="62">
        <v>687.74149</v>
      </c>
      <c r="G192" s="62">
        <v>679.52715000000012</v>
      </c>
      <c r="H192" s="62">
        <v>674.87649399999987</v>
      </c>
      <c r="I192" s="62">
        <v>664.018146</v>
      </c>
      <c r="J192" s="62">
        <v>660.55584599999986</v>
      </c>
      <c r="K192" s="62">
        <v>659.57973000000004</v>
      </c>
      <c r="L192" s="62">
        <v>634.5158459999999</v>
      </c>
      <c r="M192" s="62">
        <v>633.62611600000002</v>
      </c>
      <c r="N192" s="62">
        <v>654.30619200000012</v>
      </c>
      <c r="O192" s="62">
        <v>702.94847200000004</v>
      </c>
      <c r="P192" s="62">
        <v>782.10449400000005</v>
      </c>
      <c r="Q192" s="62">
        <v>914.81521599999996</v>
      </c>
      <c r="R192" s="62">
        <v>1022.0214759999999</v>
      </c>
      <c r="S192" s="62">
        <v>1104.4325159999999</v>
      </c>
      <c r="T192" s="62">
        <v>1130.6214600000001</v>
      </c>
      <c r="U192" s="62">
        <v>1169.13284</v>
      </c>
      <c r="V192" s="62">
        <v>1181.1851380000001</v>
      </c>
      <c r="W192" s="62">
        <v>1176.3737039999996</v>
      </c>
      <c r="X192" s="62">
        <v>1188.0971940000002</v>
      </c>
      <c r="Y192" s="62">
        <v>1196.5560699999999</v>
      </c>
      <c r="Z192" s="62">
        <v>1206.5106020000001</v>
      </c>
      <c r="AA192" s="62">
        <v>1209.5896560000001</v>
      </c>
      <c r="AB192" s="62">
        <v>1217.0231740000002</v>
      </c>
      <c r="AC192" s="62">
        <v>1190.8657139999998</v>
      </c>
      <c r="AD192" s="62">
        <v>1170.1818780000001</v>
      </c>
      <c r="AE192" s="62">
        <v>1167.1977320000001</v>
      </c>
      <c r="AF192" s="62">
        <v>1157.4046760000001</v>
      </c>
      <c r="AG192" s="62">
        <v>1163.3924400000001</v>
      </c>
      <c r="AH192" s="62">
        <v>1183.5346140000001</v>
      </c>
      <c r="AI192" s="62">
        <v>1213.7814760000001</v>
      </c>
      <c r="AJ192" s="62">
        <v>1263.5616500000001</v>
      </c>
      <c r="AK192" s="62">
        <v>1291.16418</v>
      </c>
      <c r="AL192" s="62">
        <v>1272.306482</v>
      </c>
      <c r="AM192" s="62">
        <v>1222.493238</v>
      </c>
      <c r="AN192" s="62">
        <v>1184.6046279999998</v>
      </c>
      <c r="AO192" s="62">
        <v>1143.8761520000003</v>
      </c>
      <c r="AP192" s="62">
        <v>1102.0932459999999</v>
      </c>
      <c r="AQ192" s="62">
        <v>1067.7256319999997</v>
      </c>
      <c r="AR192" s="62">
        <v>1069.4449960000002</v>
      </c>
      <c r="AS192" s="62">
        <v>1041.6509959999999</v>
      </c>
      <c r="AT192" s="62">
        <v>1021.033334</v>
      </c>
      <c r="AU192" s="62">
        <v>1025.8489300000001</v>
      </c>
      <c r="AV192" s="62">
        <v>1017.197634</v>
      </c>
      <c r="AW192" s="62">
        <v>954.25695600000006</v>
      </c>
      <c r="AX192" s="63">
        <v>878.08473400000003</v>
      </c>
      <c r="AZ192" s="7">
        <f t="shared" si="9"/>
        <v>1291.16418</v>
      </c>
      <c r="BA192" s="8">
        <f t="shared" si="10"/>
        <v>633.62611600000002</v>
      </c>
    </row>
    <row r="193" spans="1:53">
      <c r="A193" s="59">
        <f t="shared" si="6"/>
        <v>40718</v>
      </c>
      <c r="B193" s="60">
        <v>40718</v>
      </c>
      <c r="C193" s="61">
        <v>815.83980799999972</v>
      </c>
      <c r="D193" s="62">
        <v>758.08932799999991</v>
      </c>
      <c r="E193" s="62">
        <v>733.51042200000006</v>
      </c>
      <c r="F193" s="62">
        <v>713.20698600000003</v>
      </c>
      <c r="G193" s="62">
        <v>714.59650600000009</v>
      </c>
      <c r="H193" s="62">
        <v>697.13915399999996</v>
      </c>
      <c r="I193" s="62">
        <v>686.64182599999992</v>
      </c>
      <c r="J193" s="62">
        <v>677.04889999999989</v>
      </c>
      <c r="K193" s="62">
        <v>667.16618399999993</v>
      </c>
      <c r="L193" s="62">
        <v>649.79324399999985</v>
      </c>
      <c r="M193" s="62">
        <v>652.80402000000004</v>
      </c>
      <c r="N193" s="62">
        <v>663.68876599999999</v>
      </c>
      <c r="O193" s="62">
        <v>728.72966599999995</v>
      </c>
      <c r="P193" s="62">
        <v>800.2700440000001</v>
      </c>
      <c r="Q193" s="62">
        <v>920.98599600000023</v>
      </c>
      <c r="R193" s="62">
        <v>1013.4482239999998</v>
      </c>
      <c r="S193" s="62">
        <v>1099.5884439999998</v>
      </c>
      <c r="T193" s="62">
        <v>1124.6082979999999</v>
      </c>
      <c r="U193" s="62">
        <v>1160.8571160000001</v>
      </c>
      <c r="V193" s="62">
        <v>1174.2173239999997</v>
      </c>
      <c r="W193" s="62">
        <v>1169.7102179999999</v>
      </c>
      <c r="X193" s="62">
        <v>1175.140946</v>
      </c>
      <c r="Y193" s="62">
        <v>1187.84734</v>
      </c>
      <c r="Z193" s="62">
        <v>1189.6367460000001</v>
      </c>
      <c r="AA193" s="62">
        <v>1197.0720979999999</v>
      </c>
      <c r="AB193" s="62">
        <v>1187.6014239999997</v>
      </c>
      <c r="AC193" s="62">
        <v>1158.6243740000002</v>
      </c>
      <c r="AD193" s="62">
        <v>1133.354376</v>
      </c>
      <c r="AE193" s="62">
        <v>1125.147766</v>
      </c>
      <c r="AF193" s="62">
        <v>1125.0771439999999</v>
      </c>
      <c r="AG193" s="62">
        <v>1126.780984</v>
      </c>
      <c r="AH193" s="62">
        <v>1130.1545640000002</v>
      </c>
      <c r="AI193" s="62">
        <v>1164.136806</v>
      </c>
      <c r="AJ193" s="62">
        <v>1196.6179119999997</v>
      </c>
      <c r="AK193" s="62">
        <v>1214.642928</v>
      </c>
      <c r="AL193" s="62">
        <v>1198.1914900000002</v>
      </c>
      <c r="AM193" s="62">
        <v>1163.930644</v>
      </c>
      <c r="AN193" s="62">
        <v>1133.998032</v>
      </c>
      <c r="AO193" s="62">
        <v>1095.6238099999998</v>
      </c>
      <c r="AP193" s="62">
        <v>1067.9696019999997</v>
      </c>
      <c r="AQ193" s="62">
        <v>1021.8047759999999</v>
      </c>
      <c r="AR193" s="62">
        <v>1004.6815419999998</v>
      </c>
      <c r="AS193" s="62">
        <v>987.63891999999976</v>
      </c>
      <c r="AT193" s="62">
        <v>978.796108</v>
      </c>
      <c r="AU193" s="62">
        <v>972.03443799999991</v>
      </c>
      <c r="AV193" s="62">
        <v>938.31329600000004</v>
      </c>
      <c r="AW193" s="62">
        <v>882.60659200000009</v>
      </c>
      <c r="AX193" s="63">
        <v>825.53356599999984</v>
      </c>
      <c r="AZ193" s="7">
        <f t="shared" si="9"/>
        <v>1214.642928</v>
      </c>
      <c r="BA193" s="8">
        <f t="shared" si="10"/>
        <v>649.79324399999985</v>
      </c>
    </row>
    <row r="194" spans="1:53">
      <c r="A194" s="59">
        <f t="shared" si="6"/>
        <v>40719</v>
      </c>
      <c r="B194" s="60">
        <v>40719</v>
      </c>
      <c r="C194" s="61">
        <v>773.61709799999994</v>
      </c>
      <c r="D194" s="62">
        <v>723.21484600000008</v>
      </c>
      <c r="E194" s="62">
        <v>685.91872200000012</v>
      </c>
      <c r="F194" s="62">
        <v>659.44273999999996</v>
      </c>
      <c r="G194" s="62">
        <v>655.99220199999991</v>
      </c>
      <c r="H194" s="62">
        <v>637.69839400000012</v>
      </c>
      <c r="I194" s="62">
        <v>621.10702599999991</v>
      </c>
      <c r="J194" s="62">
        <v>609.43296599999985</v>
      </c>
      <c r="K194" s="62">
        <v>601.1910700000002</v>
      </c>
      <c r="L194" s="62">
        <v>584.39600799999994</v>
      </c>
      <c r="M194" s="62">
        <v>579.91917000000001</v>
      </c>
      <c r="N194" s="62">
        <v>584.50716399999988</v>
      </c>
      <c r="O194" s="62">
        <v>610.95549400000004</v>
      </c>
      <c r="P194" s="62">
        <v>642.30210399999999</v>
      </c>
      <c r="Q194" s="62">
        <v>695.61964999999987</v>
      </c>
      <c r="R194" s="62">
        <v>754.52325000000008</v>
      </c>
      <c r="S194" s="62">
        <v>839.308674</v>
      </c>
      <c r="T194" s="62">
        <v>909.37057800000002</v>
      </c>
      <c r="U194" s="62">
        <v>973.04841199999987</v>
      </c>
      <c r="V194" s="62">
        <v>1004.4911280000001</v>
      </c>
      <c r="W194" s="62">
        <v>1028.5670240000002</v>
      </c>
      <c r="X194" s="62">
        <v>1046.148948</v>
      </c>
      <c r="Y194" s="62">
        <v>1054.60717</v>
      </c>
      <c r="Z194" s="62">
        <v>1058.510084</v>
      </c>
      <c r="AA194" s="62">
        <v>1061.3738980000001</v>
      </c>
      <c r="AB194" s="62">
        <v>1054.504856</v>
      </c>
      <c r="AC194" s="62">
        <v>1032.9377959999999</v>
      </c>
      <c r="AD194" s="62">
        <v>987.81296600000019</v>
      </c>
      <c r="AE194" s="62">
        <v>957.76109399999984</v>
      </c>
      <c r="AF194" s="62">
        <v>938.60005799999988</v>
      </c>
      <c r="AG194" s="62">
        <v>932.61838599999987</v>
      </c>
      <c r="AH194" s="62">
        <v>929.01846599999988</v>
      </c>
      <c r="AI194" s="62">
        <v>936.21393400000011</v>
      </c>
      <c r="AJ194" s="62">
        <v>960.48437200000001</v>
      </c>
      <c r="AK194" s="62">
        <v>989.01695400000006</v>
      </c>
      <c r="AL194" s="62">
        <v>1000.318486</v>
      </c>
      <c r="AM194" s="62">
        <v>977.3699079999999</v>
      </c>
      <c r="AN194" s="62">
        <v>953.44278200000008</v>
      </c>
      <c r="AO194" s="62">
        <v>929.6371680000002</v>
      </c>
      <c r="AP194" s="62">
        <v>888.89988400000016</v>
      </c>
      <c r="AQ194" s="62">
        <v>856.07475600000021</v>
      </c>
      <c r="AR194" s="62">
        <v>828.38533799999993</v>
      </c>
      <c r="AS194" s="62">
        <v>819.10512000000006</v>
      </c>
      <c r="AT194" s="62">
        <v>807.01867600000003</v>
      </c>
      <c r="AU194" s="62">
        <v>815.81476800000007</v>
      </c>
      <c r="AV194" s="62">
        <v>820.48877999999991</v>
      </c>
      <c r="AW194" s="62">
        <v>792.45125800000005</v>
      </c>
      <c r="AX194" s="63">
        <v>751.30118600000003</v>
      </c>
      <c r="AZ194" s="7">
        <f t="shared" si="9"/>
        <v>1061.3738980000001</v>
      </c>
      <c r="BA194" s="8">
        <f t="shared" si="10"/>
        <v>579.91917000000001</v>
      </c>
    </row>
    <row r="195" spans="1:53">
      <c r="A195" s="59">
        <f t="shared" si="6"/>
        <v>40720</v>
      </c>
      <c r="B195" s="60">
        <v>40720</v>
      </c>
      <c r="C195" s="61">
        <v>737.19357600000001</v>
      </c>
      <c r="D195" s="62">
        <v>718.24808200000007</v>
      </c>
      <c r="E195" s="62">
        <v>693.39726800000005</v>
      </c>
      <c r="F195" s="62">
        <v>663.77824999999984</v>
      </c>
      <c r="G195" s="62">
        <v>662.3855759999999</v>
      </c>
      <c r="H195" s="62">
        <v>643.71802200000002</v>
      </c>
      <c r="I195" s="62">
        <v>624.46637199999986</v>
      </c>
      <c r="J195" s="62">
        <v>617.30154399999992</v>
      </c>
      <c r="K195" s="62">
        <v>600.58045599999991</v>
      </c>
      <c r="L195" s="62">
        <v>577.60988400000008</v>
      </c>
      <c r="M195" s="62">
        <v>570.35953399999994</v>
      </c>
      <c r="N195" s="62">
        <v>568.00482199999988</v>
      </c>
      <c r="O195" s="62">
        <v>588.50720200000012</v>
      </c>
      <c r="P195" s="62">
        <v>600.58738600000004</v>
      </c>
      <c r="Q195" s="62">
        <v>629.39678800000002</v>
      </c>
      <c r="R195" s="62">
        <v>672.132836</v>
      </c>
      <c r="S195" s="62">
        <v>733.16557399999988</v>
      </c>
      <c r="T195" s="62">
        <v>787.23175200000014</v>
      </c>
      <c r="U195" s="62">
        <v>848.72317399999997</v>
      </c>
      <c r="V195" s="62">
        <v>905.68732999999997</v>
      </c>
      <c r="W195" s="62">
        <v>951.84377000000006</v>
      </c>
      <c r="X195" s="62">
        <v>976.97852399999988</v>
      </c>
      <c r="Y195" s="62">
        <v>1001.1783619999998</v>
      </c>
      <c r="Z195" s="62">
        <v>1022.1252039999999</v>
      </c>
      <c r="AA195" s="62">
        <v>1060.1657440000001</v>
      </c>
      <c r="AB195" s="62">
        <v>1084.1042179999997</v>
      </c>
      <c r="AC195" s="62">
        <v>1079.5261139999998</v>
      </c>
      <c r="AD195" s="62">
        <v>1036.0347760000002</v>
      </c>
      <c r="AE195" s="62">
        <v>1007.3643760000001</v>
      </c>
      <c r="AF195" s="62">
        <v>978.39650799999993</v>
      </c>
      <c r="AG195" s="62">
        <v>967.98456600000009</v>
      </c>
      <c r="AH195" s="62">
        <v>961.65425599999992</v>
      </c>
      <c r="AI195" s="62">
        <v>952.47986199999991</v>
      </c>
      <c r="AJ195" s="62">
        <v>961.95587399999988</v>
      </c>
      <c r="AK195" s="62">
        <v>982.60970599999973</v>
      </c>
      <c r="AL195" s="62">
        <v>987.25641200000007</v>
      </c>
      <c r="AM195" s="62">
        <v>965.10925799999995</v>
      </c>
      <c r="AN195" s="62">
        <v>949.12390800000014</v>
      </c>
      <c r="AO195" s="62">
        <v>940.05178600000011</v>
      </c>
      <c r="AP195" s="62">
        <v>922.41836599999965</v>
      </c>
      <c r="AQ195" s="62">
        <v>914.82107600000018</v>
      </c>
      <c r="AR195" s="62">
        <v>891.19155999999998</v>
      </c>
      <c r="AS195" s="62">
        <v>884.97098799999992</v>
      </c>
      <c r="AT195" s="62">
        <v>871.49257399999999</v>
      </c>
      <c r="AU195" s="62">
        <v>884.90044799999987</v>
      </c>
      <c r="AV195" s="62">
        <v>868.76402999999982</v>
      </c>
      <c r="AW195" s="62">
        <v>817.33652799999982</v>
      </c>
      <c r="AX195" s="63">
        <v>756.14131199999986</v>
      </c>
      <c r="AZ195" s="7">
        <f t="shared" si="9"/>
        <v>1084.1042179999997</v>
      </c>
      <c r="BA195" s="8">
        <f t="shared" si="10"/>
        <v>568.00482199999988</v>
      </c>
    </row>
    <row r="196" spans="1:53">
      <c r="A196" s="59">
        <f t="shared" si="6"/>
        <v>40721</v>
      </c>
      <c r="B196" s="60">
        <v>40721</v>
      </c>
      <c r="C196" s="61">
        <v>694.29208800000015</v>
      </c>
      <c r="D196" s="62">
        <v>657.6116679999999</v>
      </c>
      <c r="E196" s="62">
        <v>633.24188199999992</v>
      </c>
      <c r="F196" s="62">
        <v>615.15243399999997</v>
      </c>
      <c r="G196" s="62">
        <v>612.96379399999989</v>
      </c>
      <c r="H196" s="62">
        <v>603.44335599999999</v>
      </c>
      <c r="I196" s="62">
        <v>593.96785799999998</v>
      </c>
      <c r="J196" s="62">
        <v>586.45425</v>
      </c>
      <c r="K196" s="62">
        <v>584.24723999999992</v>
      </c>
      <c r="L196" s="62">
        <v>570.69494799999984</v>
      </c>
      <c r="M196" s="62">
        <v>569.58490400000017</v>
      </c>
      <c r="N196" s="62">
        <v>592.75685800000008</v>
      </c>
      <c r="O196" s="62">
        <v>646.89055399999995</v>
      </c>
      <c r="P196" s="62">
        <v>721.61369799999989</v>
      </c>
      <c r="Q196" s="62">
        <v>846.25949800000012</v>
      </c>
      <c r="R196" s="62">
        <v>962.4846940000001</v>
      </c>
      <c r="S196" s="62">
        <v>1049.10589</v>
      </c>
      <c r="T196" s="62">
        <v>1085.9780440000002</v>
      </c>
      <c r="U196" s="62">
        <v>1122.608778</v>
      </c>
      <c r="V196" s="62">
        <v>1141.416604</v>
      </c>
      <c r="W196" s="62">
        <v>1137.4269040000004</v>
      </c>
      <c r="X196" s="62">
        <v>1149.762416</v>
      </c>
      <c r="Y196" s="62">
        <v>1157.9631200000001</v>
      </c>
      <c r="Z196" s="62">
        <v>1161.5713120000005</v>
      </c>
      <c r="AA196" s="62">
        <v>1168.2295300000001</v>
      </c>
      <c r="AB196" s="62">
        <v>1168.8108280000001</v>
      </c>
      <c r="AC196" s="62">
        <v>1147.4529900000002</v>
      </c>
      <c r="AD196" s="62">
        <v>1124.8563280000001</v>
      </c>
      <c r="AE196" s="62">
        <v>1116.1086319999997</v>
      </c>
      <c r="AF196" s="62">
        <v>1116.261612</v>
      </c>
      <c r="AG196" s="62">
        <v>1118.8519679999999</v>
      </c>
      <c r="AH196" s="62">
        <v>1120.7785960000003</v>
      </c>
      <c r="AI196" s="62">
        <v>1145.5157459999998</v>
      </c>
      <c r="AJ196" s="62">
        <v>1189.0515960000002</v>
      </c>
      <c r="AK196" s="62">
        <v>1219.1040879999998</v>
      </c>
      <c r="AL196" s="62">
        <v>1193.9258300000001</v>
      </c>
      <c r="AM196" s="62">
        <v>1128.4149460000001</v>
      </c>
      <c r="AN196" s="62">
        <v>1080.1317280000003</v>
      </c>
      <c r="AO196" s="62">
        <v>1032.7235620000004</v>
      </c>
      <c r="AP196" s="62">
        <v>999.39502800000002</v>
      </c>
      <c r="AQ196" s="62">
        <v>969.6504540000002</v>
      </c>
      <c r="AR196" s="62">
        <v>958.88571399999978</v>
      </c>
      <c r="AS196" s="62">
        <v>939.8644680000001</v>
      </c>
      <c r="AT196" s="62">
        <v>928.66738999999995</v>
      </c>
      <c r="AU196" s="62">
        <v>935.43814399999985</v>
      </c>
      <c r="AV196" s="62">
        <v>936.18341399999997</v>
      </c>
      <c r="AW196" s="62">
        <v>880.78788399999996</v>
      </c>
      <c r="AX196" s="63">
        <v>809.8556759999999</v>
      </c>
      <c r="AZ196" s="7">
        <f t="shared" si="9"/>
        <v>1219.1040879999998</v>
      </c>
      <c r="BA196" s="8">
        <f t="shared" si="10"/>
        <v>569.58490400000017</v>
      </c>
    </row>
    <row r="197" spans="1:53">
      <c r="A197" s="59">
        <f t="shared" si="6"/>
        <v>40722</v>
      </c>
      <c r="B197" s="60">
        <v>40722</v>
      </c>
      <c r="C197" s="61">
        <v>751.47666600000002</v>
      </c>
      <c r="D197" s="62">
        <v>702.70624800000007</v>
      </c>
      <c r="E197" s="62">
        <v>666.32989399999997</v>
      </c>
      <c r="F197" s="62">
        <v>645.75459999999998</v>
      </c>
      <c r="G197" s="62">
        <v>648.77208600000017</v>
      </c>
      <c r="H197" s="62">
        <v>642.27145799999994</v>
      </c>
      <c r="I197" s="62">
        <v>625.03566599999999</v>
      </c>
      <c r="J197" s="62">
        <v>615.01928999999984</v>
      </c>
      <c r="K197" s="62">
        <v>607.96633999999995</v>
      </c>
      <c r="L197" s="62">
        <v>592.36568</v>
      </c>
      <c r="M197" s="62">
        <v>588.42352600000004</v>
      </c>
      <c r="N197" s="62">
        <v>602.54060400000003</v>
      </c>
      <c r="O197" s="62">
        <v>664.0278320000001</v>
      </c>
      <c r="P197" s="62">
        <v>755.47209999999995</v>
      </c>
      <c r="Q197" s="62">
        <v>876.37053600000013</v>
      </c>
      <c r="R197" s="62">
        <v>975.4614939999999</v>
      </c>
      <c r="S197" s="62">
        <v>1057.5895680000001</v>
      </c>
      <c r="T197" s="62">
        <v>1089.1227919999999</v>
      </c>
      <c r="U197" s="62">
        <v>1130.6414220000001</v>
      </c>
      <c r="V197" s="62">
        <v>1140.1408240000001</v>
      </c>
      <c r="W197" s="62">
        <v>1133.31737</v>
      </c>
      <c r="X197" s="62">
        <v>1145.1699919999999</v>
      </c>
      <c r="Y197" s="62">
        <v>1151.2913140000001</v>
      </c>
      <c r="Z197" s="62">
        <v>1159.3955560000002</v>
      </c>
      <c r="AA197" s="62">
        <v>1165.7943140000002</v>
      </c>
      <c r="AB197" s="62">
        <v>1161.1723760000002</v>
      </c>
      <c r="AC197" s="62">
        <v>1138.1151020000002</v>
      </c>
      <c r="AD197" s="62">
        <v>1118.5984439999997</v>
      </c>
      <c r="AE197" s="62">
        <v>1104.4365660000001</v>
      </c>
      <c r="AF197" s="62">
        <v>1107.454424</v>
      </c>
      <c r="AG197" s="62">
        <v>1105.5178739999999</v>
      </c>
      <c r="AH197" s="62">
        <v>1120.10653</v>
      </c>
      <c r="AI197" s="62">
        <v>1150.3223600000001</v>
      </c>
      <c r="AJ197" s="62">
        <v>1191.2075600000001</v>
      </c>
      <c r="AK197" s="62">
        <v>1229.5960319999999</v>
      </c>
      <c r="AL197" s="62">
        <v>1203.8653520000003</v>
      </c>
      <c r="AM197" s="62">
        <v>1143.2249240000001</v>
      </c>
      <c r="AN197" s="62">
        <v>1083.3126560000001</v>
      </c>
      <c r="AO197" s="62">
        <v>1032.854926</v>
      </c>
      <c r="AP197" s="62">
        <v>989.68173200000001</v>
      </c>
      <c r="AQ197" s="62">
        <v>965.31094999999993</v>
      </c>
      <c r="AR197" s="62">
        <v>952.57329399999992</v>
      </c>
      <c r="AS197" s="62">
        <v>941.40848599999993</v>
      </c>
      <c r="AT197" s="62">
        <v>932.97630200000003</v>
      </c>
      <c r="AU197" s="62">
        <v>939.15763800000002</v>
      </c>
      <c r="AV197" s="62">
        <v>937.44396800000004</v>
      </c>
      <c r="AW197" s="62">
        <v>881.08265800000004</v>
      </c>
      <c r="AX197" s="63">
        <v>816.48074800000006</v>
      </c>
      <c r="AZ197" s="7">
        <f t="shared" si="9"/>
        <v>1229.5960319999999</v>
      </c>
      <c r="BA197" s="8">
        <f t="shared" si="10"/>
        <v>588.42352600000004</v>
      </c>
    </row>
    <row r="198" spans="1:53">
      <c r="A198" s="59">
        <f t="shared" si="6"/>
        <v>40723</v>
      </c>
      <c r="B198" s="60">
        <v>40723</v>
      </c>
      <c r="C198" s="61">
        <v>755.86884599999996</v>
      </c>
      <c r="D198" s="62">
        <v>701.43455400000016</v>
      </c>
      <c r="E198" s="62">
        <v>664.71669599999996</v>
      </c>
      <c r="F198" s="62">
        <v>647.53950000000009</v>
      </c>
      <c r="G198" s="62">
        <v>650.24817199999995</v>
      </c>
      <c r="H198" s="62">
        <v>636.69816200000002</v>
      </c>
      <c r="I198" s="62">
        <v>628.48088000000007</v>
      </c>
      <c r="J198" s="62">
        <v>623.69232599999987</v>
      </c>
      <c r="K198" s="62">
        <v>618.48676599999999</v>
      </c>
      <c r="L198" s="62">
        <v>596.93883200000005</v>
      </c>
      <c r="M198" s="62">
        <v>609.51259000000005</v>
      </c>
      <c r="N198" s="62">
        <v>614.48211200000026</v>
      </c>
      <c r="O198" s="62">
        <v>679.82940400000018</v>
      </c>
      <c r="P198" s="62">
        <v>751.70661400000006</v>
      </c>
      <c r="Q198" s="62">
        <v>874.57604400000002</v>
      </c>
      <c r="R198" s="62">
        <v>970.00188599999967</v>
      </c>
      <c r="S198" s="62">
        <v>1058.6376420000001</v>
      </c>
      <c r="T198" s="62">
        <v>1092.8366839999999</v>
      </c>
      <c r="U198" s="62">
        <v>1126.5947660000002</v>
      </c>
      <c r="V198" s="62">
        <v>1141.4009459999997</v>
      </c>
      <c r="W198" s="62">
        <v>1137.781618</v>
      </c>
      <c r="X198" s="62">
        <v>1153.0248879999999</v>
      </c>
      <c r="Y198" s="62">
        <v>1159.0495739999999</v>
      </c>
      <c r="Z198" s="62">
        <v>1166.3648000000003</v>
      </c>
      <c r="AA198" s="62">
        <v>1172.2264400000001</v>
      </c>
      <c r="AB198" s="62">
        <v>1168.4703539999998</v>
      </c>
      <c r="AC198" s="62">
        <v>1145.2955659999998</v>
      </c>
      <c r="AD198" s="62">
        <v>1126.965774</v>
      </c>
      <c r="AE198" s="62">
        <v>1125.8678860000002</v>
      </c>
      <c r="AF198" s="62">
        <v>1121.016766</v>
      </c>
      <c r="AG198" s="62">
        <v>1126.3782040000001</v>
      </c>
      <c r="AH198" s="62">
        <v>1138.4661159999998</v>
      </c>
      <c r="AI198" s="62">
        <v>1152.6169279999999</v>
      </c>
      <c r="AJ198" s="62">
        <v>1197.5557079999999</v>
      </c>
      <c r="AK198" s="62">
        <v>1217.7694240000001</v>
      </c>
      <c r="AL198" s="62">
        <v>1199.7655019999997</v>
      </c>
      <c r="AM198" s="62">
        <v>1139.1670580000002</v>
      </c>
      <c r="AN198" s="62">
        <v>1084.23108</v>
      </c>
      <c r="AO198" s="62">
        <v>1054.5408920000002</v>
      </c>
      <c r="AP198" s="62">
        <v>1025.3530880000003</v>
      </c>
      <c r="AQ198" s="62">
        <v>987.10102200000006</v>
      </c>
      <c r="AR198" s="62">
        <v>978.65194199999985</v>
      </c>
      <c r="AS198" s="62">
        <v>953.56791599999997</v>
      </c>
      <c r="AT198" s="62">
        <v>933.24484199999995</v>
      </c>
      <c r="AU198" s="62">
        <v>955.82033799999999</v>
      </c>
      <c r="AV198" s="62">
        <v>946.94570800000008</v>
      </c>
      <c r="AW198" s="62">
        <v>885.11229400000002</v>
      </c>
      <c r="AX198" s="63">
        <v>818.848116</v>
      </c>
      <c r="AZ198" s="7">
        <f t="shared" si="9"/>
        <v>1217.7694240000001</v>
      </c>
      <c r="BA198" s="8">
        <f t="shared" si="10"/>
        <v>596.93883200000005</v>
      </c>
    </row>
    <row r="199" spans="1:53" ht="13.5" thickBot="1">
      <c r="A199" s="72">
        <f t="shared" si="6"/>
        <v>40724</v>
      </c>
      <c r="B199" s="73">
        <v>40724</v>
      </c>
      <c r="C199" s="66">
        <v>754.7918380000001</v>
      </c>
      <c r="D199" s="67">
        <v>705.67915799999992</v>
      </c>
      <c r="E199" s="67">
        <v>671.24498599999993</v>
      </c>
      <c r="F199" s="67">
        <v>653.05342599999994</v>
      </c>
      <c r="G199" s="67">
        <v>649.18696599999998</v>
      </c>
      <c r="H199" s="67">
        <v>637.33839</v>
      </c>
      <c r="I199" s="67">
        <v>632.91285399999992</v>
      </c>
      <c r="J199" s="67">
        <v>618.25611800000001</v>
      </c>
      <c r="K199" s="67">
        <v>617.52228400000013</v>
      </c>
      <c r="L199" s="67">
        <v>595.78760800000009</v>
      </c>
      <c r="M199" s="67">
        <v>604.08083600000009</v>
      </c>
      <c r="N199" s="67">
        <v>609.12622199999987</v>
      </c>
      <c r="O199" s="67">
        <v>675.23715000000016</v>
      </c>
      <c r="P199" s="67">
        <v>742.46210600000006</v>
      </c>
      <c r="Q199" s="67">
        <v>850.22339600000009</v>
      </c>
      <c r="R199" s="67">
        <v>946.48942600000009</v>
      </c>
      <c r="S199" s="67">
        <v>1029.7533500000002</v>
      </c>
      <c r="T199" s="67">
        <v>1074.4342240000001</v>
      </c>
      <c r="U199" s="67">
        <v>1118.0986579999997</v>
      </c>
      <c r="V199" s="67">
        <v>1142.9656100000004</v>
      </c>
      <c r="W199" s="67">
        <v>1140.8966500000001</v>
      </c>
      <c r="X199" s="67">
        <v>1153.3326120000002</v>
      </c>
      <c r="Y199" s="67">
        <v>1162.2903900000001</v>
      </c>
      <c r="Z199" s="67">
        <v>1162.9371700000002</v>
      </c>
      <c r="AA199" s="67">
        <v>1171.8022640000002</v>
      </c>
      <c r="AB199" s="67">
        <v>1172.6612460000001</v>
      </c>
      <c r="AC199" s="67">
        <v>1149.478466</v>
      </c>
      <c r="AD199" s="67">
        <v>1130.3101940000004</v>
      </c>
      <c r="AE199" s="67">
        <v>1124.9110539999999</v>
      </c>
      <c r="AF199" s="67">
        <v>1117.9049140000002</v>
      </c>
      <c r="AG199" s="67">
        <v>1117.939476</v>
      </c>
      <c r="AH199" s="67">
        <v>1115.539818</v>
      </c>
      <c r="AI199" s="67">
        <v>1131.8469440000001</v>
      </c>
      <c r="AJ199" s="67">
        <v>1168.126714</v>
      </c>
      <c r="AK199" s="67">
        <v>1190.5277800000003</v>
      </c>
      <c r="AL199" s="67">
        <v>1163.3256699999999</v>
      </c>
      <c r="AM199" s="67">
        <v>1128.1636140000003</v>
      </c>
      <c r="AN199" s="67">
        <v>1082.6797799999999</v>
      </c>
      <c r="AO199" s="67">
        <v>1038.0638419999998</v>
      </c>
      <c r="AP199" s="67">
        <v>1006.6943939999998</v>
      </c>
      <c r="AQ199" s="67">
        <v>981.24308800000006</v>
      </c>
      <c r="AR199" s="67">
        <v>972.22653800000023</v>
      </c>
      <c r="AS199" s="67">
        <v>958.76339800000017</v>
      </c>
      <c r="AT199" s="67">
        <v>944.22626000000002</v>
      </c>
      <c r="AU199" s="67">
        <v>960.93805399999962</v>
      </c>
      <c r="AV199" s="67">
        <v>984.8357440000002</v>
      </c>
      <c r="AW199" s="67">
        <v>930.09494000000007</v>
      </c>
      <c r="AX199" s="68">
        <v>856.52412200000003</v>
      </c>
      <c r="AZ199" s="9">
        <f t="shared" si="9"/>
        <v>1190.5277800000003</v>
      </c>
      <c r="BA199" s="10">
        <f t="shared" si="10"/>
        <v>595.78760800000009</v>
      </c>
    </row>
    <row r="200" spans="1:53">
      <c r="A200" s="54">
        <f t="shared" si="6"/>
        <v>40725</v>
      </c>
      <c r="B200" s="55">
        <v>40725</v>
      </c>
      <c r="C200" s="77">
        <v>800.33193799999992</v>
      </c>
      <c r="D200" s="78">
        <v>747.98043599999994</v>
      </c>
      <c r="E200" s="78">
        <v>714.29445799999996</v>
      </c>
      <c r="F200" s="78">
        <v>690.000812</v>
      </c>
      <c r="G200" s="78">
        <v>690.57251600000006</v>
      </c>
      <c r="H200" s="78">
        <v>672.30400400000008</v>
      </c>
      <c r="I200" s="78">
        <v>663.19114999999999</v>
      </c>
      <c r="J200" s="78">
        <v>656.01715799999999</v>
      </c>
      <c r="K200" s="78">
        <v>650.72421199999997</v>
      </c>
      <c r="L200" s="78">
        <v>629.38344800000004</v>
      </c>
      <c r="M200" s="78">
        <v>628.46319400000004</v>
      </c>
      <c r="N200" s="78">
        <v>643.97050400000001</v>
      </c>
      <c r="O200" s="78">
        <v>695.38018399999999</v>
      </c>
      <c r="P200" s="78">
        <v>760.36677799999995</v>
      </c>
      <c r="Q200" s="78">
        <v>862.93755399999998</v>
      </c>
      <c r="R200" s="78">
        <v>954.38760000000002</v>
      </c>
      <c r="S200" s="78">
        <v>1048.1958420000001</v>
      </c>
      <c r="T200" s="78">
        <v>1103.3903080000005</v>
      </c>
      <c r="U200" s="78">
        <v>1146.3414359999999</v>
      </c>
      <c r="V200" s="78">
        <v>1169.9004399999999</v>
      </c>
      <c r="W200" s="78">
        <v>1176.0608899999997</v>
      </c>
      <c r="X200" s="78">
        <v>1187.9419599999999</v>
      </c>
      <c r="Y200" s="78">
        <v>1197.430194</v>
      </c>
      <c r="Z200" s="78">
        <v>1194.4088460000003</v>
      </c>
      <c r="AA200" s="78">
        <v>1201.6132720000001</v>
      </c>
      <c r="AB200" s="78">
        <v>1192.878688</v>
      </c>
      <c r="AC200" s="78">
        <v>1163.6467359999999</v>
      </c>
      <c r="AD200" s="78">
        <v>1136.033218</v>
      </c>
      <c r="AE200" s="78">
        <v>1124.056022</v>
      </c>
      <c r="AF200" s="78">
        <v>1111.9897899999999</v>
      </c>
      <c r="AG200" s="78">
        <v>1100.0154260000002</v>
      </c>
      <c r="AH200" s="78">
        <v>1092.4650120000001</v>
      </c>
      <c r="AI200" s="78">
        <v>1098.226478</v>
      </c>
      <c r="AJ200" s="78">
        <v>1116.1489819999999</v>
      </c>
      <c r="AK200" s="78">
        <v>1138.359496</v>
      </c>
      <c r="AL200" s="78">
        <v>1135.6355179999998</v>
      </c>
      <c r="AM200" s="78">
        <v>1120.477672</v>
      </c>
      <c r="AN200" s="78">
        <v>1077.24037</v>
      </c>
      <c r="AO200" s="78">
        <v>1031.7864620000003</v>
      </c>
      <c r="AP200" s="78">
        <v>989.80809799999997</v>
      </c>
      <c r="AQ200" s="78">
        <v>965.23303799999996</v>
      </c>
      <c r="AR200" s="78">
        <v>949.92810799999995</v>
      </c>
      <c r="AS200" s="78">
        <v>929.13307800000007</v>
      </c>
      <c r="AT200" s="78">
        <v>902.62417799999992</v>
      </c>
      <c r="AU200" s="78">
        <v>910.83776</v>
      </c>
      <c r="AV200" s="78">
        <v>924.35159199999987</v>
      </c>
      <c r="AW200" s="78">
        <v>887.53598800000009</v>
      </c>
      <c r="AX200" s="79">
        <v>834.8854060000001</v>
      </c>
      <c r="AZ200" s="11">
        <f t="shared" ref="AZ200:AZ263" si="11">MAX(C200:AX200)</f>
        <v>1201.6132720000001</v>
      </c>
      <c r="BA200" s="12">
        <f t="shared" ref="BA200:BA263" si="12">MIN(C200:AX200)</f>
        <v>628.46319400000004</v>
      </c>
    </row>
    <row r="201" spans="1:53">
      <c r="A201" s="59">
        <f t="shared" si="6"/>
        <v>40726</v>
      </c>
      <c r="B201" s="60">
        <v>40726</v>
      </c>
      <c r="C201" s="80">
        <v>777.93884400000013</v>
      </c>
      <c r="D201" s="81">
        <v>728.18548600000008</v>
      </c>
      <c r="E201" s="81">
        <v>699.20667200000003</v>
      </c>
      <c r="F201" s="81">
        <v>672.87342799999988</v>
      </c>
      <c r="G201" s="81">
        <v>666.333618</v>
      </c>
      <c r="H201" s="81">
        <v>648.20728999999994</v>
      </c>
      <c r="I201" s="81">
        <v>636.17178200000001</v>
      </c>
      <c r="J201" s="81">
        <v>629.31713999999999</v>
      </c>
      <c r="K201" s="81">
        <v>620.31229200000007</v>
      </c>
      <c r="L201" s="81">
        <v>591.09038200000009</v>
      </c>
      <c r="M201" s="81">
        <v>593.27614400000004</v>
      </c>
      <c r="N201" s="81">
        <v>595.76342399999999</v>
      </c>
      <c r="O201" s="81">
        <v>628.76175799999999</v>
      </c>
      <c r="P201" s="81">
        <v>656.61655799999994</v>
      </c>
      <c r="Q201" s="81">
        <v>708.97517800000003</v>
      </c>
      <c r="R201" s="81">
        <v>759.83150000000001</v>
      </c>
      <c r="S201" s="81">
        <v>847.76135600000009</v>
      </c>
      <c r="T201" s="81">
        <v>916.95861400000001</v>
      </c>
      <c r="U201" s="81">
        <v>978.88196399999993</v>
      </c>
      <c r="V201" s="81">
        <v>1012.4266299999999</v>
      </c>
      <c r="W201" s="81">
        <v>1031.7779459999999</v>
      </c>
      <c r="X201" s="81">
        <v>1040.346076</v>
      </c>
      <c r="Y201" s="81">
        <v>1059.781066</v>
      </c>
      <c r="Z201" s="81">
        <v>1053.3396720000001</v>
      </c>
      <c r="AA201" s="81">
        <v>1046.850042</v>
      </c>
      <c r="AB201" s="81">
        <v>1034.6854240000002</v>
      </c>
      <c r="AC201" s="81">
        <v>1011.873532</v>
      </c>
      <c r="AD201" s="81">
        <v>985.78022799999997</v>
      </c>
      <c r="AE201" s="81">
        <v>966.53658400000006</v>
      </c>
      <c r="AF201" s="81">
        <v>951.28284399999995</v>
      </c>
      <c r="AG201" s="81">
        <v>947.82863799999996</v>
      </c>
      <c r="AH201" s="81">
        <v>949.36282999999992</v>
      </c>
      <c r="AI201" s="81">
        <v>962.36307799999997</v>
      </c>
      <c r="AJ201" s="81">
        <v>985.06399799999997</v>
      </c>
      <c r="AK201" s="81">
        <v>1011.03271</v>
      </c>
      <c r="AL201" s="81">
        <v>1009.622196</v>
      </c>
      <c r="AM201" s="81">
        <v>983.73970799999995</v>
      </c>
      <c r="AN201" s="81">
        <v>967.33055200000013</v>
      </c>
      <c r="AO201" s="81">
        <v>938.65698199999997</v>
      </c>
      <c r="AP201" s="81">
        <v>905.15738399999987</v>
      </c>
      <c r="AQ201" s="81">
        <v>881.45853600000009</v>
      </c>
      <c r="AR201" s="81">
        <v>855.73348799999985</v>
      </c>
      <c r="AS201" s="81">
        <v>835.03135800000007</v>
      </c>
      <c r="AT201" s="81">
        <v>819.89293799999996</v>
      </c>
      <c r="AU201" s="81">
        <v>825.85166399999991</v>
      </c>
      <c r="AV201" s="81">
        <v>853.01117199999999</v>
      </c>
      <c r="AW201" s="81">
        <v>828.40849200000002</v>
      </c>
      <c r="AX201" s="82">
        <v>791.61570199999994</v>
      </c>
      <c r="AZ201" s="7">
        <f t="shared" si="11"/>
        <v>1059.781066</v>
      </c>
      <c r="BA201" s="8">
        <f t="shared" si="12"/>
        <v>591.09038200000009</v>
      </c>
    </row>
    <row r="202" spans="1:53">
      <c r="A202" s="59">
        <f t="shared" si="6"/>
        <v>40727</v>
      </c>
      <c r="B202" s="60">
        <v>40727</v>
      </c>
      <c r="C202" s="80">
        <v>751.4675860000001</v>
      </c>
      <c r="D202" s="81">
        <v>706.03975600000024</v>
      </c>
      <c r="E202" s="81">
        <v>672.849468</v>
      </c>
      <c r="F202" s="81">
        <v>650.28528599999993</v>
      </c>
      <c r="G202" s="81">
        <v>639.77056000000005</v>
      </c>
      <c r="H202" s="81">
        <v>620.25064399999997</v>
      </c>
      <c r="I202" s="81">
        <v>608.08544399999982</v>
      </c>
      <c r="J202" s="81">
        <v>596.26098400000001</v>
      </c>
      <c r="K202" s="81">
        <v>585.2473540000002</v>
      </c>
      <c r="L202" s="81">
        <v>558.14212599999996</v>
      </c>
      <c r="M202" s="81">
        <v>558.237256</v>
      </c>
      <c r="N202" s="81">
        <v>550.73354999999992</v>
      </c>
      <c r="O202" s="81">
        <v>566.61094000000003</v>
      </c>
      <c r="P202" s="81">
        <v>589.41397800000004</v>
      </c>
      <c r="Q202" s="81">
        <v>621.56995599999993</v>
      </c>
      <c r="R202" s="81">
        <v>656.18526200000008</v>
      </c>
      <c r="S202" s="81">
        <v>714.38319999999999</v>
      </c>
      <c r="T202" s="81">
        <v>774.16120200000012</v>
      </c>
      <c r="U202" s="81">
        <v>829.28492399999993</v>
      </c>
      <c r="V202" s="81">
        <v>878.62546399999997</v>
      </c>
      <c r="W202" s="81">
        <v>919.81054400000005</v>
      </c>
      <c r="X202" s="81">
        <v>941.69098600000018</v>
      </c>
      <c r="Y202" s="81">
        <v>966.471318</v>
      </c>
      <c r="Z202" s="81">
        <v>987.74286800000004</v>
      </c>
      <c r="AA202" s="81">
        <v>1017.9433739999999</v>
      </c>
      <c r="AB202" s="81">
        <v>1035.099796</v>
      </c>
      <c r="AC202" s="81">
        <v>1026.6085540000001</v>
      </c>
      <c r="AD202" s="81">
        <v>985.91503399999988</v>
      </c>
      <c r="AE202" s="81">
        <v>957.76336800000001</v>
      </c>
      <c r="AF202" s="81">
        <v>933.04299400000002</v>
      </c>
      <c r="AG202" s="81">
        <v>922.65630599999986</v>
      </c>
      <c r="AH202" s="81">
        <v>915.24264400000004</v>
      </c>
      <c r="AI202" s="81">
        <v>920.47060399999998</v>
      </c>
      <c r="AJ202" s="81">
        <v>931.21366399999999</v>
      </c>
      <c r="AK202" s="81">
        <v>952.30948999999998</v>
      </c>
      <c r="AL202" s="81">
        <v>955.73043599999983</v>
      </c>
      <c r="AM202" s="81">
        <v>931.56663399999991</v>
      </c>
      <c r="AN202" s="81">
        <v>908.77222000000006</v>
      </c>
      <c r="AO202" s="81">
        <v>893.21897199999989</v>
      </c>
      <c r="AP202" s="81">
        <v>875.31600800000024</v>
      </c>
      <c r="AQ202" s="81">
        <v>861.91270799999995</v>
      </c>
      <c r="AR202" s="81">
        <v>847.56908999999996</v>
      </c>
      <c r="AS202" s="81">
        <v>840.73957599999994</v>
      </c>
      <c r="AT202" s="81">
        <v>835.27631999999994</v>
      </c>
      <c r="AU202" s="81">
        <v>857.13014599999997</v>
      </c>
      <c r="AV202" s="81">
        <v>866.79809999999998</v>
      </c>
      <c r="AW202" s="81">
        <v>826.20231999999999</v>
      </c>
      <c r="AX202" s="82">
        <v>776.35438399999987</v>
      </c>
      <c r="AZ202" s="7">
        <f t="shared" si="11"/>
        <v>1035.099796</v>
      </c>
      <c r="BA202" s="8">
        <f t="shared" si="12"/>
        <v>550.73354999999992</v>
      </c>
    </row>
    <row r="203" spans="1:53">
      <c r="A203" s="59">
        <f t="shared" si="6"/>
        <v>40728</v>
      </c>
      <c r="B203" s="60">
        <v>40728</v>
      </c>
      <c r="C203" s="80">
        <v>726.09145600000011</v>
      </c>
      <c r="D203" s="81">
        <v>686.58665000000008</v>
      </c>
      <c r="E203" s="81">
        <v>657.96762599999988</v>
      </c>
      <c r="F203" s="81">
        <v>637.79020800000001</v>
      </c>
      <c r="G203" s="81">
        <v>635.0519119999999</v>
      </c>
      <c r="H203" s="81">
        <v>629.57835799999998</v>
      </c>
      <c r="I203" s="81">
        <v>620.27996000000007</v>
      </c>
      <c r="J203" s="81">
        <v>612.29972199999986</v>
      </c>
      <c r="K203" s="81">
        <v>604.91894200000013</v>
      </c>
      <c r="L203" s="81">
        <v>584.72584600000005</v>
      </c>
      <c r="M203" s="81">
        <v>589.19057799999996</v>
      </c>
      <c r="N203" s="81">
        <v>604.83723199999997</v>
      </c>
      <c r="O203" s="81">
        <v>654.01572599999986</v>
      </c>
      <c r="P203" s="81">
        <v>722.94207399999993</v>
      </c>
      <c r="Q203" s="81">
        <v>835.09619999999995</v>
      </c>
      <c r="R203" s="81">
        <v>925.12891200000013</v>
      </c>
      <c r="S203" s="81">
        <v>1028.583748</v>
      </c>
      <c r="T203" s="81">
        <v>1089.3881699999999</v>
      </c>
      <c r="U203" s="81">
        <v>1133.9610220000002</v>
      </c>
      <c r="V203" s="81">
        <v>1156.4638299999997</v>
      </c>
      <c r="W203" s="81">
        <v>1155.6823219999999</v>
      </c>
      <c r="X203" s="81">
        <v>1176.3616059999999</v>
      </c>
      <c r="Y203" s="81">
        <v>1181.1582780000001</v>
      </c>
      <c r="Z203" s="81">
        <v>1182.508988</v>
      </c>
      <c r="AA203" s="81">
        <v>1180.8829220000002</v>
      </c>
      <c r="AB203" s="81">
        <v>1174.1918180000002</v>
      </c>
      <c r="AC203" s="81">
        <v>1149.3377799999998</v>
      </c>
      <c r="AD203" s="81">
        <v>1135.6432159999997</v>
      </c>
      <c r="AE203" s="81">
        <v>1129.2194360000001</v>
      </c>
      <c r="AF203" s="81">
        <v>1123.3585880000001</v>
      </c>
      <c r="AG203" s="81">
        <v>1125.1952879999999</v>
      </c>
      <c r="AH203" s="81">
        <v>1129.8891740000001</v>
      </c>
      <c r="AI203" s="81">
        <v>1145.7141420000003</v>
      </c>
      <c r="AJ203" s="81">
        <v>1176.3554140000001</v>
      </c>
      <c r="AK203" s="81">
        <v>1212.2257500000001</v>
      </c>
      <c r="AL203" s="81">
        <v>1193.9959220000003</v>
      </c>
      <c r="AM203" s="81">
        <v>1145.6425840000002</v>
      </c>
      <c r="AN203" s="81">
        <v>1094.1993200000002</v>
      </c>
      <c r="AO203" s="81">
        <v>1058.8590319999998</v>
      </c>
      <c r="AP203" s="81">
        <v>1023.30878</v>
      </c>
      <c r="AQ203" s="81">
        <v>987.84259199999985</v>
      </c>
      <c r="AR203" s="81">
        <v>984.02190800000005</v>
      </c>
      <c r="AS203" s="81">
        <v>974.00458000000003</v>
      </c>
      <c r="AT203" s="81">
        <v>974.18915799999991</v>
      </c>
      <c r="AU203" s="81">
        <v>1004.556656</v>
      </c>
      <c r="AV203" s="81">
        <v>991.28290400000003</v>
      </c>
      <c r="AW203" s="81">
        <v>919.66492400000016</v>
      </c>
      <c r="AX203" s="82">
        <v>859.05693199999996</v>
      </c>
      <c r="AZ203" s="7">
        <f t="shared" si="11"/>
        <v>1212.2257500000001</v>
      </c>
      <c r="BA203" s="8">
        <f t="shared" si="12"/>
        <v>584.72584600000005</v>
      </c>
    </row>
    <row r="204" spans="1:53">
      <c r="A204" s="59">
        <f t="shared" si="6"/>
        <v>40729</v>
      </c>
      <c r="B204" s="60">
        <v>40729</v>
      </c>
      <c r="C204" s="80">
        <v>791.09652400000004</v>
      </c>
      <c r="D204" s="81">
        <v>726.28373799999986</v>
      </c>
      <c r="E204" s="81">
        <v>708.30062199999998</v>
      </c>
      <c r="F204" s="81">
        <v>702.37990599999989</v>
      </c>
      <c r="G204" s="81">
        <v>709.77143999999987</v>
      </c>
      <c r="H204" s="81">
        <v>683.03934199999992</v>
      </c>
      <c r="I204" s="81">
        <v>638.25648799999999</v>
      </c>
      <c r="J204" s="81">
        <v>641.67798399999992</v>
      </c>
      <c r="K204" s="81">
        <v>640.65445999999997</v>
      </c>
      <c r="L204" s="81">
        <v>635.37159600000007</v>
      </c>
      <c r="M204" s="81">
        <v>618.24520199999995</v>
      </c>
      <c r="N204" s="81">
        <v>640.45007999999996</v>
      </c>
      <c r="O204" s="81">
        <v>690.61310600000002</v>
      </c>
      <c r="P204" s="81">
        <v>744.70004599999993</v>
      </c>
      <c r="Q204" s="81">
        <v>841.29460800000004</v>
      </c>
      <c r="R204" s="81">
        <v>926.43238999999994</v>
      </c>
      <c r="S204" s="81">
        <v>1024.135076</v>
      </c>
      <c r="T204" s="81">
        <v>1084.2949320000002</v>
      </c>
      <c r="U204" s="81">
        <v>1129.5012279999999</v>
      </c>
      <c r="V204" s="81">
        <v>1151.358974</v>
      </c>
      <c r="W204" s="81">
        <v>1152.4607699999997</v>
      </c>
      <c r="X204" s="81">
        <v>1170.7171700000001</v>
      </c>
      <c r="Y204" s="81">
        <v>1184.9976400000003</v>
      </c>
      <c r="Z204" s="81">
        <v>1192.1707779999999</v>
      </c>
      <c r="AA204" s="81">
        <v>1201.3346019999999</v>
      </c>
      <c r="AB204" s="81">
        <v>1200.0458140000001</v>
      </c>
      <c r="AC204" s="81">
        <v>1174.403824</v>
      </c>
      <c r="AD204" s="81">
        <v>1180.4256959999996</v>
      </c>
      <c r="AE204" s="81">
        <v>1175.1206400000001</v>
      </c>
      <c r="AF204" s="81">
        <v>1159.1337259999998</v>
      </c>
      <c r="AG204" s="81">
        <v>1160.4944000000005</v>
      </c>
      <c r="AH204" s="81">
        <v>1167.2762520000001</v>
      </c>
      <c r="AI204" s="81">
        <v>1183.4157120000002</v>
      </c>
      <c r="AJ204" s="81">
        <v>1219.5610079999999</v>
      </c>
      <c r="AK204" s="81">
        <v>1248.92921</v>
      </c>
      <c r="AL204" s="81">
        <v>1218.1372019999999</v>
      </c>
      <c r="AM204" s="81">
        <v>1159.3175500000002</v>
      </c>
      <c r="AN204" s="81">
        <v>1104.8937880000001</v>
      </c>
      <c r="AO204" s="81">
        <v>1060.5544560000003</v>
      </c>
      <c r="AP204" s="81">
        <v>1024.014756</v>
      </c>
      <c r="AQ204" s="81">
        <v>1002.7197039999999</v>
      </c>
      <c r="AR204" s="81">
        <v>995.53538000000015</v>
      </c>
      <c r="AS204" s="81">
        <v>983.71273799999994</v>
      </c>
      <c r="AT204" s="81">
        <v>965.94156000000009</v>
      </c>
      <c r="AU204" s="81">
        <v>979.46486399999981</v>
      </c>
      <c r="AV204" s="81">
        <v>972.43703600000003</v>
      </c>
      <c r="AW204" s="81">
        <v>912.38066000000003</v>
      </c>
      <c r="AX204" s="82">
        <v>838.68289600000003</v>
      </c>
      <c r="AZ204" s="7">
        <f t="shared" si="11"/>
        <v>1248.92921</v>
      </c>
      <c r="BA204" s="8">
        <f t="shared" si="12"/>
        <v>618.24520199999995</v>
      </c>
    </row>
    <row r="205" spans="1:53">
      <c r="A205" s="59">
        <f t="shared" si="6"/>
        <v>40730</v>
      </c>
      <c r="B205" s="60">
        <v>40730</v>
      </c>
      <c r="C205" s="80">
        <v>777.49054000000012</v>
      </c>
      <c r="D205" s="81">
        <v>726.82216400000004</v>
      </c>
      <c r="E205" s="81">
        <v>696.59358399999996</v>
      </c>
      <c r="F205" s="81">
        <v>675.58620999999994</v>
      </c>
      <c r="G205" s="81">
        <v>674.75312800000006</v>
      </c>
      <c r="H205" s="81">
        <v>664.15641200000016</v>
      </c>
      <c r="I205" s="81">
        <v>646.82057999999995</v>
      </c>
      <c r="J205" s="81">
        <v>648.04157799999984</v>
      </c>
      <c r="K205" s="81">
        <v>644.99906999999996</v>
      </c>
      <c r="L205" s="81">
        <v>630.87463600000001</v>
      </c>
      <c r="M205" s="81">
        <v>627.17095600000005</v>
      </c>
      <c r="N205" s="81">
        <v>636.13317200000006</v>
      </c>
      <c r="O205" s="81">
        <v>689.39480600000002</v>
      </c>
      <c r="P205" s="81">
        <v>749.89372800000001</v>
      </c>
      <c r="Q205" s="81">
        <v>860.59410200000013</v>
      </c>
      <c r="R205" s="81">
        <v>936.96199399999989</v>
      </c>
      <c r="S205" s="81">
        <v>1032.1113</v>
      </c>
      <c r="T205" s="81">
        <v>1091.435888</v>
      </c>
      <c r="U205" s="81">
        <v>1137.2320140000002</v>
      </c>
      <c r="V205" s="81">
        <v>1160.7235479999999</v>
      </c>
      <c r="W205" s="81">
        <v>1162.0155459999999</v>
      </c>
      <c r="X205" s="81">
        <v>1170.105988</v>
      </c>
      <c r="Y205" s="81">
        <v>1187.8379300000001</v>
      </c>
      <c r="Z205" s="81">
        <v>1194.1504339999999</v>
      </c>
      <c r="AA205" s="81">
        <v>1202.1505059999997</v>
      </c>
      <c r="AB205" s="81">
        <v>1198.9657339999999</v>
      </c>
      <c r="AC205" s="81">
        <v>1181.0424580000001</v>
      </c>
      <c r="AD205" s="81">
        <v>1162.2639740000002</v>
      </c>
      <c r="AE205" s="81">
        <v>1152.8224079999998</v>
      </c>
      <c r="AF205" s="81">
        <v>1144.4075359999999</v>
      </c>
      <c r="AG205" s="81">
        <v>1144.111202</v>
      </c>
      <c r="AH205" s="81">
        <v>1148.8268680000001</v>
      </c>
      <c r="AI205" s="81">
        <v>1163.1185580000001</v>
      </c>
      <c r="AJ205" s="81">
        <v>1198.7377859999999</v>
      </c>
      <c r="AK205" s="81">
        <v>1217.8576759999999</v>
      </c>
      <c r="AL205" s="81">
        <v>1198.2390419999999</v>
      </c>
      <c r="AM205" s="81">
        <v>1150.550444</v>
      </c>
      <c r="AN205" s="81">
        <v>1104.0800580000002</v>
      </c>
      <c r="AO205" s="81">
        <v>1060.0805719999998</v>
      </c>
      <c r="AP205" s="81">
        <v>1031.44982</v>
      </c>
      <c r="AQ205" s="81">
        <v>999.22326399999997</v>
      </c>
      <c r="AR205" s="81">
        <v>988.16020399999979</v>
      </c>
      <c r="AS205" s="81">
        <v>967.680342</v>
      </c>
      <c r="AT205" s="81">
        <v>967.08092000000011</v>
      </c>
      <c r="AU205" s="81">
        <v>1003.6410540000002</v>
      </c>
      <c r="AV205" s="81">
        <v>986.10775599999999</v>
      </c>
      <c r="AW205" s="81">
        <v>920.16290800000013</v>
      </c>
      <c r="AX205" s="82">
        <v>844.77372800000012</v>
      </c>
      <c r="AZ205" s="7">
        <f t="shared" si="11"/>
        <v>1217.8576759999999</v>
      </c>
      <c r="BA205" s="8">
        <f t="shared" si="12"/>
        <v>627.17095600000005</v>
      </c>
    </row>
    <row r="206" spans="1:53">
      <c r="A206" s="59">
        <f t="shared" si="6"/>
        <v>40731</v>
      </c>
      <c r="B206" s="60">
        <v>40731</v>
      </c>
      <c r="C206" s="80">
        <v>785.56582200000003</v>
      </c>
      <c r="D206" s="81">
        <v>739.16005000000007</v>
      </c>
      <c r="E206" s="81">
        <v>706.47228199999984</v>
      </c>
      <c r="F206" s="81">
        <v>679.06771400000002</v>
      </c>
      <c r="G206" s="81">
        <v>662.74875399999996</v>
      </c>
      <c r="H206" s="81">
        <v>647.6407660000001</v>
      </c>
      <c r="I206" s="81">
        <v>643.97485599999993</v>
      </c>
      <c r="J206" s="81">
        <v>634.86023999999998</v>
      </c>
      <c r="K206" s="81">
        <v>637.18437599999993</v>
      </c>
      <c r="L206" s="81">
        <v>627.72414199999992</v>
      </c>
      <c r="M206" s="81">
        <v>624.2556679999999</v>
      </c>
      <c r="N206" s="81">
        <v>636.18633999999986</v>
      </c>
      <c r="O206" s="81">
        <v>688.35253</v>
      </c>
      <c r="P206" s="81">
        <v>745.28257800000006</v>
      </c>
      <c r="Q206" s="81">
        <v>850.46311000000003</v>
      </c>
      <c r="R206" s="81">
        <v>926.77790000000016</v>
      </c>
      <c r="S206" s="81">
        <v>1020.2386080000001</v>
      </c>
      <c r="T206" s="81">
        <v>1084.7463379999999</v>
      </c>
      <c r="U206" s="81">
        <v>1132.7133759999999</v>
      </c>
      <c r="V206" s="81">
        <v>1168.382762</v>
      </c>
      <c r="W206" s="81">
        <v>1167.8729620000001</v>
      </c>
      <c r="X206" s="81">
        <v>1179.3739799999998</v>
      </c>
      <c r="Y206" s="81">
        <v>1187.5218539999998</v>
      </c>
      <c r="Z206" s="81">
        <v>1196.0063239999997</v>
      </c>
      <c r="AA206" s="81">
        <v>1204.8628880000003</v>
      </c>
      <c r="AB206" s="81">
        <v>1207.15967</v>
      </c>
      <c r="AC206" s="81">
        <v>1189.1507380000003</v>
      </c>
      <c r="AD206" s="81">
        <v>1174.229374</v>
      </c>
      <c r="AE206" s="81">
        <v>1181.6900560000001</v>
      </c>
      <c r="AF206" s="81">
        <v>1159.4910400000001</v>
      </c>
      <c r="AG206" s="81">
        <v>1151.9730820000002</v>
      </c>
      <c r="AH206" s="81">
        <v>1167.008998</v>
      </c>
      <c r="AI206" s="81">
        <v>1182.5476159999998</v>
      </c>
      <c r="AJ206" s="81">
        <v>1219.2243759999999</v>
      </c>
      <c r="AK206" s="81">
        <v>1236.8497319999999</v>
      </c>
      <c r="AL206" s="81">
        <v>1226.5864720000002</v>
      </c>
      <c r="AM206" s="81">
        <v>1192.5869299999999</v>
      </c>
      <c r="AN206" s="81">
        <v>1153.3474620000002</v>
      </c>
      <c r="AO206" s="81">
        <v>1115.45614</v>
      </c>
      <c r="AP206" s="81">
        <v>1085.0263459999999</v>
      </c>
      <c r="AQ206" s="81">
        <v>1044.0675740000001</v>
      </c>
      <c r="AR206" s="81">
        <v>1038.4924070000002</v>
      </c>
      <c r="AS206" s="81">
        <v>1032.9172400000004</v>
      </c>
      <c r="AT206" s="81">
        <v>1014.213294</v>
      </c>
      <c r="AU206" s="81">
        <v>1016.0012039999998</v>
      </c>
      <c r="AV206" s="81">
        <v>983.73038799999995</v>
      </c>
      <c r="AW206" s="81">
        <v>922.90384399999994</v>
      </c>
      <c r="AX206" s="82">
        <v>850.48271399999999</v>
      </c>
      <c r="AZ206" s="7">
        <f t="shared" si="11"/>
        <v>1236.8497319999999</v>
      </c>
      <c r="BA206" s="8">
        <f t="shared" si="12"/>
        <v>624.2556679999999</v>
      </c>
    </row>
    <row r="207" spans="1:53">
      <c r="A207" s="59">
        <f t="shared" si="6"/>
        <v>40732</v>
      </c>
      <c r="B207" s="60">
        <v>40732</v>
      </c>
      <c r="C207" s="80">
        <v>791.24971599999981</v>
      </c>
      <c r="D207" s="81">
        <v>742.27322000000004</v>
      </c>
      <c r="E207" s="81">
        <v>708.54252199999996</v>
      </c>
      <c r="F207" s="81">
        <v>691.84742800000004</v>
      </c>
      <c r="G207" s="81">
        <v>686.67812400000003</v>
      </c>
      <c r="H207" s="81">
        <v>669.06288399999994</v>
      </c>
      <c r="I207" s="81">
        <v>651.9638299999998</v>
      </c>
      <c r="J207" s="81">
        <v>644.28594599999997</v>
      </c>
      <c r="K207" s="81">
        <v>644.69976399999996</v>
      </c>
      <c r="L207" s="81">
        <v>631.93250399999988</v>
      </c>
      <c r="M207" s="81">
        <v>628.39591200000007</v>
      </c>
      <c r="N207" s="81">
        <v>642.46688000000006</v>
      </c>
      <c r="O207" s="81">
        <v>691.68631399999992</v>
      </c>
      <c r="P207" s="81">
        <v>751.77333599999997</v>
      </c>
      <c r="Q207" s="81">
        <v>852.36323399999992</v>
      </c>
      <c r="R207" s="81">
        <v>935.25184399999978</v>
      </c>
      <c r="S207" s="81">
        <v>1028.2913619999999</v>
      </c>
      <c r="T207" s="81">
        <v>1092.5265019999999</v>
      </c>
      <c r="U207" s="81">
        <v>1134.5943940000002</v>
      </c>
      <c r="V207" s="81">
        <v>1156.073594</v>
      </c>
      <c r="W207" s="81">
        <v>1156.8775979999998</v>
      </c>
      <c r="X207" s="81">
        <v>1166.3996959999999</v>
      </c>
      <c r="Y207" s="81">
        <v>1174.2547340000001</v>
      </c>
      <c r="Z207" s="81">
        <v>1172.4672859999998</v>
      </c>
      <c r="AA207" s="81">
        <v>1173.37159</v>
      </c>
      <c r="AB207" s="81">
        <v>1170.705686</v>
      </c>
      <c r="AC207" s="81">
        <v>1143.5740959999998</v>
      </c>
      <c r="AD207" s="81">
        <v>1113.9803139999999</v>
      </c>
      <c r="AE207" s="81">
        <v>1100.7739359999998</v>
      </c>
      <c r="AF207" s="81">
        <v>1086.067382</v>
      </c>
      <c r="AG207" s="81">
        <v>1076.0291200000001</v>
      </c>
      <c r="AH207" s="81">
        <v>1072.4341300000001</v>
      </c>
      <c r="AI207" s="81">
        <v>1069.229736</v>
      </c>
      <c r="AJ207" s="81">
        <v>1098.7393160000001</v>
      </c>
      <c r="AK207" s="81">
        <v>1132.0425940000002</v>
      </c>
      <c r="AL207" s="81">
        <v>1114.4232140000001</v>
      </c>
      <c r="AM207" s="81">
        <v>1093.2408760000003</v>
      </c>
      <c r="AN207" s="81">
        <v>1063.0290019999998</v>
      </c>
      <c r="AO207" s="81">
        <v>1020.8002959999998</v>
      </c>
      <c r="AP207" s="81">
        <v>978.2328839999999</v>
      </c>
      <c r="AQ207" s="81">
        <v>948.364824</v>
      </c>
      <c r="AR207" s="81">
        <v>927.92150200000003</v>
      </c>
      <c r="AS207" s="81">
        <v>898.3412800000001</v>
      </c>
      <c r="AT207" s="81">
        <v>887.43024400000002</v>
      </c>
      <c r="AU207" s="81">
        <v>906.00842799999998</v>
      </c>
      <c r="AV207" s="81">
        <v>916.34192399999984</v>
      </c>
      <c r="AW207" s="81">
        <v>872.50974400000007</v>
      </c>
      <c r="AX207" s="82">
        <v>820.44427800000005</v>
      </c>
      <c r="AZ207" s="7">
        <f t="shared" si="11"/>
        <v>1174.2547340000001</v>
      </c>
      <c r="BA207" s="8">
        <f t="shared" si="12"/>
        <v>628.39591200000007</v>
      </c>
    </row>
    <row r="208" spans="1:53">
      <c r="A208" s="59">
        <f t="shared" si="6"/>
        <v>40733</v>
      </c>
      <c r="B208" s="60">
        <v>40733</v>
      </c>
      <c r="C208" s="80">
        <v>760.93350399999997</v>
      </c>
      <c r="D208" s="81">
        <v>719.26960999999994</v>
      </c>
      <c r="E208" s="81">
        <v>680.15470799999991</v>
      </c>
      <c r="F208" s="81">
        <v>651.28862400000014</v>
      </c>
      <c r="G208" s="81">
        <v>647.35626599999989</v>
      </c>
      <c r="H208" s="81">
        <v>636.00975600000004</v>
      </c>
      <c r="I208" s="81">
        <v>622.91817600000002</v>
      </c>
      <c r="J208" s="81">
        <v>614.77102400000012</v>
      </c>
      <c r="K208" s="81">
        <v>611.6108680000001</v>
      </c>
      <c r="L208" s="81">
        <v>589.38778400000001</v>
      </c>
      <c r="M208" s="81">
        <v>573.5450679999999</v>
      </c>
      <c r="N208" s="81">
        <v>576.43656600000008</v>
      </c>
      <c r="O208" s="81">
        <v>609.37790600000005</v>
      </c>
      <c r="P208" s="81">
        <v>631.59357</v>
      </c>
      <c r="Q208" s="81">
        <v>684.38741800000003</v>
      </c>
      <c r="R208" s="81">
        <v>738.99567400000012</v>
      </c>
      <c r="S208" s="81">
        <v>809.30925800000011</v>
      </c>
      <c r="T208" s="81">
        <v>873.89841000000001</v>
      </c>
      <c r="U208" s="81">
        <v>943.58805399999983</v>
      </c>
      <c r="V208" s="81">
        <v>979.93406399999992</v>
      </c>
      <c r="W208" s="81">
        <v>1007.9725340000002</v>
      </c>
      <c r="X208" s="81">
        <v>1017.6241659999998</v>
      </c>
      <c r="Y208" s="81">
        <v>1015.3111319999998</v>
      </c>
      <c r="Z208" s="81">
        <v>1012.395428</v>
      </c>
      <c r="AA208" s="81">
        <v>1012.2372760000001</v>
      </c>
      <c r="AB208" s="81">
        <v>1007.6735620000001</v>
      </c>
      <c r="AC208" s="81">
        <v>987.62530800000036</v>
      </c>
      <c r="AD208" s="81">
        <v>963.93295399999988</v>
      </c>
      <c r="AE208" s="81">
        <v>946.94740600000011</v>
      </c>
      <c r="AF208" s="81">
        <v>935.75232800000015</v>
      </c>
      <c r="AG208" s="81">
        <v>924.16788799999995</v>
      </c>
      <c r="AH208" s="81">
        <v>922.89761799999997</v>
      </c>
      <c r="AI208" s="81">
        <v>925.8984999999999</v>
      </c>
      <c r="AJ208" s="81">
        <v>954.05257999999992</v>
      </c>
      <c r="AK208" s="81">
        <v>980.15187400000002</v>
      </c>
      <c r="AL208" s="81">
        <v>989.08795999999961</v>
      </c>
      <c r="AM208" s="81">
        <v>971.87044000000003</v>
      </c>
      <c r="AN208" s="81">
        <v>954.04890199999977</v>
      </c>
      <c r="AO208" s="81">
        <v>926.82417599999974</v>
      </c>
      <c r="AP208" s="81">
        <v>894.40424199999995</v>
      </c>
      <c r="AQ208" s="81">
        <v>860.38773199999991</v>
      </c>
      <c r="AR208" s="81">
        <v>832.75755800000002</v>
      </c>
      <c r="AS208" s="81">
        <v>815.789492</v>
      </c>
      <c r="AT208" s="81">
        <v>816.24726800000008</v>
      </c>
      <c r="AU208" s="81">
        <v>832.717218</v>
      </c>
      <c r="AV208" s="81">
        <v>842.5997440000001</v>
      </c>
      <c r="AW208" s="81">
        <v>808.19719599999996</v>
      </c>
      <c r="AX208" s="82">
        <v>767.06043999999997</v>
      </c>
      <c r="AZ208" s="7">
        <f t="shared" si="11"/>
        <v>1017.6241659999998</v>
      </c>
      <c r="BA208" s="8">
        <f t="shared" si="12"/>
        <v>573.5450679999999</v>
      </c>
    </row>
    <row r="209" spans="1:53">
      <c r="A209" s="59">
        <f t="shared" si="6"/>
        <v>40734</v>
      </c>
      <c r="B209" s="60">
        <v>40734</v>
      </c>
      <c r="C209" s="80">
        <v>728.49655199999995</v>
      </c>
      <c r="D209" s="81">
        <v>684.38159999999993</v>
      </c>
      <c r="E209" s="81">
        <v>651.74367400000006</v>
      </c>
      <c r="F209" s="81">
        <v>625.23258200000021</v>
      </c>
      <c r="G209" s="81">
        <v>624.54650800000002</v>
      </c>
      <c r="H209" s="81">
        <v>607.05346399999996</v>
      </c>
      <c r="I209" s="81">
        <v>594.15552400000001</v>
      </c>
      <c r="J209" s="81">
        <v>578.85295199999996</v>
      </c>
      <c r="K209" s="81">
        <v>567.80784000000006</v>
      </c>
      <c r="L209" s="81">
        <v>555.61465999999996</v>
      </c>
      <c r="M209" s="81">
        <v>541.51115000000004</v>
      </c>
      <c r="N209" s="81">
        <v>534.38183000000004</v>
      </c>
      <c r="O209" s="81">
        <v>549.51497599999993</v>
      </c>
      <c r="P209" s="81">
        <v>562.61368999999991</v>
      </c>
      <c r="Q209" s="81">
        <v>603.12991600000009</v>
      </c>
      <c r="R209" s="81">
        <v>651.77589599999988</v>
      </c>
      <c r="S209" s="81">
        <v>684.47960599999999</v>
      </c>
      <c r="T209" s="81">
        <v>733.00325799999996</v>
      </c>
      <c r="U209" s="81">
        <v>784.25085200000001</v>
      </c>
      <c r="V209" s="81">
        <v>835.73676799999998</v>
      </c>
      <c r="W209" s="81">
        <v>882.16858199999979</v>
      </c>
      <c r="X209" s="81">
        <v>902.45552999999995</v>
      </c>
      <c r="Y209" s="81">
        <v>932.82471199999986</v>
      </c>
      <c r="Z209" s="81">
        <v>960.69540000000018</v>
      </c>
      <c r="AA209" s="81">
        <v>1005.5721540000001</v>
      </c>
      <c r="AB209" s="81">
        <v>1029.057984</v>
      </c>
      <c r="AC209" s="81">
        <v>1014.1697059999999</v>
      </c>
      <c r="AD209" s="81">
        <v>980.52759399999979</v>
      </c>
      <c r="AE209" s="81">
        <v>946.28349400000013</v>
      </c>
      <c r="AF209" s="81">
        <v>928.37471800000003</v>
      </c>
      <c r="AG209" s="81">
        <v>912.16273600000022</v>
      </c>
      <c r="AH209" s="81">
        <v>918.239958</v>
      </c>
      <c r="AI209" s="81">
        <v>915.45026999999993</v>
      </c>
      <c r="AJ209" s="81">
        <v>924.13027600000009</v>
      </c>
      <c r="AK209" s="81">
        <v>948.22942799999987</v>
      </c>
      <c r="AL209" s="81">
        <v>956.03113799999994</v>
      </c>
      <c r="AM209" s="81">
        <v>929.51729399999999</v>
      </c>
      <c r="AN209" s="81">
        <v>908.45702199999994</v>
      </c>
      <c r="AO209" s="81">
        <v>891.6313100000001</v>
      </c>
      <c r="AP209" s="81">
        <v>857.60469799999998</v>
      </c>
      <c r="AQ209" s="81">
        <v>840.89446199999998</v>
      </c>
      <c r="AR209" s="81">
        <v>823.91329600000006</v>
      </c>
      <c r="AS209" s="81">
        <v>819.27628400000015</v>
      </c>
      <c r="AT209" s="81">
        <v>808.20246400000008</v>
      </c>
      <c r="AU209" s="81">
        <v>837.94391199999995</v>
      </c>
      <c r="AV209" s="81">
        <v>850.17058200000019</v>
      </c>
      <c r="AW209" s="81">
        <v>808.71159599999999</v>
      </c>
      <c r="AX209" s="82">
        <v>751.52730399999996</v>
      </c>
      <c r="AZ209" s="7">
        <f t="shared" si="11"/>
        <v>1029.057984</v>
      </c>
      <c r="BA209" s="8">
        <f t="shared" si="12"/>
        <v>534.38183000000004</v>
      </c>
    </row>
    <row r="210" spans="1:53">
      <c r="A210" s="59">
        <f t="shared" si="6"/>
        <v>40735</v>
      </c>
      <c r="B210" s="60">
        <v>40735</v>
      </c>
      <c r="C210" s="80">
        <v>707.70957799999996</v>
      </c>
      <c r="D210" s="81">
        <v>659.75345599999991</v>
      </c>
      <c r="E210" s="81">
        <v>631.43860600000005</v>
      </c>
      <c r="F210" s="81">
        <v>617.03839199999993</v>
      </c>
      <c r="G210" s="81">
        <v>611.58266000000003</v>
      </c>
      <c r="H210" s="81">
        <v>594.36186199999997</v>
      </c>
      <c r="I210" s="81">
        <v>588.11523</v>
      </c>
      <c r="J210" s="81">
        <v>577.31594599999994</v>
      </c>
      <c r="K210" s="81">
        <v>575.99219000000005</v>
      </c>
      <c r="L210" s="81">
        <v>567.57098599999995</v>
      </c>
      <c r="M210" s="81">
        <v>566.42013600000007</v>
      </c>
      <c r="N210" s="81">
        <v>574.52024600000004</v>
      </c>
      <c r="O210" s="81">
        <v>610.52576600000009</v>
      </c>
      <c r="P210" s="81">
        <v>660.74242199999992</v>
      </c>
      <c r="Q210" s="81">
        <v>740.687186</v>
      </c>
      <c r="R210" s="81">
        <v>802.55052200000011</v>
      </c>
      <c r="S210" s="81">
        <v>884.87816600000008</v>
      </c>
      <c r="T210" s="81">
        <v>941.86759400000005</v>
      </c>
      <c r="U210" s="81">
        <v>993.60333999999989</v>
      </c>
      <c r="V210" s="81">
        <v>1011.1762820000001</v>
      </c>
      <c r="W210" s="81">
        <v>1029.003066</v>
      </c>
      <c r="X210" s="81">
        <v>1046.1086579999997</v>
      </c>
      <c r="Y210" s="81">
        <v>1054.5470760000001</v>
      </c>
      <c r="Z210" s="81">
        <v>1055.97956</v>
      </c>
      <c r="AA210" s="81">
        <v>1059.6165699999999</v>
      </c>
      <c r="AB210" s="81">
        <v>1059.6501959999998</v>
      </c>
      <c r="AC210" s="81">
        <v>1046.1737100000003</v>
      </c>
      <c r="AD210" s="81">
        <v>1024.848348</v>
      </c>
      <c r="AE210" s="81">
        <v>1011.1896079999999</v>
      </c>
      <c r="AF210" s="81">
        <v>996.94867199999976</v>
      </c>
      <c r="AG210" s="81">
        <v>990.18160199999988</v>
      </c>
      <c r="AH210" s="81">
        <v>991.70563400000003</v>
      </c>
      <c r="AI210" s="81">
        <v>1004.6694499999998</v>
      </c>
      <c r="AJ210" s="81">
        <v>1030.4534000000001</v>
      </c>
      <c r="AK210" s="81">
        <v>1060.387158</v>
      </c>
      <c r="AL210" s="81">
        <v>1056.5546499999998</v>
      </c>
      <c r="AM210" s="81">
        <v>1017.676106</v>
      </c>
      <c r="AN210" s="81">
        <v>977.91746599999988</v>
      </c>
      <c r="AO210" s="81">
        <v>933.97536799999989</v>
      </c>
      <c r="AP210" s="81">
        <v>897.12118600000008</v>
      </c>
      <c r="AQ210" s="81">
        <v>867.97380600000008</v>
      </c>
      <c r="AR210" s="81">
        <v>854.78447199999994</v>
      </c>
      <c r="AS210" s="81">
        <v>844.57827799999995</v>
      </c>
      <c r="AT210" s="81">
        <v>839.51444599999991</v>
      </c>
      <c r="AU210" s="81">
        <v>861.60335600000008</v>
      </c>
      <c r="AV210" s="81">
        <v>857.76152999999999</v>
      </c>
      <c r="AW210" s="81">
        <v>810.03405599999996</v>
      </c>
      <c r="AX210" s="82">
        <v>769.63497599999994</v>
      </c>
      <c r="AZ210" s="7">
        <f t="shared" si="11"/>
        <v>1060.387158</v>
      </c>
      <c r="BA210" s="8">
        <f t="shared" si="12"/>
        <v>566.42013600000007</v>
      </c>
    </row>
    <row r="211" spans="1:53">
      <c r="A211" s="59">
        <f t="shared" si="6"/>
        <v>40736</v>
      </c>
      <c r="B211" s="60">
        <v>40736</v>
      </c>
      <c r="C211" s="80">
        <v>714.61586599999998</v>
      </c>
      <c r="D211" s="81">
        <v>675.0728640000001</v>
      </c>
      <c r="E211" s="81">
        <v>651.70399199999997</v>
      </c>
      <c r="F211" s="81">
        <v>629.0164840000001</v>
      </c>
      <c r="G211" s="81">
        <v>621.04142799999988</v>
      </c>
      <c r="H211" s="81">
        <v>599.15415999999993</v>
      </c>
      <c r="I211" s="81">
        <v>586.39282999999978</v>
      </c>
      <c r="J211" s="81">
        <v>572.45337999999992</v>
      </c>
      <c r="K211" s="81">
        <v>565.07523200000014</v>
      </c>
      <c r="L211" s="81">
        <v>555.47513800000002</v>
      </c>
      <c r="M211" s="81">
        <v>543.91532800000016</v>
      </c>
      <c r="N211" s="81">
        <v>550.66141799999991</v>
      </c>
      <c r="O211" s="81">
        <v>580.5800200000001</v>
      </c>
      <c r="P211" s="81">
        <v>608.42229600000007</v>
      </c>
      <c r="Q211" s="81">
        <v>656.25629400000003</v>
      </c>
      <c r="R211" s="81">
        <v>699.49795800000004</v>
      </c>
      <c r="S211" s="81">
        <v>764.81575200000009</v>
      </c>
      <c r="T211" s="81">
        <v>803.76816200000007</v>
      </c>
      <c r="U211" s="81">
        <v>843.59042199999999</v>
      </c>
      <c r="V211" s="81">
        <v>864.2883579999999</v>
      </c>
      <c r="W211" s="81">
        <v>885.234782</v>
      </c>
      <c r="X211" s="81">
        <v>897.34998000000007</v>
      </c>
      <c r="Y211" s="81">
        <v>908.89853600000015</v>
      </c>
      <c r="Z211" s="81">
        <v>913.31981800000005</v>
      </c>
      <c r="AA211" s="81">
        <v>919.50875600000018</v>
      </c>
      <c r="AB211" s="81">
        <v>919.86348600000008</v>
      </c>
      <c r="AC211" s="81">
        <v>901.1682400000002</v>
      </c>
      <c r="AD211" s="81">
        <v>876.81780000000003</v>
      </c>
      <c r="AE211" s="81">
        <v>855.650758</v>
      </c>
      <c r="AF211" s="81">
        <v>848.22430599999996</v>
      </c>
      <c r="AG211" s="81">
        <v>850.23939200000007</v>
      </c>
      <c r="AH211" s="81">
        <v>844.85671399999967</v>
      </c>
      <c r="AI211" s="81">
        <v>855.48945600000013</v>
      </c>
      <c r="AJ211" s="81">
        <v>874.72440600000016</v>
      </c>
      <c r="AK211" s="81">
        <v>894.61543400000005</v>
      </c>
      <c r="AL211" s="81">
        <v>910.76944800000001</v>
      </c>
      <c r="AM211" s="81">
        <v>890.84950599999979</v>
      </c>
      <c r="AN211" s="81">
        <v>873.05916199999979</v>
      </c>
      <c r="AO211" s="81">
        <v>853.47025399999984</v>
      </c>
      <c r="AP211" s="81">
        <v>826.08917200000019</v>
      </c>
      <c r="AQ211" s="81">
        <v>811.87023400000021</v>
      </c>
      <c r="AR211" s="81">
        <v>803.26764800000001</v>
      </c>
      <c r="AS211" s="81">
        <v>800.90568199999996</v>
      </c>
      <c r="AT211" s="81">
        <v>793.00265400000001</v>
      </c>
      <c r="AU211" s="81">
        <v>825.2181260000001</v>
      </c>
      <c r="AV211" s="81">
        <v>830.89546999999993</v>
      </c>
      <c r="AW211" s="81">
        <v>786.55063400000006</v>
      </c>
      <c r="AX211" s="82">
        <v>739.02054800000008</v>
      </c>
      <c r="AZ211" s="7">
        <f t="shared" si="11"/>
        <v>919.86348600000008</v>
      </c>
      <c r="BA211" s="8">
        <f t="shared" si="12"/>
        <v>543.91532800000016</v>
      </c>
    </row>
    <row r="212" spans="1:53">
      <c r="A212" s="59">
        <f t="shared" ref="A212:A275" si="13">B212</f>
        <v>40737</v>
      </c>
      <c r="B212" s="60">
        <v>40737</v>
      </c>
      <c r="C212" s="80">
        <v>688.14404600000012</v>
      </c>
      <c r="D212" s="81">
        <v>646.82907000000012</v>
      </c>
      <c r="E212" s="81">
        <v>616.24994200000003</v>
      </c>
      <c r="F212" s="81">
        <v>598.51393199999995</v>
      </c>
      <c r="G212" s="81">
        <v>588.35089000000005</v>
      </c>
      <c r="H212" s="81">
        <v>574.95312799999999</v>
      </c>
      <c r="I212" s="81">
        <v>573.03237799999999</v>
      </c>
      <c r="J212" s="81">
        <v>565.72508000000005</v>
      </c>
      <c r="K212" s="81">
        <v>561.01204199999995</v>
      </c>
      <c r="L212" s="81">
        <v>548.65209399999992</v>
      </c>
      <c r="M212" s="81">
        <v>542.30484000000001</v>
      </c>
      <c r="N212" s="81">
        <v>543.27685399999996</v>
      </c>
      <c r="O212" s="81">
        <v>579.08396799999991</v>
      </c>
      <c r="P212" s="81">
        <v>615.94424000000004</v>
      </c>
      <c r="Q212" s="81">
        <v>676.845282</v>
      </c>
      <c r="R212" s="81">
        <v>728.98695599999996</v>
      </c>
      <c r="S212" s="81">
        <v>802.37883000000011</v>
      </c>
      <c r="T212" s="81">
        <v>853.05802800000015</v>
      </c>
      <c r="U212" s="81">
        <v>904.40481399999999</v>
      </c>
      <c r="V212" s="81">
        <v>929.94536799999992</v>
      </c>
      <c r="W212" s="81">
        <v>961.89267799999982</v>
      </c>
      <c r="X212" s="81">
        <v>982.01699199999996</v>
      </c>
      <c r="Y212" s="81">
        <v>986.98620800000015</v>
      </c>
      <c r="Z212" s="81">
        <v>986.05121599999995</v>
      </c>
      <c r="AA212" s="81">
        <v>996.41995400000019</v>
      </c>
      <c r="AB212" s="81">
        <v>985.65410799999972</v>
      </c>
      <c r="AC212" s="81">
        <v>962.40514199999984</v>
      </c>
      <c r="AD212" s="81">
        <v>943.92671800000016</v>
      </c>
      <c r="AE212" s="81">
        <v>933.53610600000025</v>
      </c>
      <c r="AF212" s="81">
        <v>927.74041199999976</v>
      </c>
      <c r="AG212" s="81">
        <v>925.99590199999966</v>
      </c>
      <c r="AH212" s="81">
        <v>933.25511000000006</v>
      </c>
      <c r="AI212" s="81">
        <v>948.86201000000005</v>
      </c>
      <c r="AJ212" s="81">
        <v>982.13708199999996</v>
      </c>
      <c r="AK212" s="81">
        <v>1012.0282640000001</v>
      </c>
      <c r="AL212" s="81">
        <v>1011.134332</v>
      </c>
      <c r="AM212" s="81">
        <v>986.81185799999969</v>
      </c>
      <c r="AN212" s="81">
        <v>954.76790600000004</v>
      </c>
      <c r="AO212" s="81">
        <v>929.04035399999998</v>
      </c>
      <c r="AP212" s="81">
        <v>902.71950400000003</v>
      </c>
      <c r="AQ212" s="81">
        <v>890.19430399999987</v>
      </c>
      <c r="AR212" s="81">
        <v>875.32059400000003</v>
      </c>
      <c r="AS212" s="81">
        <v>863.68888200000015</v>
      </c>
      <c r="AT212" s="81">
        <v>845.38681800000018</v>
      </c>
      <c r="AU212" s="81">
        <v>888.11540600000001</v>
      </c>
      <c r="AV212" s="81">
        <v>882.11222999999995</v>
      </c>
      <c r="AW212" s="81">
        <v>834.64104599999996</v>
      </c>
      <c r="AX212" s="82">
        <v>773.24412400000006</v>
      </c>
      <c r="AZ212" s="7">
        <f t="shared" si="11"/>
        <v>1012.0282640000001</v>
      </c>
      <c r="BA212" s="8">
        <f t="shared" si="12"/>
        <v>542.30484000000001</v>
      </c>
    </row>
    <row r="213" spans="1:53">
      <c r="A213" s="59">
        <f t="shared" si="13"/>
        <v>40738</v>
      </c>
      <c r="B213" s="60">
        <v>40738</v>
      </c>
      <c r="C213" s="80">
        <v>715.97109999999986</v>
      </c>
      <c r="D213" s="81">
        <v>673.49884600000007</v>
      </c>
      <c r="E213" s="81">
        <v>646.93771400000003</v>
      </c>
      <c r="F213" s="81">
        <v>621.37403200000006</v>
      </c>
      <c r="G213" s="81">
        <v>620.18078199999991</v>
      </c>
      <c r="H213" s="81">
        <v>604.38382200000001</v>
      </c>
      <c r="I213" s="81">
        <v>598.48983399999986</v>
      </c>
      <c r="J213" s="81">
        <v>595.61405400000001</v>
      </c>
      <c r="K213" s="81">
        <v>595.92436600000008</v>
      </c>
      <c r="L213" s="81">
        <v>573.52650799999992</v>
      </c>
      <c r="M213" s="81">
        <v>564.23961399999996</v>
      </c>
      <c r="N213" s="81">
        <v>581.65498600000001</v>
      </c>
      <c r="O213" s="81">
        <v>622.25492000000008</v>
      </c>
      <c r="P213" s="81">
        <v>671.38130000000012</v>
      </c>
      <c r="Q213" s="81">
        <v>758.379276</v>
      </c>
      <c r="R213" s="81">
        <v>826.7722</v>
      </c>
      <c r="S213" s="81">
        <v>917.95376799999997</v>
      </c>
      <c r="T213" s="81">
        <v>982.00547199999994</v>
      </c>
      <c r="U213" s="81">
        <v>1038.053684</v>
      </c>
      <c r="V213" s="81">
        <v>1062.2654100000002</v>
      </c>
      <c r="W213" s="81">
        <v>1078.45488</v>
      </c>
      <c r="X213" s="81">
        <v>1086.8333479999999</v>
      </c>
      <c r="Y213" s="81">
        <v>1095.5105360000002</v>
      </c>
      <c r="Z213" s="81">
        <v>1093.1797980000001</v>
      </c>
      <c r="AA213" s="81">
        <v>1105.212718</v>
      </c>
      <c r="AB213" s="81">
        <v>1106.6531</v>
      </c>
      <c r="AC213" s="81">
        <v>1078.3673399999998</v>
      </c>
      <c r="AD213" s="81">
        <v>1059.7231619999998</v>
      </c>
      <c r="AE213" s="81">
        <v>1053.9419399999999</v>
      </c>
      <c r="AF213" s="81">
        <v>1049.5838919999997</v>
      </c>
      <c r="AG213" s="81">
        <v>1050.9297260000001</v>
      </c>
      <c r="AH213" s="81">
        <v>1051.7751519999997</v>
      </c>
      <c r="AI213" s="81">
        <v>1075.6884680000001</v>
      </c>
      <c r="AJ213" s="81">
        <v>1108.914608</v>
      </c>
      <c r="AK213" s="81">
        <v>1137.3444919999999</v>
      </c>
      <c r="AL213" s="81">
        <v>1129.6754159999998</v>
      </c>
      <c r="AM213" s="81">
        <v>1107.4835280000004</v>
      </c>
      <c r="AN213" s="81">
        <v>1066.5075620000002</v>
      </c>
      <c r="AO213" s="81">
        <v>1024.0587160000002</v>
      </c>
      <c r="AP213" s="81">
        <v>996.02111999999988</v>
      </c>
      <c r="AQ213" s="81">
        <v>974.39821000000006</v>
      </c>
      <c r="AR213" s="81">
        <v>958.00450799999999</v>
      </c>
      <c r="AS213" s="81">
        <v>945.32472800000005</v>
      </c>
      <c r="AT213" s="81">
        <v>935.73233600000015</v>
      </c>
      <c r="AU213" s="81">
        <v>948.46229600000004</v>
      </c>
      <c r="AV213" s="81">
        <v>929.01476400000013</v>
      </c>
      <c r="AW213" s="81">
        <v>868.547054</v>
      </c>
      <c r="AX213" s="82">
        <v>807.37095399999998</v>
      </c>
      <c r="AZ213" s="7">
        <f t="shared" si="11"/>
        <v>1137.3444919999999</v>
      </c>
      <c r="BA213" s="8">
        <f t="shared" si="12"/>
        <v>564.23961399999996</v>
      </c>
    </row>
    <row r="214" spans="1:53">
      <c r="A214" s="59">
        <f t="shared" si="13"/>
        <v>40739</v>
      </c>
      <c r="B214" s="60">
        <v>40739</v>
      </c>
      <c r="C214" s="80">
        <v>754.51070800000002</v>
      </c>
      <c r="D214" s="81">
        <v>700.70669600000008</v>
      </c>
      <c r="E214" s="81">
        <v>674.59265999999991</v>
      </c>
      <c r="F214" s="81">
        <v>650.97241999999994</v>
      </c>
      <c r="G214" s="81">
        <v>645.35771199999999</v>
      </c>
      <c r="H214" s="81">
        <v>637.08896200000004</v>
      </c>
      <c r="I214" s="81">
        <v>624.43153200000006</v>
      </c>
      <c r="J214" s="81">
        <v>617.34890799999994</v>
      </c>
      <c r="K214" s="81">
        <v>620.86542199999997</v>
      </c>
      <c r="L214" s="81">
        <v>619.01989000000003</v>
      </c>
      <c r="M214" s="81">
        <v>608.83467000000007</v>
      </c>
      <c r="N214" s="81">
        <v>609.25172999999984</v>
      </c>
      <c r="O214" s="81">
        <v>650.07355399999994</v>
      </c>
      <c r="P214" s="81">
        <v>695.62900999999999</v>
      </c>
      <c r="Q214" s="81">
        <v>771.50819799999988</v>
      </c>
      <c r="R214" s="81">
        <v>849.70482000000004</v>
      </c>
      <c r="S214" s="81">
        <v>936.77151399999991</v>
      </c>
      <c r="T214" s="81">
        <v>998.53633800000011</v>
      </c>
      <c r="U214" s="81">
        <v>1042.5360500000002</v>
      </c>
      <c r="V214" s="81">
        <v>1061.7548379999998</v>
      </c>
      <c r="W214" s="81">
        <v>1076.74449</v>
      </c>
      <c r="X214" s="81">
        <v>1089.520262</v>
      </c>
      <c r="Y214" s="81">
        <v>1100.5573340000001</v>
      </c>
      <c r="Z214" s="81">
        <v>1105.67319</v>
      </c>
      <c r="AA214" s="81">
        <v>1107.321416</v>
      </c>
      <c r="AB214" s="81">
        <v>1103.9345680000001</v>
      </c>
      <c r="AC214" s="81">
        <v>1088.9475640000001</v>
      </c>
      <c r="AD214" s="81">
        <v>1060.4263699999999</v>
      </c>
      <c r="AE214" s="81">
        <v>1059.421128</v>
      </c>
      <c r="AF214" s="81">
        <v>1045.30025</v>
      </c>
      <c r="AG214" s="81">
        <v>1044.573596</v>
      </c>
      <c r="AH214" s="81">
        <v>1042.3625360000001</v>
      </c>
      <c r="AI214" s="81">
        <v>1059.422012</v>
      </c>
      <c r="AJ214" s="81">
        <v>1085.6812159999999</v>
      </c>
      <c r="AK214" s="81">
        <v>1114.5707439999999</v>
      </c>
      <c r="AL214" s="81">
        <v>1121.7928019999999</v>
      </c>
      <c r="AM214" s="81">
        <v>1096.203354</v>
      </c>
      <c r="AN214" s="81">
        <v>1080.56369</v>
      </c>
      <c r="AO214" s="81">
        <v>1019.3258079999999</v>
      </c>
      <c r="AP214" s="81">
        <v>988.93634799999995</v>
      </c>
      <c r="AQ214" s="81">
        <v>962.72253999999998</v>
      </c>
      <c r="AR214" s="81">
        <v>948.33967599999983</v>
      </c>
      <c r="AS214" s="81">
        <v>938.21313800000007</v>
      </c>
      <c r="AT214" s="81">
        <v>929.30608399999994</v>
      </c>
      <c r="AU214" s="81">
        <v>929.58830399999988</v>
      </c>
      <c r="AV214" s="81">
        <v>899.84858600000018</v>
      </c>
      <c r="AW214" s="81">
        <v>853.08187600000008</v>
      </c>
      <c r="AX214" s="82">
        <v>794.82723399999998</v>
      </c>
      <c r="AZ214" s="7">
        <f t="shared" si="11"/>
        <v>1121.7928019999999</v>
      </c>
      <c r="BA214" s="8">
        <f t="shared" si="12"/>
        <v>608.83467000000007</v>
      </c>
    </row>
    <row r="215" spans="1:53">
      <c r="A215" s="59">
        <f t="shared" si="13"/>
        <v>40740</v>
      </c>
      <c r="B215" s="60">
        <v>40740</v>
      </c>
      <c r="C215" s="80">
        <v>746.27983200000006</v>
      </c>
      <c r="D215" s="81">
        <v>697.57641400000011</v>
      </c>
      <c r="E215" s="81">
        <v>667.20113400000002</v>
      </c>
      <c r="F215" s="81">
        <v>650.28481800000009</v>
      </c>
      <c r="G215" s="81">
        <v>640.38195999999994</v>
      </c>
      <c r="H215" s="81">
        <v>625.55599200000006</v>
      </c>
      <c r="I215" s="81">
        <v>611.12479600000006</v>
      </c>
      <c r="J215" s="81">
        <v>601.98419799999999</v>
      </c>
      <c r="K215" s="81">
        <v>600.35630000000003</v>
      </c>
      <c r="L215" s="81">
        <v>596.86223399999994</v>
      </c>
      <c r="M215" s="81">
        <v>582.54804599999989</v>
      </c>
      <c r="N215" s="81">
        <v>580.179036</v>
      </c>
      <c r="O215" s="81">
        <v>599.16142400000012</v>
      </c>
      <c r="P215" s="81">
        <v>626.68647199999998</v>
      </c>
      <c r="Q215" s="81">
        <v>666.51910399999997</v>
      </c>
      <c r="R215" s="81">
        <v>719.15727600000002</v>
      </c>
      <c r="S215" s="81">
        <v>790.39661799999988</v>
      </c>
      <c r="T215" s="81">
        <v>851.66634999999997</v>
      </c>
      <c r="U215" s="81">
        <v>890.18422800000008</v>
      </c>
      <c r="V215" s="81">
        <v>916.03561799999989</v>
      </c>
      <c r="W215" s="81">
        <v>942.10681800000009</v>
      </c>
      <c r="X215" s="81">
        <v>960.34158999999988</v>
      </c>
      <c r="Y215" s="81">
        <v>966.55821200000014</v>
      </c>
      <c r="Z215" s="81">
        <v>972.65386799999999</v>
      </c>
      <c r="AA215" s="81">
        <v>972.75024800000017</v>
      </c>
      <c r="AB215" s="81">
        <v>965.53550199999984</v>
      </c>
      <c r="AC215" s="81">
        <v>952.28173600000002</v>
      </c>
      <c r="AD215" s="81">
        <v>937.586232</v>
      </c>
      <c r="AE215" s="81">
        <v>921.04987199999994</v>
      </c>
      <c r="AF215" s="81">
        <v>925.34840599999984</v>
      </c>
      <c r="AG215" s="81">
        <v>938.59204800000009</v>
      </c>
      <c r="AH215" s="81">
        <v>938.26367200000004</v>
      </c>
      <c r="AI215" s="81">
        <v>950.74670799999978</v>
      </c>
      <c r="AJ215" s="81">
        <v>980.13851399999999</v>
      </c>
      <c r="AK215" s="81">
        <v>1004.7116900000002</v>
      </c>
      <c r="AL215" s="81">
        <v>1017.0578959999998</v>
      </c>
      <c r="AM215" s="81">
        <v>988.51450199999977</v>
      </c>
      <c r="AN215" s="81">
        <v>959.72389399999997</v>
      </c>
      <c r="AO215" s="81">
        <v>929.97121200000004</v>
      </c>
      <c r="AP215" s="81">
        <v>902.20370200000002</v>
      </c>
      <c r="AQ215" s="81">
        <v>867.77408400000002</v>
      </c>
      <c r="AR215" s="81">
        <v>844.63747000000001</v>
      </c>
      <c r="AS215" s="81">
        <v>827.22120400000017</v>
      </c>
      <c r="AT215" s="81">
        <v>822.56154599999991</v>
      </c>
      <c r="AU215" s="81">
        <v>849.8851639999998</v>
      </c>
      <c r="AV215" s="81">
        <v>842.22380800000008</v>
      </c>
      <c r="AW215" s="81">
        <v>804.88905399999987</v>
      </c>
      <c r="AX215" s="82">
        <v>764.22051999999996</v>
      </c>
      <c r="AZ215" s="7">
        <f t="shared" si="11"/>
        <v>1017.0578959999998</v>
      </c>
      <c r="BA215" s="8">
        <f t="shared" si="12"/>
        <v>580.179036</v>
      </c>
    </row>
    <row r="216" spans="1:53">
      <c r="A216" s="59">
        <f t="shared" si="13"/>
        <v>40741</v>
      </c>
      <c r="B216" s="60">
        <v>40741</v>
      </c>
      <c r="C216" s="80">
        <v>722.12479199999984</v>
      </c>
      <c r="D216" s="81">
        <v>684.77166199999999</v>
      </c>
      <c r="E216" s="81">
        <v>653.61531599999989</v>
      </c>
      <c r="F216" s="81">
        <v>625.38389800000004</v>
      </c>
      <c r="G216" s="81">
        <v>622.73072000000002</v>
      </c>
      <c r="H216" s="81">
        <v>596.93125799999996</v>
      </c>
      <c r="I216" s="81">
        <v>586.31122400000015</v>
      </c>
      <c r="J216" s="81">
        <v>580.13103599999999</v>
      </c>
      <c r="K216" s="81">
        <v>569.14724000000001</v>
      </c>
      <c r="L216" s="81">
        <v>567.47365999999988</v>
      </c>
      <c r="M216" s="81">
        <v>555.70035200000007</v>
      </c>
      <c r="N216" s="81">
        <v>548.63280999999995</v>
      </c>
      <c r="O216" s="81">
        <v>561.43844600000011</v>
      </c>
      <c r="P216" s="81">
        <v>574.69637000000012</v>
      </c>
      <c r="Q216" s="81">
        <v>607.51645799999994</v>
      </c>
      <c r="R216" s="81">
        <v>639.68005000000005</v>
      </c>
      <c r="S216" s="81">
        <v>682.82549799999981</v>
      </c>
      <c r="T216" s="81">
        <v>728.08332600000006</v>
      </c>
      <c r="U216" s="81">
        <v>788.16843400000005</v>
      </c>
      <c r="V216" s="81">
        <v>829.50592800000015</v>
      </c>
      <c r="W216" s="81">
        <v>851.22418400000004</v>
      </c>
      <c r="X216" s="81">
        <v>888.57291999999995</v>
      </c>
      <c r="Y216" s="81">
        <v>923.04783000000009</v>
      </c>
      <c r="Z216" s="81">
        <v>959.37985600000013</v>
      </c>
      <c r="AA216" s="81">
        <v>1005.1946819999999</v>
      </c>
      <c r="AB216" s="81">
        <v>1036.0812880000001</v>
      </c>
      <c r="AC216" s="81">
        <v>1030.5080580000001</v>
      </c>
      <c r="AD216" s="81">
        <v>993.00212999999985</v>
      </c>
      <c r="AE216" s="81">
        <v>965.13934599999993</v>
      </c>
      <c r="AF216" s="81">
        <v>943.99654399999997</v>
      </c>
      <c r="AG216" s="81">
        <v>937.03033000000005</v>
      </c>
      <c r="AH216" s="81">
        <v>936.42616399999986</v>
      </c>
      <c r="AI216" s="81">
        <v>944.05590800000004</v>
      </c>
      <c r="AJ216" s="81">
        <v>971.06509600000004</v>
      </c>
      <c r="AK216" s="81">
        <v>979.89827200000002</v>
      </c>
      <c r="AL216" s="81">
        <v>963.42849200000001</v>
      </c>
      <c r="AM216" s="81">
        <v>928.42918199999997</v>
      </c>
      <c r="AN216" s="81">
        <v>927.39081800000008</v>
      </c>
      <c r="AO216" s="81">
        <v>912.72027800000001</v>
      </c>
      <c r="AP216" s="81">
        <v>882.5649860000002</v>
      </c>
      <c r="AQ216" s="81">
        <v>868.04296599999998</v>
      </c>
      <c r="AR216" s="81">
        <v>858.91738399999997</v>
      </c>
      <c r="AS216" s="81">
        <v>847.13941399999999</v>
      </c>
      <c r="AT216" s="81">
        <v>846.99663999999984</v>
      </c>
      <c r="AU216" s="81">
        <v>849.33309199999985</v>
      </c>
      <c r="AV216" s="81">
        <v>813.41393199999993</v>
      </c>
      <c r="AW216" s="81">
        <v>770.51073799999995</v>
      </c>
      <c r="AX216" s="82">
        <v>712.46397200000001</v>
      </c>
      <c r="AZ216" s="7">
        <f t="shared" si="11"/>
        <v>1036.0812880000001</v>
      </c>
      <c r="BA216" s="8">
        <f t="shared" si="12"/>
        <v>548.63280999999995</v>
      </c>
    </row>
    <row r="217" spans="1:53">
      <c r="A217" s="59">
        <f t="shared" si="13"/>
        <v>40742</v>
      </c>
      <c r="B217" s="60">
        <v>40742</v>
      </c>
      <c r="C217" s="80">
        <v>662.53828800000008</v>
      </c>
      <c r="D217" s="81">
        <v>613.29333199999996</v>
      </c>
      <c r="E217" s="81">
        <v>585.1148639999999</v>
      </c>
      <c r="F217" s="81">
        <v>573.47320400000012</v>
      </c>
      <c r="G217" s="81">
        <v>572.30378800000005</v>
      </c>
      <c r="H217" s="81">
        <v>559.12072799999999</v>
      </c>
      <c r="I217" s="81">
        <v>550.128376</v>
      </c>
      <c r="J217" s="81">
        <v>545.44239600000003</v>
      </c>
      <c r="K217" s="81">
        <v>536.740724</v>
      </c>
      <c r="L217" s="81">
        <v>540.23570400000017</v>
      </c>
      <c r="M217" s="81">
        <v>543.54051799999991</v>
      </c>
      <c r="N217" s="81">
        <v>543.73192800000015</v>
      </c>
      <c r="O217" s="81">
        <v>582.03072200000008</v>
      </c>
      <c r="P217" s="81">
        <v>641.06356800000003</v>
      </c>
      <c r="Q217" s="81">
        <v>729.64088800000013</v>
      </c>
      <c r="R217" s="81">
        <v>807.25804400000015</v>
      </c>
      <c r="S217" s="81">
        <v>902.68906000000004</v>
      </c>
      <c r="T217" s="81">
        <v>962.62232800000027</v>
      </c>
      <c r="U217" s="81">
        <v>1010.5293640000002</v>
      </c>
      <c r="V217" s="81">
        <v>1042.7292459999999</v>
      </c>
      <c r="W217" s="81">
        <v>1058.647804</v>
      </c>
      <c r="X217" s="81">
        <v>1079.1700960000001</v>
      </c>
      <c r="Y217" s="81">
        <v>1097.927312</v>
      </c>
      <c r="Z217" s="81">
        <v>1110.2006099999999</v>
      </c>
      <c r="AA217" s="81">
        <v>1118.5669239999997</v>
      </c>
      <c r="AB217" s="81">
        <v>1124.6032699999998</v>
      </c>
      <c r="AC217" s="81">
        <v>1107.703152</v>
      </c>
      <c r="AD217" s="81">
        <v>1089.9044939999999</v>
      </c>
      <c r="AE217" s="81">
        <v>1074.7118819999998</v>
      </c>
      <c r="AF217" s="81">
        <v>1069.631664</v>
      </c>
      <c r="AG217" s="81">
        <v>1071.404912</v>
      </c>
      <c r="AH217" s="81">
        <v>1069.1919240000002</v>
      </c>
      <c r="AI217" s="81">
        <v>1086.025128</v>
      </c>
      <c r="AJ217" s="81">
        <v>1128.1237559999997</v>
      </c>
      <c r="AK217" s="81">
        <v>1169.5351600000001</v>
      </c>
      <c r="AL217" s="81">
        <v>1158.09593</v>
      </c>
      <c r="AM217" s="81">
        <v>1109.9020580000001</v>
      </c>
      <c r="AN217" s="81">
        <v>1059.384978</v>
      </c>
      <c r="AO217" s="81">
        <v>1014.3732679999999</v>
      </c>
      <c r="AP217" s="81">
        <v>971.6472399999999</v>
      </c>
      <c r="AQ217" s="81">
        <v>946.26949000000013</v>
      </c>
      <c r="AR217" s="81">
        <v>934.04715800000008</v>
      </c>
      <c r="AS217" s="81">
        <v>931.53793799999994</v>
      </c>
      <c r="AT217" s="81">
        <v>930.54482399999995</v>
      </c>
      <c r="AU217" s="81">
        <v>943.01846799999987</v>
      </c>
      <c r="AV217" s="81">
        <v>897.47575000000006</v>
      </c>
      <c r="AW217" s="81">
        <v>832.50305400000013</v>
      </c>
      <c r="AX217" s="82">
        <v>761.53930000000014</v>
      </c>
      <c r="AZ217" s="7">
        <f t="shared" si="11"/>
        <v>1169.5351600000001</v>
      </c>
      <c r="BA217" s="8">
        <f t="shared" si="12"/>
        <v>536.740724</v>
      </c>
    </row>
    <row r="218" spans="1:53">
      <c r="A218" s="59">
        <f t="shared" si="13"/>
        <v>40743</v>
      </c>
      <c r="B218" s="60">
        <v>40743</v>
      </c>
      <c r="C218" s="80">
        <v>703.89742199999989</v>
      </c>
      <c r="D218" s="81">
        <v>662.49345399999993</v>
      </c>
      <c r="E218" s="81">
        <v>627.85801200000003</v>
      </c>
      <c r="F218" s="81">
        <v>608.14611000000014</v>
      </c>
      <c r="G218" s="81">
        <v>606.83264199999996</v>
      </c>
      <c r="H218" s="81">
        <v>593.99609599999997</v>
      </c>
      <c r="I218" s="81">
        <v>584.55274799999995</v>
      </c>
      <c r="J218" s="81">
        <v>576.19843600000013</v>
      </c>
      <c r="K218" s="81">
        <v>577.14520400000004</v>
      </c>
      <c r="L218" s="81">
        <v>578.89272000000005</v>
      </c>
      <c r="M218" s="81">
        <v>571.93127600000003</v>
      </c>
      <c r="N218" s="81">
        <v>575.25044000000003</v>
      </c>
      <c r="O218" s="81">
        <v>617.56094600000006</v>
      </c>
      <c r="P218" s="81">
        <v>670.81449199999986</v>
      </c>
      <c r="Q218" s="81">
        <v>763.83878600000003</v>
      </c>
      <c r="R218" s="81">
        <v>840.01357200000007</v>
      </c>
      <c r="S218" s="81">
        <v>928.22551599999997</v>
      </c>
      <c r="T218" s="81">
        <v>982.14488600000004</v>
      </c>
      <c r="U218" s="81">
        <v>1030.9941980000001</v>
      </c>
      <c r="V218" s="81">
        <v>1053.7031199999999</v>
      </c>
      <c r="W218" s="81">
        <v>1066.657762</v>
      </c>
      <c r="X218" s="81">
        <v>1080.623848</v>
      </c>
      <c r="Y218" s="81">
        <v>1087.268836</v>
      </c>
      <c r="Z218" s="81">
        <v>1087.4289000000003</v>
      </c>
      <c r="AA218" s="81">
        <v>1098.61115</v>
      </c>
      <c r="AB218" s="81">
        <v>1101.846344</v>
      </c>
      <c r="AC218" s="81">
        <v>1081.0294220000001</v>
      </c>
      <c r="AD218" s="81">
        <v>1058.74621</v>
      </c>
      <c r="AE218" s="81">
        <v>1049.7375740000002</v>
      </c>
      <c r="AF218" s="81">
        <v>1044.3543720000002</v>
      </c>
      <c r="AG218" s="81">
        <v>1049.01279</v>
      </c>
      <c r="AH218" s="81">
        <v>1050.3551380000001</v>
      </c>
      <c r="AI218" s="81">
        <v>1065.9488640000004</v>
      </c>
      <c r="AJ218" s="81">
        <v>1111.1056700000001</v>
      </c>
      <c r="AK218" s="81">
        <v>1143.0688259999997</v>
      </c>
      <c r="AL218" s="81">
        <v>1130.0640960000001</v>
      </c>
      <c r="AM218" s="81">
        <v>1081.9184379999999</v>
      </c>
      <c r="AN218" s="81">
        <v>1029.3691940000003</v>
      </c>
      <c r="AO218" s="81">
        <v>983.42904199999987</v>
      </c>
      <c r="AP218" s="81">
        <v>953.73266999999987</v>
      </c>
      <c r="AQ218" s="81">
        <v>929.2394240000001</v>
      </c>
      <c r="AR218" s="81">
        <v>913.15349600000013</v>
      </c>
      <c r="AS218" s="81">
        <v>905.47509000000048</v>
      </c>
      <c r="AT218" s="81">
        <v>902.16767400000003</v>
      </c>
      <c r="AU218" s="81">
        <v>925.34646999999995</v>
      </c>
      <c r="AV218" s="81">
        <v>881.28500799999972</v>
      </c>
      <c r="AW218" s="81">
        <v>822.35224199999993</v>
      </c>
      <c r="AX218" s="82">
        <v>757.51672600000018</v>
      </c>
      <c r="AZ218" s="7">
        <f t="shared" si="11"/>
        <v>1143.0688259999997</v>
      </c>
      <c r="BA218" s="8">
        <f t="shared" si="12"/>
        <v>571.93127600000003</v>
      </c>
    </row>
    <row r="219" spans="1:53">
      <c r="A219" s="59">
        <f t="shared" si="13"/>
        <v>40744</v>
      </c>
      <c r="B219" s="60">
        <v>40744</v>
      </c>
      <c r="C219" s="80">
        <v>700.05140599999993</v>
      </c>
      <c r="D219" s="81">
        <v>653.51575800000001</v>
      </c>
      <c r="E219" s="81">
        <v>624.59074599999974</v>
      </c>
      <c r="F219" s="81">
        <v>602.982662</v>
      </c>
      <c r="G219" s="81">
        <v>596.22239000000002</v>
      </c>
      <c r="H219" s="81">
        <v>582.57647800000007</v>
      </c>
      <c r="I219" s="81">
        <v>562.78341199999988</v>
      </c>
      <c r="J219" s="81">
        <v>562.64874400000008</v>
      </c>
      <c r="K219" s="81">
        <v>565.23872799999992</v>
      </c>
      <c r="L219" s="81">
        <v>572.10705599999994</v>
      </c>
      <c r="M219" s="81">
        <v>557.79188599999998</v>
      </c>
      <c r="N219" s="81">
        <v>553.22744800000009</v>
      </c>
      <c r="O219" s="81">
        <v>602.63851</v>
      </c>
      <c r="P219" s="81">
        <v>661.04021200000011</v>
      </c>
      <c r="Q219" s="81">
        <v>746.5485000000001</v>
      </c>
      <c r="R219" s="81">
        <v>825.02994799999999</v>
      </c>
      <c r="S219" s="81">
        <v>923.39452399999993</v>
      </c>
      <c r="T219" s="81">
        <v>999.24336600000015</v>
      </c>
      <c r="U219" s="81">
        <v>1086.9745179999998</v>
      </c>
      <c r="V219" s="81">
        <v>1106.181572</v>
      </c>
      <c r="W219" s="81">
        <v>1119.7355159999997</v>
      </c>
      <c r="X219" s="81">
        <v>1126.6831320000001</v>
      </c>
      <c r="Y219" s="81">
        <v>1143.2949659999999</v>
      </c>
      <c r="Z219" s="81">
        <v>1130.9859080000003</v>
      </c>
      <c r="AA219" s="81">
        <v>1129.7066900000002</v>
      </c>
      <c r="AB219" s="81">
        <v>1133.9183399999999</v>
      </c>
      <c r="AC219" s="81">
        <v>1110.8024760000001</v>
      </c>
      <c r="AD219" s="81">
        <v>1088.5472040000002</v>
      </c>
      <c r="AE219" s="81">
        <v>1084.516928</v>
      </c>
      <c r="AF219" s="81">
        <v>1077.9983360000003</v>
      </c>
      <c r="AG219" s="81">
        <v>1080.727234</v>
      </c>
      <c r="AH219" s="81">
        <v>1085.0432980000003</v>
      </c>
      <c r="AI219" s="81">
        <v>1106.2231339999996</v>
      </c>
      <c r="AJ219" s="81">
        <v>1151.43706</v>
      </c>
      <c r="AK219" s="81">
        <v>1185.9401139999998</v>
      </c>
      <c r="AL219" s="81">
        <v>1176.2595119999999</v>
      </c>
      <c r="AM219" s="81">
        <v>1130.5941200000002</v>
      </c>
      <c r="AN219" s="81">
        <v>1083.0246340000001</v>
      </c>
      <c r="AO219" s="81">
        <v>1050.2861320000002</v>
      </c>
      <c r="AP219" s="81">
        <v>1026.5446459999998</v>
      </c>
      <c r="AQ219" s="81">
        <v>1001.1027779999998</v>
      </c>
      <c r="AR219" s="81">
        <v>991.09521400000017</v>
      </c>
      <c r="AS219" s="81">
        <v>985.28760999999997</v>
      </c>
      <c r="AT219" s="81">
        <v>982.365726</v>
      </c>
      <c r="AU219" s="81">
        <v>976.2277180000001</v>
      </c>
      <c r="AV219" s="81">
        <v>942.66263400000014</v>
      </c>
      <c r="AW219" s="81">
        <v>879.89260200000012</v>
      </c>
      <c r="AX219" s="82">
        <v>818.9560459999999</v>
      </c>
      <c r="AZ219" s="7">
        <f t="shared" si="11"/>
        <v>1185.9401139999998</v>
      </c>
      <c r="BA219" s="8">
        <f t="shared" si="12"/>
        <v>553.22744800000009</v>
      </c>
    </row>
    <row r="220" spans="1:53">
      <c r="A220" s="59">
        <f t="shared" si="13"/>
        <v>40745</v>
      </c>
      <c r="B220" s="60">
        <v>40745</v>
      </c>
      <c r="C220" s="80">
        <v>764.57014200000015</v>
      </c>
      <c r="D220" s="81">
        <v>720.53977400000008</v>
      </c>
      <c r="E220" s="81">
        <v>686.37850999999989</v>
      </c>
      <c r="F220" s="81">
        <v>664.4240759999999</v>
      </c>
      <c r="G220" s="81">
        <v>663.05484999999999</v>
      </c>
      <c r="H220" s="81">
        <v>641.62140199999999</v>
      </c>
      <c r="I220" s="81">
        <v>629.80140000000017</v>
      </c>
      <c r="J220" s="81">
        <v>633.32856799999979</v>
      </c>
      <c r="K220" s="81">
        <v>635.01761199999987</v>
      </c>
      <c r="L220" s="81">
        <v>635.09213200000011</v>
      </c>
      <c r="M220" s="81">
        <v>628.16423200000008</v>
      </c>
      <c r="N220" s="81">
        <v>625.37989600000014</v>
      </c>
      <c r="O220" s="81">
        <v>669.27071200000012</v>
      </c>
      <c r="P220" s="81">
        <v>730.07434599999999</v>
      </c>
      <c r="Q220" s="81">
        <v>821.84842400000002</v>
      </c>
      <c r="R220" s="81">
        <v>897.02912400000002</v>
      </c>
      <c r="S220" s="81">
        <v>987.63281199999983</v>
      </c>
      <c r="T220" s="81">
        <v>1048.3455439999998</v>
      </c>
      <c r="U220" s="81">
        <v>1098.4268180000001</v>
      </c>
      <c r="V220" s="81">
        <v>1117.945144</v>
      </c>
      <c r="W220" s="81">
        <v>1123.0097820000001</v>
      </c>
      <c r="X220" s="81">
        <v>1147.664268</v>
      </c>
      <c r="Y220" s="81">
        <v>1153.5398260000002</v>
      </c>
      <c r="Z220" s="81">
        <v>1156.204986</v>
      </c>
      <c r="AA220" s="81">
        <v>1168.897682</v>
      </c>
      <c r="AB220" s="81">
        <v>1169.632658</v>
      </c>
      <c r="AC220" s="81">
        <v>1142.4743000000001</v>
      </c>
      <c r="AD220" s="81">
        <v>1125.7365900000002</v>
      </c>
      <c r="AE220" s="81">
        <v>1120.2211360000003</v>
      </c>
      <c r="AF220" s="81">
        <v>1107.6650620000003</v>
      </c>
      <c r="AG220" s="81">
        <v>1106.2312880000002</v>
      </c>
      <c r="AH220" s="81">
        <v>1105.1745479999997</v>
      </c>
      <c r="AI220" s="81">
        <v>1115.0180579999997</v>
      </c>
      <c r="AJ220" s="81">
        <v>1160.7507740000003</v>
      </c>
      <c r="AK220" s="81">
        <v>1184.4028940000001</v>
      </c>
      <c r="AL220" s="81">
        <v>1168.6346500000002</v>
      </c>
      <c r="AM220" s="81">
        <v>1138.0357100000001</v>
      </c>
      <c r="AN220" s="81">
        <v>1094.794214</v>
      </c>
      <c r="AO220" s="81">
        <v>1057.4248139999997</v>
      </c>
      <c r="AP220" s="81">
        <v>1022.832666</v>
      </c>
      <c r="AQ220" s="81">
        <v>1005.9333240000001</v>
      </c>
      <c r="AR220" s="81">
        <v>988.51098200000001</v>
      </c>
      <c r="AS220" s="81">
        <v>974.00179999999989</v>
      </c>
      <c r="AT220" s="81">
        <v>974.08519000000001</v>
      </c>
      <c r="AU220" s="81">
        <v>1002.6284619999999</v>
      </c>
      <c r="AV220" s="81">
        <v>962.3064479999997</v>
      </c>
      <c r="AW220" s="81">
        <v>905.1238699999999</v>
      </c>
      <c r="AX220" s="82">
        <v>833.48925400000007</v>
      </c>
      <c r="AZ220" s="7">
        <f t="shared" si="11"/>
        <v>1184.4028940000001</v>
      </c>
      <c r="BA220" s="8">
        <f t="shared" si="12"/>
        <v>625.37989600000014</v>
      </c>
    </row>
    <row r="221" spans="1:53">
      <c r="A221" s="59">
        <f t="shared" si="13"/>
        <v>40746</v>
      </c>
      <c r="B221" s="60">
        <v>40746</v>
      </c>
      <c r="C221" s="80">
        <v>767.76775199999986</v>
      </c>
      <c r="D221" s="81">
        <v>716.03413799999987</v>
      </c>
      <c r="E221" s="81">
        <v>690.43908599999986</v>
      </c>
      <c r="F221" s="81">
        <v>668.84259200000008</v>
      </c>
      <c r="G221" s="81">
        <v>664.61832200000015</v>
      </c>
      <c r="H221" s="81">
        <v>644.71128599999997</v>
      </c>
      <c r="I221" s="81">
        <v>633.2355980000001</v>
      </c>
      <c r="J221" s="81">
        <v>630.16161199999988</v>
      </c>
      <c r="K221" s="81">
        <v>625.89650800000004</v>
      </c>
      <c r="L221" s="81">
        <v>624.01260600000001</v>
      </c>
      <c r="M221" s="81">
        <v>614.84973400000013</v>
      </c>
      <c r="N221" s="81">
        <v>619.71620799999982</v>
      </c>
      <c r="O221" s="81">
        <v>661.22671400000002</v>
      </c>
      <c r="P221" s="81">
        <v>712.86976200000004</v>
      </c>
      <c r="Q221" s="81">
        <v>799.51801</v>
      </c>
      <c r="R221" s="81">
        <v>879.83167200000003</v>
      </c>
      <c r="S221" s="81">
        <v>979.42645199999993</v>
      </c>
      <c r="T221" s="81">
        <v>1039.146356</v>
      </c>
      <c r="U221" s="81">
        <v>1082.2322219999996</v>
      </c>
      <c r="V221" s="81">
        <v>1104.2858340000002</v>
      </c>
      <c r="W221" s="81">
        <v>1106.9828559999999</v>
      </c>
      <c r="X221" s="81">
        <v>1116.0637399999998</v>
      </c>
      <c r="Y221" s="81">
        <v>1136.8838279999998</v>
      </c>
      <c r="Z221" s="81">
        <v>1141.8829380000004</v>
      </c>
      <c r="AA221" s="81">
        <v>1145.5128799999998</v>
      </c>
      <c r="AB221" s="81">
        <v>1142.7827399999999</v>
      </c>
      <c r="AC221" s="81">
        <v>1122.0748859999999</v>
      </c>
      <c r="AD221" s="81">
        <v>1095.3818000000001</v>
      </c>
      <c r="AE221" s="81">
        <v>1079.8796440000001</v>
      </c>
      <c r="AF221" s="81">
        <v>1069.622494</v>
      </c>
      <c r="AG221" s="81">
        <v>1065.1532620000003</v>
      </c>
      <c r="AH221" s="81">
        <v>1055.107274</v>
      </c>
      <c r="AI221" s="81">
        <v>1062.9545119999998</v>
      </c>
      <c r="AJ221" s="81">
        <v>1078.7352639999997</v>
      </c>
      <c r="AK221" s="81">
        <v>1103.5614520000001</v>
      </c>
      <c r="AL221" s="81">
        <v>1106.3483879999999</v>
      </c>
      <c r="AM221" s="81">
        <v>1082.1321639999999</v>
      </c>
      <c r="AN221" s="81">
        <v>1046.204358</v>
      </c>
      <c r="AO221" s="81">
        <v>1015.0541459999999</v>
      </c>
      <c r="AP221" s="81">
        <v>980.73785799999996</v>
      </c>
      <c r="AQ221" s="81">
        <v>963.85323000000017</v>
      </c>
      <c r="AR221" s="81">
        <v>951.07407799999987</v>
      </c>
      <c r="AS221" s="81">
        <v>928.49926400000004</v>
      </c>
      <c r="AT221" s="81">
        <v>920.41200800000001</v>
      </c>
      <c r="AU221" s="81">
        <v>953.16579399999989</v>
      </c>
      <c r="AV221" s="81">
        <v>933.539806</v>
      </c>
      <c r="AW221" s="81">
        <v>878.74339599999996</v>
      </c>
      <c r="AX221" s="82">
        <v>822.958798</v>
      </c>
      <c r="AZ221" s="7">
        <f t="shared" si="11"/>
        <v>1145.5128799999998</v>
      </c>
      <c r="BA221" s="8">
        <f t="shared" si="12"/>
        <v>614.84973400000013</v>
      </c>
    </row>
    <row r="222" spans="1:53">
      <c r="A222" s="59">
        <f t="shared" si="13"/>
        <v>40747</v>
      </c>
      <c r="B222" s="60">
        <v>40747</v>
      </c>
      <c r="C222" s="80">
        <v>764.88845400000014</v>
      </c>
      <c r="D222" s="81">
        <v>718.82581400000015</v>
      </c>
      <c r="E222" s="81">
        <v>682.81551399999989</v>
      </c>
      <c r="F222" s="81">
        <v>659.80198000000007</v>
      </c>
      <c r="G222" s="81">
        <v>654.97917000000018</v>
      </c>
      <c r="H222" s="81">
        <v>638.9384419999999</v>
      </c>
      <c r="I222" s="81">
        <v>628.16960000000017</v>
      </c>
      <c r="J222" s="81">
        <v>621.76593600000001</v>
      </c>
      <c r="K222" s="81">
        <v>617.84732200000008</v>
      </c>
      <c r="L222" s="81">
        <v>614.47447399999987</v>
      </c>
      <c r="M222" s="81">
        <v>594.694344</v>
      </c>
      <c r="N222" s="81">
        <v>580.97730999999999</v>
      </c>
      <c r="O222" s="81">
        <v>602.47614800000019</v>
      </c>
      <c r="P222" s="81">
        <v>634.9291199999999</v>
      </c>
      <c r="Q222" s="81">
        <v>695.76773600000001</v>
      </c>
      <c r="R222" s="81">
        <v>749.02170000000001</v>
      </c>
      <c r="S222" s="81">
        <v>819.42617200000018</v>
      </c>
      <c r="T222" s="81">
        <v>886.9386780000001</v>
      </c>
      <c r="U222" s="81">
        <v>948.65132200000005</v>
      </c>
      <c r="V222" s="81">
        <v>994.54223200000013</v>
      </c>
      <c r="W222" s="81">
        <v>1014.9976560000003</v>
      </c>
      <c r="X222" s="81">
        <v>1025.399318</v>
      </c>
      <c r="Y222" s="81">
        <v>1040.8054359999999</v>
      </c>
      <c r="Z222" s="81">
        <v>1037.502694</v>
      </c>
      <c r="AA222" s="81">
        <v>1047.9247539999999</v>
      </c>
      <c r="AB222" s="81">
        <v>1034.124284</v>
      </c>
      <c r="AC222" s="81">
        <v>1003.1096540000002</v>
      </c>
      <c r="AD222" s="81">
        <v>959.28833600000007</v>
      </c>
      <c r="AE222" s="81">
        <v>931.62759999999992</v>
      </c>
      <c r="AF222" s="81">
        <v>919.62358600000005</v>
      </c>
      <c r="AG222" s="81">
        <v>915.26498599999979</v>
      </c>
      <c r="AH222" s="81">
        <v>911.25210600000003</v>
      </c>
      <c r="AI222" s="81">
        <v>921.81872800000008</v>
      </c>
      <c r="AJ222" s="81">
        <v>942.43420599999979</v>
      </c>
      <c r="AK222" s="81">
        <v>976.08081599999991</v>
      </c>
      <c r="AL222" s="81">
        <v>986.44738399999994</v>
      </c>
      <c r="AM222" s="81">
        <v>968.2676220000003</v>
      </c>
      <c r="AN222" s="81">
        <v>944.64690599999972</v>
      </c>
      <c r="AO222" s="81">
        <v>921.21715400000005</v>
      </c>
      <c r="AP222" s="81">
        <v>895.811508</v>
      </c>
      <c r="AQ222" s="81">
        <v>870.91644200000007</v>
      </c>
      <c r="AR222" s="81">
        <v>848.23382399999991</v>
      </c>
      <c r="AS222" s="81">
        <v>835.97368399999982</v>
      </c>
      <c r="AT222" s="81">
        <v>841.62879800000019</v>
      </c>
      <c r="AU222" s="81">
        <v>878.33498800000029</v>
      </c>
      <c r="AV222" s="81">
        <v>861.72562400000004</v>
      </c>
      <c r="AW222" s="81">
        <v>820.44811600000014</v>
      </c>
      <c r="AX222" s="82">
        <v>769.76645999999994</v>
      </c>
      <c r="AZ222" s="7">
        <f t="shared" si="11"/>
        <v>1047.9247539999999</v>
      </c>
      <c r="BA222" s="8">
        <f t="shared" si="12"/>
        <v>580.97730999999999</v>
      </c>
    </row>
    <row r="223" spans="1:53">
      <c r="A223" s="59">
        <f t="shared" si="13"/>
        <v>40748</v>
      </c>
      <c r="B223" s="60">
        <v>40748</v>
      </c>
      <c r="C223" s="80">
        <v>730.44616200000007</v>
      </c>
      <c r="D223" s="81">
        <v>694.35659600000008</v>
      </c>
      <c r="E223" s="81">
        <v>667.12539000000004</v>
      </c>
      <c r="F223" s="81">
        <v>646.66046200000005</v>
      </c>
      <c r="G223" s="81">
        <v>639.14147800000001</v>
      </c>
      <c r="H223" s="81">
        <v>617.49878000000012</v>
      </c>
      <c r="I223" s="81">
        <v>592.12152200000003</v>
      </c>
      <c r="J223" s="81">
        <v>582.09297800000002</v>
      </c>
      <c r="K223" s="81">
        <v>579.71441599999991</v>
      </c>
      <c r="L223" s="81">
        <v>579.09672399999999</v>
      </c>
      <c r="M223" s="81">
        <v>561.102082</v>
      </c>
      <c r="N223" s="81">
        <v>545.07196800000008</v>
      </c>
      <c r="O223" s="81">
        <v>562.94760999999994</v>
      </c>
      <c r="P223" s="81">
        <v>582.10280599999987</v>
      </c>
      <c r="Q223" s="81">
        <v>607.39411200000018</v>
      </c>
      <c r="R223" s="81">
        <v>637.69813799999997</v>
      </c>
      <c r="S223" s="81">
        <v>700.84793000000013</v>
      </c>
      <c r="T223" s="81">
        <v>755.94636200000014</v>
      </c>
      <c r="U223" s="81">
        <v>806.17686999999989</v>
      </c>
      <c r="V223" s="81">
        <v>853.36104999999998</v>
      </c>
      <c r="W223" s="81">
        <v>901.7092419999999</v>
      </c>
      <c r="X223" s="81">
        <v>928.40542399999993</v>
      </c>
      <c r="Y223" s="81">
        <v>955.11876199999995</v>
      </c>
      <c r="Z223" s="81">
        <v>970.22684199999981</v>
      </c>
      <c r="AA223" s="81">
        <v>1006.4999680000001</v>
      </c>
      <c r="AB223" s="81">
        <v>1024.8329120000003</v>
      </c>
      <c r="AC223" s="81">
        <v>1008.8517360000001</v>
      </c>
      <c r="AD223" s="81">
        <v>968.6324699999999</v>
      </c>
      <c r="AE223" s="81">
        <v>930.00938599999984</v>
      </c>
      <c r="AF223" s="81">
        <v>900.02142200000003</v>
      </c>
      <c r="AG223" s="81">
        <v>886.77750800000001</v>
      </c>
      <c r="AH223" s="81">
        <v>880.63138599999991</v>
      </c>
      <c r="AI223" s="81">
        <v>888.21709199999998</v>
      </c>
      <c r="AJ223" s="81">
        <v>902.4316120000002</v>
      </c>
      <c r="AK223" s="81">
        <v>911.59563200000014</v>
      </c>
      <c r="AL223" s="81">
        <v>917.86113000000023</v>
      </c>
      <c r="AM223" s="81">
        <v>898.33312999999998</v>
      </c>
      <c r="AN223" s="81">
        <v>885.18141800000012</v>
      </c>
      <c r="AO223" s="81">
        <v>872.82967400000007</v>
      </c>
      <c r="AP223" s="81">
        <v>853.2842740000001</v>
      </c>
      <c r="AQ223" s="81">
        <v>842.87055000000009</v>
      </c>
      <c r="AR223" s="81">
        <v>833.86791400000027</v>
      </c>
      <c r="AS223" s="81">
        <v>835.71377600000005</v>
      </c>
      <c r="AT223" s="81">
        <v>850.16745200000003</v>
      </c>
      <c r="AU223" s="81">
        <v>899.25761399999999</v>
      </c>
      <c r="AV223" s="81">
        <v>871.37407800000005</v>
      </c>
      <c r="AW223" s="81">
        <v>822.39951800000006</v>
      </c>
      <c r="AX223" s="82">
        <v>765.53584000000012</v>
      </c>
      <c r="AZ223" s="7">
        <f t="shared" si="11"/>
        <v>1024.8329120000003</v>
      </c>
      <c r="BA223" s="8">
        <f t="shared" si="12"/>
        <v>545.07196800000008</v>
      </c>
    </row>
    <row r="224" spans="1:53" s="87" customFormat="1">
      <c r="A224" s="83">
        <f t="shared" si="13"/>
        <v>40749</v>
      </c>
      <c r="B224" s="60">
        <v>40749</v>
      </c>
      <c r="C224" s="84">
        <v>716.88053200000002</v>
      </c>
      <c r="D224" s="85">
        <v>677.54695599999991</v>
      </c>
      <c r="E224" s="85">
        <v>654.74922000000004</v>
      </c>
      <c r="F224" s="85">
        <v>631.32140800000013</v>
      </c>
      <c r="G224" s="85">
        <v>633.47701600000005</v>
      </c>
      <c r="H224" s="85">
        <v>618.80121399999996</v>
      </c>
      <c r="I224" s="85">
        <v>600.80361799999991</v>
      </c>
      <c r="J224" s="85">
        <v>597.83638200000007</v>
      </c>
      <c r="K224" s="85">
        <v>596.71505000000002</v>
      </c>
      <c r="L224" s="85">
        <v>602.4754079999999</v>
      </c>
      <c r="M224" s="85">
        <v>595.84399600000006</v>
      </c>
      <c r="N224" s="85">
        <v>599.94956600000012</v>
      </c>
      <c r="O224" s="85">
        <v>645.19758999999999</v>
      </c>
      <c r="P224" s="85">
        <v>713.25997200000006</v>
      </c>
      <c r="Q224" s="85">
        <v>809.61622</v>
      </c>
      <c r="R224" s="85">
        <v>899.20365800000002</v>
      </c>
      <c r="S224" s="85">
        <v>993.89956999999993</v>
      </c>
      <c r="T224" s="85">
        <v>1065.04674</v>
      </c>
      <c r="U224" s="85">
        <v>1111.6548300000002</v>
      </c>
      <c r="V224" s="85">
        <v>1134.085916</v>
      </c>
      <c r="W224" s="85">
        <v>1144.5331960000001</v>
      </c>
      <c r="X224" s="85">
        <v>1143.9789640000001</v>
      </c>
      <c r="Y224" s="85">
        <v>1157.7495700000002</v>
      </c>
      <c r="Z224" s="85">
        <v>1169.428494</v>
      </c>
      <c r="AA224" s="85">
        <v>1180.9816019999998</v>
      </c>
      <c r="AB224" s="85">
        <v>1183.1604260000001</v>
      </c>
      <c r="AC224" s="85">
        <v>1164.995402</v>
      </c>
      <c r="AD224" s="85">
        <v>1134.371028</v>
      </c>
      <c r="AE224" s="85">
        <v>1128.9179979999999</v>
      </c>
      <c r="AF224" s="85">
        <v>1119.8979259999999</v>
      </c>
      <c r="AG224" s="85">
        <v>1121.6293020000001</v>
      </c>
      <c r="AH224" s="85">
        <v>1121.5045599999999</v>
      </c>
      <c r="AI224" s="85">
        <v>1128.66128</v>
      </c>
      <c r="AJ224" s="85">
        <v>1159.455344</v>
      </c>
      <c r="AK224" s="85">
        <v>1193.2356480000001</v>
      </c>
      <c r="AL224" s="85">
        <v>1174.8392240000001</v>
      </c>
      <c r="AM224" s="85">
        <v>1119.682556</v>
      </c>
      <c r="AN224" s="85">
        <v>1067.2371520000004</v>
      </c>
      <c r="AO224" s="85">
        <v>1025.1362860000002</v>
      </c>
      <c r="AP224" s="85">
        <v>990.206728</v>
      </c>
      <c r="AQ224" s="85">
        <v>958.02824399999997</v>
      </c>
      <c r="AR224" s="85">
        <v>948.51507600000002</v>
      </c>
      <c r="AS224" s="85">
        <v>948.2641000000001</v>
      </c>
      <c r="AT224" s="85">
        <v>955.32389199999989</v>
      </c>
      <c r="AU224" s="85">
        <v>992.96704200000011</v>
      </c>
      <c r="AV224" s="85">
        <v>946.19351999999992</v>
      </c>
      <c r="AW224" s="85">
        <v>872.05480599999999</v>
      </c>
      <c r="AX224" s="86">
        <v>807.11921400000006</v>
      </c>
      <c r="AZ224" s="33">
        <f t="shared" si="11"/>
        <v>1193.2356480000001</v>
      </c>
      <c r="BA224" s="34">
        <f t="shared" si="12"/>
        <v>595.84399600000006</v>
      </c>
    </row>
    <row r="225" spans="1:53">
      <c r="A225" s="59">
        <f t="shared" si="13"/>
        <v>40750</v>
      </c>
      <c r="B225" s="60">
        <v>40750</v>
      </c>
      <c r="C225" s="80">
        <v>748.250406</v>
      </c>
      <c r="D225" s="81">
        <v>734.27355000000011</v>
      </c>
      <c r="E225" s="81">
        <v>671.58858799999996</v>
      </c>
      <c r="F225" s="81">
        <v>656.45083199999999</v>
      </c>
      <c r="G225" s="81">
        <v>654.18991199999994</v>
      </c>
      <c r="H225" s="81">
        <v>643.29315200000008</v>
      </c>
      <c r="I225" s="81">
        <v>629.91043599999989</v>
      </c>
      <c r="J225" s="81">
        <v>627.99030199999993</v>
      </c>
      <c r="K225" s="81">
        <v>630.62894799999992</v>
      </c>
      <c r="L225" s="81">
        <v>632.05322600000011</v>
      </c>
      <c r="M225" s="81">
        <v>629.67709599999989</v>
      </c>
      <c r="N225" s="81">
        <v>624.69651800000008</v>
      </c>
      <c r="O225" s="81">
        <v>670.56299000000001</v>
      </c>
      <c r="P225" s="81">
        <v>732.59694000000002</v>
      </c>
      <c r="Q225" s="81">
        <v>834.40707199999997</v>
      </c>
      <c r="R225" s="81">
        <v>912.69322599999998</v>
      </c>
      <c r="S225" s="81">
        <v>1009.5962400000001</v>
      </c>
      <c r="T225" s="81">
        <v>1068.9449860000004</v>
      </c>
      <c r="U225" s="81">
        <v>1113.8107380000001</v>
      </c>
      <c r="V225" s="81">
        <v>1135.501616</v>
      </c>
      <c r="W225" s="81">
        <v>1135.7204520000003</v>
      </c>
      <c r="X225" s="81">
        <v>1146.141048</v>
      </c>
      <c r="Y225" s="81">
        <v>1158.6702860000003</v>
      </c>
      <c r="Z225" s="81">
        <v>1158.4286480000001</v>
      </c>
      <c r="AA225" s="81">
        <v>1166.5480380000001</v>
      </c>
      <c r="AB225" s="81">
        <v>1163.5021860000002</v>
      </c>
      <c r="AC225" s="81">
        <v>1137.7025860000001</v>
      </c>
      <c r="AD225" s="81">
        <v>1119.2309639999999</v>
      </c>
      <c r="AE225" s="81">
        <v>1114.877446</v>
      </c>
      <c r="AF225" s="81">
        <v>1101.6472860000001</v>
      </c>
      <c r="AG225" s="81">
        <v>1098.4642220000001</v>
      </c>
      <c r="AH225" s="81">
        <v>1096.509724</v>
      </c>
      <c r="AI225" s="81">
        <v>1115.5345620000003</v>
      </c>
      <c r="AJ225" s="81">
        <v>1147.6333399999999</v>
      </c>
      <c r="AK225" s="81">
        <v>1172.1073459999998</v>
      </c>
      <c r="AL225" s="81">
        <v>1154.288168</v>
      </c>
      <c r="AM225" s="81">
        <v>1107.8726019999999</v>
      </c>
      <c r="AN225" s="81">
        <v>1058.77313</v>
      </c>
      <c r="AO225" s="81">
        <v>1013.675298</v>
      </c>
      <c r="AP225" s="81">
        <v>978.21153000000027</v>
      </c>
      <c r="AQ225" s="81">
        <v>961.96320800000001</v>
      </c>
      <c r="AR225" s="81">
        <v>947.69361000000015</v>
      </c>
      <c r="AS225" s="81">
        <v>940.02861600000006</v>
      </c>
      <c r="AT225" s="81">
        <v>959.42348600000003</v>
      </c>
      <c r="AU225" s="81">
        <v>998.87698200000011</v>
      </c>
      <c r="AV225" s="81">
        <v>958.0276540000001</v>
      </c>
      <c r="AW225" s="81">
        <v>893.76634999999999</v>
      </c>
      <c r="AX225" s="82">
        <v>820.85856000000001</v>
      </c>
      <c r="AZ225" s="7">
        <f t="shared" si="11"/>
        <v>1172.1073459999998</v>
      </c>
      <c r="BA225" s="8">
        <f t="shared" si="12"/>
        <v>624.69651800000008</v>
      </c>
    </row>
    <row r="226" spans="1:53">
      <c r="A226" s="59">
        <f t="shared" si="13"/>
        <v>40751</v>
      </c>
      <c r="B226" s="60">
        <v>40751</v>
      </c>
      <c r="C226" s="80">
        <v>756.84685400000001</v>
      </c>
      <c r="D226" s="81">
        <v>711.63578999999993</v>
      </c>
      <c r="E226" s="81">
        <v>683.34832800000004</v>
      </c>
      <c r="F226" s="81">
        <v>660.97458000000006</v>
      </c>
      <c r="G226" s="81">
        <v>657.94002</v>
      </c>
      <c r="H226" s="81">
        <v>644.96499199999994</v>
      </c>
      <c r="I226" s="81">
        <v>631.3372599999999</v>
      </c>
      <c r="J226" s="81">
        <v>627.02283999999986</v>
      </c>
      <c r="K226" s="81">
        <v>625.04994799999997</v>
      </c>
      <c r="L226" s="81">
        <v>627.04125599999998</v>
      </c>
      <c r="M226" s="81">
        <v>618.05498599999999</v>
      </c>
      <c r="N226" s="81">
        <v>616.43664799999999</v>
      </c>
      <c r="O226" s="81">
        <v>667.51391000000001</v>
      </c>
      <c r="P226" s="81">
        <v>723.45319200000017</v>
      </c>
      <c r="Q226" s="81">
        <v>828.62047399999983</v>
      </c>
      <c r="R226" s="81">
        <v>918.89650599999982</v>
      </c>
      <c r="S226" s="81">
        <v>1016.203724</v>
      </c>
      <c r="T226" s="81">
        <v>1080.0880280000001</v>
      </c>
      <c r="U226" s="81">
        <v>1126.4916859999998</v>
      </c>
      <c r="V226" s="81">
        <v>1138.2907459999999</v>
      </c>
      <c r="W226" s="81">
        <v>1144.9324420000003</v>
      </c>
      <c r="X226" s="81">
        <v>1154.4112700000001</v>
      </c>
      <c r="Y226" s="81">
        <v>1164.2004740000002</v>
      </c>
      <c r="Z226" s="81">
        <v>1167.6767539999998</v>
      </c>
      <c r="AA226" s="81">
        <v>1165.2269499999998</v>
      </c>
      <c r="AB226" s="81">
        <v>1160.0384119999999</v>
      </c>
      <c r="AC226" s="81">
        <v>1140.562304</v>
      </c>
      <c r="AD226" s="81">
        <v>1126.7206899999999</v>
      </c>
      <c r="AE226" s="81">
        <v>1123.6161540000003</v>
      </c>
      <c r="AF226" s="81">
        <v>1115.0447799999997</v>
      </c>
      <c r="AG226" s="81">
        <v>1114.8224200000004</v>
      </c>
      <c r="AH226" s="81">
        <v>1119.3600279999996</v>
      </c>
      <c r="AI226" s="81">
        <v>1133.0594260000003</v>
      </c>
      <c r="AJ226" s="81">
        <v>1169.5548419999998</v>
      </c>
      <c r="AK226" s="81">
        <v>1214.9449599999998</v>
      </c>
      <c r="AL226" s="81">
        <v>1209.7367119999999</v>
      </c>
      <c r="AM226" s="81">
        <v>1151.0665259999998</v>
      </c>
      <c r="AN226" s="81">
        <v>1115.0529399999998</v>
      </c>
      <c r="AO226" s="81">
        <v>1078.0397360000002</v>
      </c>
      <c r="AP226" s="81">
        <v>1060.085644</v>
      </c>
      <c r="AQ226" s="81">
        <v>1044.4210680000001</v>
      </c>
      <c r="AR226" s="81">
        <v>1030.7901680000002</v>
      </c>
      <c r="AS226" s="81">
        <v>1021.6228920000003</v>
      </c>
      <c r="AT226" s="81">
        <v>1030.7132080000001</v>
      </c>
      <c r="AU226" s="81">
        <v>1014.933286</v>
      </c>
      <c r="AV226" s="81">
        <v>953.74083400000006</v>
      </c>
      <c r="AW226" s="81">
        <v>884.64756800000009</v>
      </c>
      <c r="AX226" s="82">
        <v>816.31658399999992</v>
      </c>
      <c r="AZ226" s="7">
        <f t="shared" si="11"/>
        <v>1214.9449599999998</v>
      </c>
      <c r="BA226" s="8">
        <f t="shared" si="12"/>
        <v>616.43664799999999</v>
      </c>
    </row>
    <row r="227" spans="1:53">
      <c r="A227" s="59">
        <f t="shared" si="13"/>
        <v>40752</v>
      </c>
      <c r="B227" s="60">
        <v>40752</v>
      </c>
      <c r="C227" s="80">
        <v>766.668902</v>
      </c>
      <c r="D227" s="81">
        <v>726.98126999999999</v>
      </c>
      <c r="E227" s="81">
        <v>697.65468999999996</v>
      </c>
      <c r="F227" s="81">
        <v>680.21445400000005</v>
      </c>
      <c r="G227" s="81">
        <v>675.19990800000005</v>
      </c>
      <c r="H227" s="81">
        <v>661.251982</v>
      </c>
      <c r="I227" s="81">
        <v>649.59954400000004</v>
      </c>
      <c r="J227" s="81">
        <v>644.94914799999992</v>
      </c>
      <c r="K227" s="81">
        <v>642.74300000000017</v>
      </c>
      <c r="L227" s="81">
        <v>653.39348399999994</v>
      </c>
      <c r="M227" s="81">
        <v>653.80527999999993</v>
      </c>
      <c r="N227" s="81">
        <v>648.14110800000003</v>
      </c>
      <c r="O227" s="81">
        <v>685.21468999999991</v>
      </c>
      <c r="P227" s="81">
        <v>741.75929600000006</v>
      </c>
      <c r="Q227" s="81">
        <v>839.51209800000004</v>
      </c>
      <c r="R227" s="81">
        <v>920.86425400000007</v>
      </c>
      <c r="S227" s="81">
        <v>1015.0697260000001</v>
      </c>
      <c r="T227" s="81">
        <v>1073.2084339999999</v>
      </c>
      <c r="U227" s="81">
        <v>1119.2925539999999</v>
      </c>
      <c r="V227" s="81">
        <v>1146.3853899999999</v>
      </c>
      <c r="W227" s="81">
        <v>1148.1320840000001</v>
      </c>
      <c r="X227" s="81">
        <v>1164.3350919999998</v>
      </c>
      <c r="Y227" s="81">
        <v>1169.9292900000003</v>
      </c>
      <c r="Z227" s="81">
        <v>1174.087262</v>
      </c>
      <c r="AA227" s="81">
        <v>1182.5419159999997</v>
      </c>
      <c r="AB227" s="81">
        <v>1179.7428280000001</v>
      </c>
      <c r="AC227" s="81">
        <v>1160.7737719999998</v>
      </c>
      <c r="AD227" s="81">
        <v>1140.8624159999997</v>
      </c>
      <c r="AE227" s="81">
        <v>1133.6283760000001</v>
      </c>
      <c r="AF227" s="81">
        <v>1126.3666300000002</v>
      </c>
      <c r="AG227" s="81">
        <v>1126.3309620000002</v>
      </c>
      <c r="AH227" s="81">
        <v>1127.6817100000003</v>
      </c>
      <c r="AI227" s="81">
        <v>1141.0539220000001</v>
      </c>
      <c r="AJ227" s="81">
        <v>1169.5015180000003</v>
      </c>
      <c r="AK227" s="81">
        <v>1199.049888</v>
      </c>
      <c r="AL227" s="81">
        <v>1181.9370300000005</v>
      </c>
      <c r="AM227" s="81">
        <v>1140.0941580000001</v>
      </c>
      <c r="AN227" s="81">
        <v>1097.5974060000003</v>
      </c>
      <c r="AO227" s="81">
        <v>1056.527112</v>
      </c>
      <c r="AP227" s="81">
        <v>1028.3465919999999</v>
      </c>
      <c r="AQ227" s="81">
        <v>1001.487958</v>
      </c>
      <c r="AR227" s="81">
        <v>994.87796200000014</v>
      </c>
      <c r="AS227" s="81">
        <v>983.15372600000001</v>
      </c>
      <c r="AT227" s="81">
        <v>1008.3519920000001</v>
      </c>
      <c r="AU227" s="81">
        <v>1022.609042</v>
      </c>
      <c r="AV227" s="81">
        <v>969.17465400000003</v>
      </c>
      <c r="AW227" s="81">
        <v>900.52140199999997</v>
      </c>
      <c r="AX227" s="82">
        <v>829.92797400000006</v>
      </c>
      <c r="AZ227" s="7">
        <f t="shared" si="11"/>
        <v>1199.049888</v>
      </c>
      <c r="BA227" s="8">
        <f t="shared" si="12"/>
        <v>642.74300000000017</v>
      </c>
    </row>
    <row r="228" spans="1:53">
      <c r="A228" s="59">
        <f t="shared" si="13"/>
        <v>40753</v>
      </c>
      <c r="B228" s="60">
        <v>40753</v>
      </c>
      <c r="C228" s="80">
        <v>772.2000559999999</v>
      </c>
      <c r="D228" s="81">
        <v>725.99303600000007</v>
      </c>
      <c r="E228" s="81">
        <v>690.31487199999992</v>
      </c>
      <c r="F228" s="81">
        <v>668.5501099999999</v>
      </c>
      <c r="G228" s="81">
        <v>671.01092999999992</v>
      </c>
      <c r="H228" s="81">
        <v>654.41567200000009</v>
      </c>
      <c r="I228" s="81">
        <v>643.75611000000015</v>
      </c>
      <c r="J228" s="81">
        <v>640.83193000000006</v>
      </c>
      <c r="K228" s="81">
        <v>633.14224600000011</v>
      </c>
      <c r="L228" s="81">
        <v>649.66382399999998</v>
      </c>
      <c r="M228" s="81">
        <v>653.7663399999999</v>
      </c>
      <c r="N228" s="81">
        <v>648.34471200000007</v>
      </c>
      <c r="O228" s="81">
        <v>687.03608999999994</v>
      </c>
      <c r="P228" s="81">
        <v>744.70508200000006</v>
      </c>
      <c r="Q228" s="81">
        <v>838.902018</v>
      </c>
      <c r="R228" s="81">
        <v>920.11195399999986</v>
      </c>
      <c r="S228" s="81">
        <v>1016.97849</v>
      </c>
      <c r="T228" s="81">
        <v>1075.3063099999997</v>
      </c>
      <c r="U228" s="81">
        <v>1118.2968819999999</v>
      </c>
      <c r="V228" s="81">
        <v>1133.8596259999999</v>
      </c>
      <c r="W228" s="81">
        <v>1138.7306640000004</v>
      </c>
      <c r="X228" s="81">
        <v>1148.1590019999999</v>
      </c>
      <c r="Y228" s="81">
        <v>1153.1208079999999</v>
      </c>
      <c r="Z228" s="81">
        <v>1155.7930759999999</v>
      </c>
      <c r="AA228" s="81">
        <v>1169.5267100000003</v>
      </c>
      <c r="AB228" s="81">
        <v>1157.7562439999999</v>
      </c>
      <c r="AC228" s="81">
        <v>1126.14876</v>
      </c>
      <c r="AD228" s="81">
        <v>1111.2159199999999</v>
      </c>
      <c r="AE228" s="81">
        <v>1089.3956819999999</v>
      </c>
      <c r="AF228" s="81">
        <v>1075.5449700000001</v>
      </c>
      <c r="AG228" s="81">
        <v>1066.5516920000002</v>
      </c>
      <c r="AH228" s="81">
        <v>1060.0358759999999</v>
      </c>
      <c r="AI228" s="81">
        <v>1067.9888739999999</v>
      </c>
      <c r="AJ228" s="81">
        <v>1089.8709200000001</v>
      </c>
      <c r="AK228" s="81">
        <v>1117.4456459999999</v>
      </c>
      <c r="AL228" s="81">
        <v>1114.6699460000002</v>
      </c>
      <c r="AM228" s="81">
        <v>1083.5826719999998</v>
      </c>
      <c r="AN228" s="81">
        <v>1057.2902660000002</v>
      </c>
      <c r="AO228" s="81">
        <v>1018.004516</v>
      </c>
      <c r="AP228" s="81">
        <v>972.05942799999991</v>
      </c>
      <c r="AQ228" s="81">
        <v>944.54282800000021</v>
      </c>
      <c r="AR228" s="81">
        <v>936.70756200000017</v>
      </c>
      <c r="AS228" s="81">
        <v>922.95861200000002</v>
      </c>
      <c r="AT228" s="81">
        <v>936.96909400000038</v>
      </c>
      <c r="AU228" s="81">
        <v>963.1079219999998</v>
      </c>
      <c r="AV228" s="81">
        <v>922.41139399999986</v>
      </c>
      <c r="AW228" s="81">
        <v>871.90894999999989</v>
      </c>
      <c r="AX228" s="82">
        <v>812.194388</v>
      </c>
      <c r="AZ228" s="7">
        <f t="shared" si="11"/>
        <v>1169.5267100000003</v>
      </c>
      <c r="BA228" s="8">
        <f t="shared" si="12"/>
        <v>633.14224600000011</v>
      </c>
    </row>
    <row r="229" spans="1:53">
      <c r="A229" s="59">
        <f t="shared" si="13"/>
        <v>40754</v>
      </c>
      <c r="B229" s="60">
        <v>40754</v>
      </c>
      <c r="C229" s="80">
        <v>764.99691999999982</v>
      </c>
      <c r="D229" s="81">
        <v>715.39066400000002</v>
      </c>
      <c r="E229" s="81">
        <v>674.49756799999989</v>
      </c>
      <c r="F229" s="81">
        <v>653.50831399999981</v>
      </c>
      <c r="G229" s="81">
        <v>642.39119000000005</v>
      </c>
      <c r="H229" s="81">
        <v>630.86686399999996</v>
      </c>
      <c r="I229" s="81">
        <v>620.23473800000011</v>
      </c>
      <c r="J229" s="81">
        <v>614.83598000000006</v>
      </c>
      <c r="K229" s="81">
        <v>606.33853399999987</v>
      </c>
      <c r="L229" s="81">
        <v>610.70888000000014</v>
      </c>
      <c r="M229" s="81">
        <v>594.06251799999984</v>
      </c>
      <c r="N229" s="81">
        <v>575.92028399999981</v>
      </c>
      <c r="O229" s="81">
        <v>606.62593399999992</v>
      </c>
      <c r="P229" s="81">
        <v>625.22322599999995</v>
      </c>
      <c r="Q229" s="81">
        <v>680.84070599999995</v>
      </c>
      <c r="R229" s="81">
        <v>736.78364999999985</v>
      </c>
      <c r="S229" s="81">
        <v>816.62852199999998</v>
      </c>
      <c r="T229" s="81">
        <v>887.46619999999996</v>
      </c>
      <c r="U229" s="81">
        <v>953.01267999999993</v>
      </c>
      <c r="V229" s="81">
        <v>989.85414599999979</v>
      </c>
      <c r="W229" s="81">
        <v>1013.3554720000001</v>
      </c>
      <c r="X229" s="81">
        <v>1027.4117360000005</v>
      </c>
      <c r="Y229" s="81">
        <v>1032.5480359999999</v>
      </c>
      <c r="Z229" s="81">
        <v>1032.2857900000001</v>
      </c>
      <c r="AA229" s="81">
        <v>1029.9714159999999</v>
      </c>
      <c r="AB229" s="81">
        <v>1016.7819000000001</v>
      </c>
      <c r="AC229" s="81">
        <v>988.90176799999995</v>
      </c>
      <c r="AD229" s="81">
        <v>968.39100799999994</v>
      </c>
      <c r="AE229" s="81">
        <v>948.00346200000013</v>
      </c>
      <c r="AF229" s="81">
        <v>932.61985999999979</v>
      </c>
      <c r="AG229" s="81">
        <v>923.36385400000017</v>
      </c>
      <c r="AH229" s="81">
        <v>927.26618600000018</v>
      </c>
      <c r="AI229" s="81">
        <v>938.79882400000008</v>
      </c>
      <c r="AJ229" s="81">
        <v>957.02529200000004</v>
      </c>
      <c r="AK229" s="81">
        <v>986.73426599999982</v>
      </c>
      <c r="AL229" s="81">
        <v>1004.02406</v>
      </c>
      <c r="AM229" s="81">
        <v>981.17298799999992</v>
      </c>
      <c r="AN229" s="81">
        <v>958.68687200000022</v>
      </c>
      <c r="AO229" s="81">
        <v>933.01232600000003</v>
      </c>
      <c r="AP229" s="81">
        <v>898.96686999999997</v>
      </c>
      <c r="AQ229" s="81">
        <v>876.46516999999994</v>
      </c>
      <c r="AR229" s="81">
        <v>860.11550999999986</v>
      </c>
      <c r="AS229" s="81">
        <v>862.02664800000002</v>
      </c>
      <c r="AT229" s="81">
        <v>888.84872599999994</v>
      </c>
      <c r="AU229" s="81">
        <v>882.29481799999996</v>
      </c>
      <c r="AV229" s="81">
        <v>846.96178000000009</v>
      </c>
      <c r="AW229" s="81">
        <v>808.08775800000012</v>
      </c>
      <c r="AX229" s="82">
        <v>764.5003099999999</v>
      </c>
      <c r="AZ229" s="7">
        <f t="shared" si="11"/>
        <v>1032.5480359999999</v>
      </c>
      <c r="BA229" s="8">
        <f t="shared" si="12"/>
        <v>575.92028399999981</v>
      </c>
    </row>
    <row r="230" spans="1:53" ht="13.5" thickBot="1">
      <c r="A230" s="72">
        <f t="shared" si="13"/>
        <v>40755</v>
      </c>
      <c r="B230" s="73">
        <v>40755</v>
      </c>
      <c r="C230" s="88">
        <v>728.57702600000005</v>
      </c>
      <c r="D230" s="89">
        <v>688.61058200000002</v>
      </c>
      <c r="E230" s="89">
        <v>658.98123399999997</v>
      </c>
      <c r="F230" s="89">
        <v>637.98036800000011</v>
      </c>
      <c r="G230" s="89">
        <v>631.74707599999988</v>
      </c>
      <c r="H230" s="89">
        <v>612.35576399999979</v>
      </c>
      <c r="I230" s="89">
        <v>600.30898999999999</v>
      </c>
      <c r="J230" s="89">
        <v>583.42714599999999</v>
      </c>
      <c r="K230" s="89">
        <v>573.39586000000008</v>
      </c>
      <c r="L230" s="89">
        <v>581.70932200000004</v>
      </c>
      <c r="M230" s="89">
        <v>575.28956199999993</v>
      </c>
      <c r="N230" s="89">
        <v>551.81824200000005</v>
      </c>
      <c r="O230" s="89">
        <v>565.46826399999998</v>
      </c>
      <c r="P230" s="89">
        <v>577.25740800000005</v>
      </c>
      <c r="Q230" s="89">
        <v>603.61035799999991</v>
      </c>
      <c r="R230" s="89">
        <v>632.51234999999997</v>
      </c>
      <c r="S230" s="89">
        <v>687.78131000000008</v>
      </c>
      <c r="T230" s="89">
        <v>739.62944000000005</v>
      </c>
      <c r="U230" s="89">
        <v>797.29238000000009</v>
      </c>
      <c r="V230" s="89">
        <v>848.1824519999999</v>
      </c>
      <c r="W230" s="89">
        <v>902.4806779999999</v>
      </c>
      <c r="X230" s="89">
        <v>921.76495199999999</v>
      </c>
      <c r="Y230" s="89">
        <v>953.59839799999997</v>
      </c>
      <c r="Z230" s="89">
        <v>984.51083799999992</v>
      </c>
      <c r="AA230" s="89">
        <v>1030.8639839999998</v>
      </c>
      <c r="AB230" s="89">
        <v>1055.3775699999999</v>
      </c>
      <c r="AC230" s="89">
        <v>1047.1534799999999</v>
      </c>
      <c r="AD230" s="89">
        <v>1016.675076</v>
      </c>
      <c r="AE230" s="89">
        <v>984.90732800000012</v>
      </c>
      <c r="AF230" s="89">
        <v>961.89124000000004</v>
      </c>
      <c r="AG230" s="89">
        <v>955.20895000000019</v>
      </c>
      <c r="AH230" s="89">
        <v>952.59785400000021</v>
      </c>
      <c r="AI230" s="89">
        <v>964.51389199999994</v>
      </c>
      <c r="AJ230" s="89">
        <v>984.44057600000008</v>
      </c>
      <c r="AK230" s="89">
        <v>1006.7375399999999</v>
      </c>
      <c r="AL230" s="89">
        <v>1008.7656419999998</v>
      </c>
      <c r="AM230" s="89">
        <v>982.54917000000023</v>
      </c>
      <c r="AN230" s="89">
        <v>947.35175800000002</v>
      </c>
      <c r="AO230" s="89">
        <v>920.24533199999996</v>
      </c>
      <c r="AP230" s="89">
        <v>913.82355000000007</v>
      </c>
      <c r="AQ230" s="89">
        <v>894.73203400000011</v>
      </c>
      <c r="AR230" s="89">
        <v>892.42589200000009</v>
      </c>
      <c r="AS230" s="89">
        <v>889.33340799999985</v>
      </c>
      <c r="AT230" s="89">
        <v>918.87492200000008</v>
      </c>
      <c r="AU230" s="89">
        <v>920.37584599999991</v>
      </c>
      <c r="AV230" s="89">
        <v>874.5617400000001</v>
      </c>
      <c r="AW230" s="89">
        <v>815.40148199999999</v>
      </c>
      <c r="AX230" s="90">
        <v>764.9403719999998</v>
      </c>
      <c r="AZ230" s="17">
        <f t="shared" si="11"/>
        <v>1055.3775699999999</v>
      </c>
      <c r="BA230" s="18">
        <f t="shared" si="12"/>
        <v>551.81824200000005</v>
      </c>
    </row>
    <row r="231" spans="1:53">
      <c r="A231" s="54">
        <f t="shared" si="13"/>
        <v>40756</v>
      </c>
      <c r="B231" s="55">
        <v>40756</v>
      </c>
      <c r="C231" s="69">
        <v>717.22474599999998</v>
      </c>
      <c r="D231" s="70">
        <v>685.074342</v>
      </c>
      <c r="E231" s="70">
        <v>657.08595200000002</v>
      </c>
      <c r="F231" s="70">
        <v>640.09191599999986</v>
      </c>
      <c r="G231" s="70">
        <v>639.77834000000007</v>
      </c>
      <c r="H231" s="70">
        <v>620.54143799999997</v>
      </c>
      <c r="I231" s="70">
        <v>604.19054400000005</v>
      </c>
      <c r="J231" s="70">
        <v>596.85683200000005</v>
      </c>
      <c r="K231" s="70">
        <v>599.47229199999992</v>
      </c>
      <c r="L231" s="70">
        <v>618.87204199999985</v>
      </c>
      <c r="M231" s="70">
        <v>625.26349000000005</v>
      </c>
      <c r="N231" s="70">
        <v>614.64966200000003</v>
      </c>
      <c r="O231" s="70">
        <v>660.03212200000007</v>
      </c>
      <c r="P231" s="70">
        <v>718.55379200000004</v>
      </c>
      <c r="Q231" s="70">
        <v>816.12977000000001</v>
      </c>
      <c r="R231" s="70">
        <v>896.71905200000003</v>
      </c>
      <c r="S231" s="70">
        <v>993.73279400000001</v>
      </c>
      <c r="T231" s="70">
        <v>1068.909862</v>
      </c>
      <c r="U231" s="70">
        <v>1113.577258</v>
      </c>
      <c r="V231" s="70">
        <v>1145.976494</v>
      </c>
      <c r="W231" s="70">
        <v>1147.6091300000001</v>
      </c>
      <c r="X231" s="70">
        <v>1162.578262</v>
      </c>
      <c r="Y231" s="70">
        <v>1177.289276</v>
      </c>
      <c r="Z231" s="70">
        <v>1187.5951479999999</v>
      </c>
      <c r="AA231" s="70">
        <v>1196.4924599999997</v>
      </c>
      <c r="AB231" s="70">
        <v>1195.165602</v>
      </c>
      <c r="AC231" s="70">
        <v>1172.7277920000001</v>
      </c>
      <c r="AD231" s="70">
        <v>1144.946412</v>
      </c>
      <c r="AE231" s="70">
        <v>1133.4721240000001</v>
      </c>
      <c r="AF231" s="70">
        <v>1128.2813960000001</v>
      </c>
      <c r="AG231" s="70">
        <v>1142.0894479999999</v>
      </c>
      <c r="AH231" s="70">
        <v>1138.2321519999998</v>
      </c>
      <c r="AI231" s="70">
        <v>1149.68201</v>
      </c>
      <c r="AJ231" s="70">
        <v>1181.7853639999998</v>
      </c>
      <c r="AK231" s="70">
        <v>1210.1529700000001</v>
      </c>
      <c r="AL231" s="70">
        <v>1198.6796939999999</v>
      </c>
      <c r="AM231" s="70">
        <v>1153.4132479999998</v>
      </c>
      <c r="AN231" s="70">
        <v>1097.05781</v>
      </c>
      <c r="AO231" s="70">
        <v>1055.1389819999999</v>
      </c>
      <c r="AP231" s="70">
        <v>1025.241818</v>
      </c>
      <c r="AQ231" s="70">
        <v>1003.7488440000001</v>
      </c>
      <c r="AR231" s="70">
        <v>995.41518399999984</v>
      </c>
      <c r="AS231" s="70">
        <v>1006.83911</v>
      </c>
      <c r="AT231" s="70">
        <v>1034.5076680000002</v>
      </c>
      <c r="AU231" s="70">
        <v>1034.255778</v>
      </c>
      <c r="AV231" s="70">
        <v>975.25362800000005</v>
      </c>
      <c r="AW231" s="70">
        <v>896.41639800000007</v>
      </c>
      <c r="AX231" s="71">
        <v>816.36591399999998</v>
      </c>
      <c r="AZ231" s="15">
        <f t="shared" si="11"/>
        <v>1210.1529700000001</v>
      </c>
      <c r="BA231" s="16">
        <f t="shared" si="12"/>
        <v>596.85683200000005</v>
      </c>
    </row>
    <row r="232" spans="1:53">
      <c r="A232" s="59">
        <f t="shared" si="13"/>
        <v>40757</v>
      </c>
      <c r="B232" s="60">
        <v>40757</v>
      </c>
      <c r="C232" s="61">
        <v>763.48217200000022</v>
      </c>
      <c r="D232" s="62">
        <v>722.49974399999996</v>
      </c>
      <c r="E232" s="62">
        <v>690.5374240000001</v>
      </c>
      <c r="F232" s="62">
        <v>673.4319680000001</v>
      </c>
      <c r="G232" s="62">
        <v>669.05355000000009</v>
      </c>
      <c r="H232" s="62">
        <v>655.97083399999985</v>
      </c>
      <c r="I232" s="62">
        <v>655.39119399999993</v>
      </c>
      <c r="J232" s="62">
        <v>647.19864800000005</v>
      </c>
      <c r="K232" s="62">
        <v>647.66480000000013</v>
      </c>
      <c r="L232" s="62">
        <v>649.81893999999988</v>
      </c>
      <c r="M232" s="62">
        <v>658.71245199999987</v>
      </c>
      <c r="N232" s="62">
        <v>648.52352199999996</v>
      </c>
      <c r="O232" s="62">
        <v>692.18044400000008</v>
      </c>
      <c r="P232" s="62">
        <v>752.76445399999977</v>
      </c>
      <c r="Q232" s="62">
        <v>844.8142660000002</v>
      </c>
      <c r="R232" s="62">
        <v>935.5833879999999</v>
      </c>
      <c r="S232" s="62">
        <v>1021.8128439999998</v>
      </c>
      <c r="T232" s="62">
        <v>1090.5687920000003</v>
      </c>
      <c r="U232" s="62">
        <v>1140.009202</v>
      </c>
      <c r="V232" s="62">
        <v>1159.0141339999993</v>
      </c>
      <c r="W232" s="62">
        <v>1165.8256980000001</v>
      </c>
      <c r="X232" s="62">
        <v>1176.1521899999998</v>
      </c>
      <c r="Y232" s="62">
        <v>1194.942552</v>
      </c>
      <c r="Z232" s="62">
        <v>1195.5031759999997</v>
      </c>
      <c r="AA232" s="62">
        <v>1204.1555300000002</v>
      </c>
      <c r="AB232" s="62">
        <v>1204.4990320000002</v>
      </c>
      <c r="AC232" s="62">
        <v>1180.0222500000002</v>
      </c>
      <c r="AD232" s="62">
        <v>1163.2371780000001</v>
      </c>
      <c r="AE232" s="62">
        <v>1160.82475</v>
      </c>
      <c r="AF232" s="62">
        <v>1145.8775679999997</v>
      </c>
      <c r="AG232" s="62">
        <v>1141.1756559999999</v>
      </c>
      <c r="AH232" s="62">
        <v>1145.7421199999997</v>
      </c>
      <c r="AI232" s="62">
        <v>1164.2117139999998</v>
      </c>
      <c r="AJ232" s="62">
        <v>1207.8445139999999</v>
      </c>
      <c r="AK232" s="62">
        <v>1234.5178799999996</v>
      </c>
      <c r="AL232" s="62">
        <v>1213.058706</v>
      </c>
      <c r="AM232" s="62">
        <v>1159.6099260000001</v>
      </c>
      <c r="AN232" s="62">
        <v>1099.7005380000001</v>
      </c>
      <c r="AO232" s="62">
        <v>1046.450474</v>
      </c>
      <c r="AP232" s="62">
        <v>1012.8127939999999</v>
      </c>
      <c r="AQ232" s="62">
        <v>999.12427200000002</v>
      </c>
      <c r="AR232" s="62">
        <v>988.41976599999998</v>
      </c>
      <c r="AS232" s="62">
        <v>997.58858599999996</v>
      </c>
      <c r="AT232" s="62">
        <v>1025.684518</v>
      </c>
      <c r="AU232" s="62">
        <v>1027.650038</v>
      </c>
      <c r="AV232" s="62">
        <v>975.64837599999998</v>
      </c>
      <c r="AW232" s="62">
        <v>895.48355200000003</v>
      </c>
      <c r="AX232" s="63">
        <v>831.68749400000013</v>
      </c>
      <c r="AZ232" s="7">
        <f t="shared" si="11"/>
        <v>1234.5178799999996</v>
      </c>
      <c r="BA232" s="8">
        <f t="shared" si="12"/>
        <v>647.19864800000005</v>
      </c>
    </row>
    <row r="233" spans="1:53">
      <c r="A233" s="59">
        <f t="shared" si="13"/>
        <v>40758</v>
      </c>
      <c r="B233" s="60">
        <v>40758</v>
      </c>
      <c r="C233" s="61">
        <v>775.42255399999999</v>
      </c>
      <c r="D233" s="62">
        <v>720.86288200000001</v>
      </c>
      <c r="E233" s="62">
        <v>692.04621200000008</v>
      </c>
      <c r="F233" s="62">
        <v>674.02785200000005</v>
      </c>
      <c r="G233" s="62">
        <v>668.00761799999987</v>
      </c>
      <c r="H233" s="62">
        <v>654.67750000000001</v>
      </c>
      <c r="I233" s="62">
        <v>642.64405199999999</v>
      </c>
      <c r="J233" s="62">
        <v>640.45775200000003</v>
      </c>
      <c r="K233" s="62">
        <v>644.33673799999997</v>
      </c>
      <c r="L233" s="62">
        <v>644.42510200000004</v>
      </c>
      <c r="M233" s="62">
        <v>642.75599799999986</v>
      </c>
      <c r="N233" s="62">
        <v>638.80419600000016</v>
      </c>
      <c r="O233" s="62">
        <v>675.34633600000006</v>
      </c>
      <c r="P233" s="62">
        <v>739.09804799999995</v>
      </c>
      <c r="Q233" s="62">
        <v>839.53422399999999</v>
      </c>
      <c r="R233" s="62">
        <v>917.49189400000012</v>
      </c>
      <c r="S233" s="62">
        <v>1022.099772</v>
      </c>
      <c r="T233" s="62">
        <v>1080.796638</v>
      </c>
      <c r="U233" s="62">
        <v>1129.0680380000001</v>
      </c>
      <c r="V233" s="62">
        <v>1151.4980940000005</v>
      </c>
      <c r="W233" s="62">
        <v>1151.9823800000004</v>
      </c>
      <c r="X233" s="62">
        <v>1162.3659880000002</v>
      </c>
      <c r="Y233" s="62">
        <v>1177.5980899999997</v>
      </c>
      <c r="Z233" s="62">
        <v>1179.1346779999999</v>
      </c>
      <c r="AA233" s="62">
        <v>1172.5096880000001</v>
      </c>
      <c r="AB233" s="62">
        <v>1161.287118</v>
      </c>
      <c r="AC233" s="62">
        <v>1144.3827980000001</v>
      </c>
      <c r="AD233" s="62">
        <v>1120.7481479999999</v>
      </c>
      <c r="AE233" s="62">
        <v>1121.5617519999996</v>
      </c>
      <c r="AF233" s="62">
        <v>1113.7026139999998</v>
      </c>
      <c r="AG233" s="62">
        <v>1110.2230179999999</v>
      </c>
      <c r="AH233" s="62">
        <v>1107.8330900000001</v>
      </c>
      <c r="AI233" s="62">
        <v>1122.6731860000002</v>
      </c>
      <c r="AJ233" s="62">
        <v>1160.9078220000001</v>
      </c>
      <c r="AK233" s="62">
        <v>1185.75055</v>
      </c>
      <c r="AL233" s="62">
        <v>1171.0678179999998</v>
      </c>
      <c r="AM233" s="62">
        <v>1123.533324</v>
      </c>
      <c r="AN233" s="62">
        <v>1083.259262</v>
      </c>
      <c r="AO233" s="62">
        <v>1035.4206259999999</v>
      </c>
      <c r="AP233" s="62">
        <v>1011.985528</v>
      </c>
      <c r="AQ233" s="62">
        <v>994.19558600000005</v>
      </c>
      <c r="AR233" s="62">
        <v>988.44532400000003</v>
      </c>
      <c r="AS233" s="62">
        <v>1016.517858</v>
      </c>
      <c r="AT233" s="62">
        <v>1046.1838460000001</v>
      </c>
      <c r="AU233" s="62">
        <v>1027.6432399999999</v>
      </c>
      <c r="AV233" s="62">
        <v>964.10364400000003</v>
      </c>
      <c r="AW233" s="62">
        <v>892.99801799999989</v>
      </c>
      <c r="AX233" s="63">
        <v>825.21325800000011</v>
      </c>
      <c r="AZ233" s="7">
        <f t="shared" si="11"/>
        <v>1185.75055</v>
      </c>
      <c r="BA233" s="8">
        <f t="shared" si="12"/>
        <v>638.80419600000016</v>
      </c>
    </row>
    <row r="234" spans="1:53">
      <c r="A234" s="59">
        <f t="shared" si="13"/>
        <v>40759</v>
      </c>
      <c r="B234" s="60">
        <v>40759</v>
      </c>
      <c r="C234" s="61">
        <v>775.09819400000003</v>
      </c>
      <c r="D234" s="62">
        <v>725.884186</v>
      </c>
      <c r="E234" s="62">
        <v>692.3102080000001</v>
      </c>
      <c r="F234" s="62">
        <v>674.66025999999999</v>
      </c>
      <c r="G234" s="62">
        <v>675.83060599999999</v>
      </c>
      <c r="H234" s="62">
        <v>667.64948799999979</v>
      </c>
      <c r="I234" s="62">
        <v>654.95541200000014</v>
      </c>
      <c r="J234" s="62">
        <v>646.36924799999997</v>
      </c>
      <c r="K234" s="62">
        <v>648.65796199999977</v>
      </c>
      <c r="L234" s="62">
        <v>661.57354599999996</v>
      </c>
      <c r="M234" s="62">
        <v>668.67085400000008</v>
      </c>
      <c r="N234" s="62">
        <v>655.74332200000015</v>
      </c>
      <c r="O234" s="62">
        <v>695.636528</v>
      </c>
      <c r="P234" s="62">
        <v>750.34784800000011</v>
      </c>
      <c r="Q234" s="62">
        <v>845.94697399999995</v>
      </c>
      <c r="R234" s="62">
        <v>925.31921199999999</v>
      </c>
      <c r="S234" s="62">
        <v>1022.4976839999999</v>
      </c>
      <c r="T234" s="62">
        <v>1085.9829939999997</v>
      </c>
      <c r="U234" s="62">
        <v>1125.509726</v>
      </c>
      <c r="V234" s="62">
        <v>1144.6006060000004</v>
      </c>
      <c r="W234" s="62">
        <v>1159.06881</v>
      </c>
      <c r="X234" s="62">
        <v>1177.7800379999999</v>
      </c>
      <c r="Y234" s="62">
        <v>1181.119516</v>
      </c>
      <c r="Z234" s="62">
        <v>1185.9759119999999</v>
      </c>
      <c r="AA234" s="62">
        <v>1200.4362859999999</v>
      </c>
      <c r="AB234" s="62">
        <v>1201.8344240000006</v>
      </c>
      <c r="AC234" s="62">
        <v>1180.5155640000003</v>
      </c>
      <c r="AD234" s="62">
        <v>1156.633992</v>
      </c>
      <c r="AE234" s="62">
        <v>1147.4870079999998</v>
      </c>
      <c r="AF234" s="62">
        <v>1143.10367</v>
      </c>
      <c r="AG234" s="62">
        <v>1140.2854460000001</v>
      </c>
      <c r="AH234" s="62">
        <v>1147.9303219999999</v>
      </c>
      <c r="AI234" s="62">
        <v>1156.1845779999999</v>
      </c>
      <c r="AJ234" s="62">
        <v>1193.788086</v>
      </c>
      <c r="AK234" s="62">
        <v>1222.9044099999999</v>
      </c>
      <c r="AL234" s="62">
        <v>1217.3158020000001</v>
      </c>
      <c r="AM234" s="62">
        <v>1190.0693659999997</v>
      </c>
      <c r="AN234" s="62">
        <v>1153.926876</v>
      </c>
      <c r="AO234" s="62">
        <v>1119.0777960000003</v>
      </c>
      <c r="AP234" s="62">
        <v>1089.3849580000001</v>
      </c>
      <c r="AQ234" s="62">
        <v>1056.8725320000001</v>
      </c>
      <c r="AR234" s="62">
        <v>1054.6270299999999</v>
      </c>
      <c r="AS234" s="62">
        <v>1063.60187</v>
      </c>
      <c r="AT234" s="62">
        <v>1070.4155020000001</v>
      </c>
      <c r="AU234" s="62">
        <v>1032.658036</v>
      </c>
      <c r="AV234" s="62">
        <v>970.10622000000012</v>
      </c>
      <c r="AW234" s="62">
        <v>893.85939600000006</v>
      </c>
      <c r="AX234" s="63">
        <v>826.94336399999997</v>
      </c>
      <c r="AZ234" s="7">
        <f t="shared" si="11"/>
        <v>1222.9044099999999</v>
      </c>
      <c r="BA234" s="8">
        <f t="shared" si="12"/>
        <v>646.36924799999997</v>
      </c>
    </row>
    <row r="235" spans="1:53">
      <c r="A235" s="59">
        <f t="shared" si="13"/>
        <v>40760</v>
      </c>
      <c r="B235" s="60">
        <v>40760</v>
      </c>
      <c r="C235" s="61">
        <v>770.84711199999992</v>
      </c>
      <c r="D235" s="62">
        <v>723.22974000000011</v>
      </c>
      <c r="E235" s="62">
        <v>693.39369999999997</v>
      </c>
      <c r="F235" s="62">
        <v>674.22602400000005</v>
      </c>
      <c r="G235" s="62">
        <v>666.46599600000002</v>
      </c>
      <c r="H235" s="62">
        <v>655.73089200000004</v>
      </c>
      <c r="I235" s="62">
        <v>644.56526199999996</v>
      </c>
      <c r="J235" s="62">
        <v>634.08974199999989</v>
      </c>
      <c r="K235" s="62">
        <v>638.77501600000005</v>
      </c>
      <c r="L235" s="62">
        <v>649.51705600000003</v>
      </c>
      <c r="M235" s="62">
        <v>644.4115979999998</v>
      </c>
      <c r="N235" s="62">
        <v>627.28664200000014</v>
      </c>
      <c r="O235" s="62">
        <v>679.09369600000014</v>
      </c>
      <c r="P235" s="62">
        <v>744.84044200000005</v>
      </c>
      <c r="Q235" s="62">
        <v>837.500946</v>
      </c>
      <c r="R235" s="62">
        <v>923.09796000000006</v>
      </c>
      <c r="S235" s="62">
        <v>1018.8024119999999</v>
      </c>
      <c r="T235" s="62">
        <v>1070.8437240000001</v>
      </c>
      <c r="U235" s="62">
        <v>1119.980542</v>
      </c>
      <c r="V235" s="62">
        <v>1148.3342580000001</v>
      </c>
      <c r="W235" s="62">
        <v>1147.3619040000001</v>
      </c>
      <c r="X235" s="62">
        <v>1153.3241520000004</v>
      </c>
      <c r="Y235" s="62">
        <v>1167.130962</v>
      </c>
      <c r="Z235" s="62">
        <v>1165.065282</v>
      </c>
      <c r="AA235" s="62">
        <v>1168.4818600000001</v>
      </c>
      <c r="AB235" s="62">
        <v>1155.91831</v>
      </c>
      <c r="AC235" s="62">
        <v>1128.789276</v>
      </c>
      <c r="AD235" s="62">
        <v>1103.6153259999999</v>
      </c>
      <c r="AE235" s="62">
        <v>1096.0754799999997</v>
      </c>
      <c r="AF235" s="62">
        <v>1085.061946</v>
      </c>
      <c r="AG235" s="62">
        <v>1078.0094179999996</v>
      </c>
      <c r="AH235" s="62">
        <v>1073.288726</v>
      </c>
      <c r="AI235" s="62">
        <v>1084.4042080000002</v>
      </c>
      <c r="AJ235" s="62">
        <v>1106.65698</v>
      </c>
      <c r="AK235" s="62">
        <v>1134.7867780000001</v>
      </c>
      <c r="AL235" s="62">
        <v>1129.113844</v>
      </c>
      <c r="AM235" s="62">
        <v>1102.5999299999999</v>
      </c>
      <c r="AN235" s="62">
        <v>1062.2900920000002</v>
      </c>
      <c r="AO235" s="62">
        <v>1013.1583760000001</v>
      </c>
      <c r="AP235" s="62">
        <v>983.76086599999996</v>
      </c>
      <c r="AQ235" s="62">
        <v>959.75569400000006</v>
      </c>
      <c r="AR235" s="62">
        <v>950.32529999999997</v>
      </c>
      <c r="AS235" s="62">
        <v>953.95092799999998</v>
      </c>
      <c r="AT235" s="62">
        <v>983.70375600000011</v>
      </c>
      <c r="AU235" s="62">
        <v>960.7217619999999</v>
      </c>
      <c r="AV235" s="62">
        <v>911.27719800000011</v>
      </c>
      <c r="AW235" s="62">
        <v>854.65818400000012</v>
      </c>
      <c r="AX235" s="63">
        <v>799.92627399999992</v>
      </c>
      <c r="AZ235" s="7">
        <f t="shared" si="11"/>
        <v>1168.4818600000001</v>
      </c>
      <c r="BA235" s="8">
        <f t="shared" si="12"/>
        <v>627.28664200000014</v>
      </c>
    </row>
    <row r="236" spans="1:53">
      <c r="A236" s="59">
        <f t="shared" si="13"/>
        <v>40761</v>
      </c>
      <c r="B236" s="60">
        <v>40761</v>
      </c>
      <c r="C236" s="61">
        <v>750.6916020000001</v>
      </c>
      <c r="D236" s="62">
        <v>696.55845999999997</v>
      </c>
      <c r="E236" s="62">
        <v>672.97196999999994</v>
      </c>
      <c r="F236" s="62">
        <v>655.66406799999993</v>
      </c>
      <c r="G236" s="62">
        <v>650.04464199999995</v>
      </c>
      <c r="H236" s="62">
        <v>635.79319400000008</v>
      </c>
      <c r="I236" s="62">
        <v>621.4799660000001</v>
      </c>
      <c r="J236" s="62">
        <v>608.609644</v>
      </c>
      <c r="K236" s="62">
        <v>595.569256</v>
      </c>
      <c r="L236" s="62">
        <v>598.02493000000004</v>
      </c>
      <c r="M236" s="62">
        <v>608.16183600000011</v>
      </c>
      <c r="N236" s="62">
        <v>589.02095800000006</v>
      </c>
      <c r="O236" s="62">
        <v>606.78628400000014</v>
      </c>
      <c r="P236" s="62">
        <v>637.03807800000004</v>
      </c>
      <c r="Q236" s="62">
        <v>693.10928200000001</v>
      </c>
      <c r="R236" s="62">
        <v>747.77198999999996</v>
      </c>
      <c r="S236" s="62">
        <v>815.65933199999984</v>
      </c>
      <c r="T236" s="62">
        <v>876.83006799999998</v>
      </c>
      <c r="U236" s="62">
        <v>942.06362200000001</v>
      </c>
      <c r="V236" s="62">
        <v>977.93912</v>
      </c>
      <c r="W236" s="62">
        <v>1005.9869940000001</v>
      </c>
      <c r="X236" s="62">
        <v>1022.6717779999999</v>
      </c>
      <c r="Y236" s="62">
        <v>1030.3896439999999</v>
      </c>
      <c r="Z236" s="62">
        <v>1030.7101</v>
      </c>
      <c r="AA236" s="62">
        <v>1033.9286540000003</v>
      </c>
      <c r="AB236" s="62">
        <v>1016.7050300000001</v>
      </c>
      <c r="AC236" s="62">
        <v>1003.1425739999997</v>
      </c>
      <c r="AD236" s="62">
        <v>983.17564000000016</v>
      </c>
      <c r="AE236" s="62">
        <v>970.32743800000003</v>
      </c>
      <c r="AF236" s="62">
        <v>957.12825199999997</v>
      </c>
      <c r="AG236" s="62">
        <v>951.68395399999974</v>
      </c>
      <c r="AH236" s="62">
        <v>958.11780799999985</v>
      </c>
      <c r="AI236" s="62">
        <v>966.48060399999986</v>
      </c>
      <c r="AJ236" s="62">
        <v>991.33510599999988</v>
      </c>
      <c r="AK236" s="62">
        <v>1030.7203480000001</v>
      </c>
      <c r="AL236" s="62">
        <v>1029.3064859999999</v>
      </c>
      <c r="AM236" s="62">
        <v>1005.993926</v>
      </c>
      <c r="AN236" s="62">
        <v>976.33765800000003</v>
      </c>
      <c r="AO236" s="62">
        <v>937.09294</v>
      </c>
      <c r="AP236" s="62">
        <v>910.90479799999991</v>
      </c>
      <c r="AQ236" s="62">
        <v>872.65301799999986</v>
      </c>
      <c r="AR236" s="62">
        <v>863.61014399999999</v>
      </c>
      <c r="AS236" s="62">
        <v>870.53690399999994</v>
      </c>
      <c r="AT236" s="62">
        <v>912.42220199999997</v>
      </c>
      <c r="AU236" s="62">
        <v>902.25195200000007</v>
      </c>
      <c r="AV236" s="62">
        <v>856.02736800000002</v>
      </c>
      <c r="AW236" s="62">
        <v>812.53276000000005</v>
      </c>
      <c r="AX236" s="63">
        <v>767.87039000000004</v>
      </c>
      <c r="AZ236" s="7">
        <f t="shared" si="11"/>
        <v>1033.9286540000003</v>
      </c>
      <c r="BA236" s="8">
        <f t="shared" si="12"/>
        <v>589.02095800000006</v>
      </c>
    </row>
    <row r="237" spans="1:53">
      <c r="A237" s="59">
        <f t="shared" si="13"/>
        <v>40762</v>
      </c>
      <c r="B237" s="60">
        <v>40762</v>
      </c>
      <c r="C237" s="61">
        <v>726.39612199999999</v>
      </c>
      <c r="D237" s="62">
        <v>687.60125399999993</v>
      </c>
      <c r="E237" s="62">
        <v>661.72487600000011</v>
      </c>
      <c r="F237" s="62">
        <v>631.62493400000005</v>
      </c>
      <c r="G237" s="62">
        <v>620.6215259999999</v>
      </c>
      <c r="H237" s="62">
        <v>601.54127000000005</v>
      </c>
      <c r="I237" s="62">
        <v>588.947902</v>
      </c>
      <c r="J237" s="62">
        <v>585.12279600000011</v>
      </c>
      <c r="K237" s="62">
        <v>580.50085399999989</v>
      </c>
      <c r="L237" s="62">
        <v>577.49209999999982</v>
      </c>
      <c r="M237" s="62">
        <v>578.48666000000026</v>
      </c>
      <c r="N237" s="62">
        <v>554.47768799999994</v>
      </c>
      <c r="O237" s="62">
        <v>556.1071300000001</v>
      </c>
      <c r="P237" s="62">
        <v>561.75807400000019</v>
      </c>
      <c r="Q237" s="62">
        <v>590.2236539999999</v>
      </c>
      <c r="R237" s="62">
        <v>621.16412600000001</v>
      </c>
      <c r="S237" s="62">
        <v>676.27427999999998</v>
      </c>
      <c r="T237" s="62">
        <v>732.99346600000001</v>
      </c>
      <c r="U237" s="62">
        <v>795.05744400000003</v>
      </c>
      <c r="V237" s="62">
        <v>851.52796999999998</v>
      </c>
      <c r="W237" s="62">
        <v>902.81540199999995</v>
      </c>
      <c r="X237" s="62">
        <v>931.36592399999984</v>
      </c>
      <c r="Y237" s="62">
        <v>957.91955800000005</v>
      </c>
      <c r="Z237" s="62">
        <v>980.93715800000007</v>
      </c>
      <c r="AA237" s="62">
        <v>1013.5010639999998</v>
      </c>
      <c r="AB237" s="62">
        <v>1038.6217539999998</v>
      </c>
      <c r="AC237" s="62">
        <v>1031.2991540000003</v>
      </c>
      <c r="AD237" s="62">
        <v>1002.5543640000001</v>
      </c>
      <c r="AE237" s="62">
        <v>968.95428200000015</v>
      </c>
      <c r="AF237" s="62">
        <v>943.21009800000024</v>
      </c>
      <c r="AG237" s="62">
        <v>938.97968200000014</v>
      </c>
      <c r="AH237" s="62">
        <v>933.66742999999997</v>
      </c>
      <c r="AI237" s="62">
        <v>931.73817599999984</v>
      </c>
      <c r="AJ237" s="62">
        <v>948.16106200000013</v>
      </c>
      <c r="AK237" s="62">
        <v>974.47462000000007</v>
      </c>
      <c r="AL237" s="62">
        <v>978.84126000000003</v>
      </c>
      <c r="AM237" s="62">
        <v>948.00044000000003</v>
      </c>
      <c r="AN237" s="62">
        <v>918.37250800000004</v>
      </c>
      <c r="AO237" s="62">
        <v>892.35963600000002</v>
      </c>
      <c r="AP237" s="62">
        <v>872.31806199999994</v>
      </c>
      <c r="AQ237" s="62">
        <v>859.04089799999997</v>
      </c>
      <c r="AR237" s="62">
        <v>863.15096000000017</v>
      </c>
      <c r="AS237" s="62">
        <v>889.09109000000001</v>
      </c>
      <c r="AT237" s="62">
        <v>927.38072399999999</v>
      </c>
      <c r="AU237" s="62">
        <v>909.55634599999996</v>
      </c>
      <c r="AV237" s="62">
        <v>859.03559399999995</v>
      </c>
      <c r="AW237" s="62">
        <v>799.37337200000002</v>
      </c>
      <c r="AX237" s="63">
        <v>743.65303399999993</v>
      </c>
      <c r="AZ237" s="7">
        <f t="shared" si="11"/>
        <v>1038.6217539999998</v>
      </c>
      <c r="BA237" s="8">
        <f t="shared" si="12"/>
        <v>554.47768799999994</v>
      </c>
    </row>
    <row r="238" spans="1:53">
      <c r="A238" s="59">
        <f t="shared" si="13"/>
        <v>40763</v>
      </c>
      <c r="B238" s="60">
        <v>40763</v>
      </c>
      <c r="C238" s="61">
        <v>699.31226399999991</v>
      </c>
      <c r="D238" s="62">
        <v>662.26749600000016</v>
      </c>
      <c r="E238" s="62">
        <v>636.78645800000004</v>
      </c>
      <c r="F238" s="62">
        <v>619.68849799999998</v>
      </c>
      <c r="G238" s="62">
        <v>613.68812400000002</v>
      </c>
      <c r="H238" s="62">
        <v>602.82239800000002</v>
      </c>
      <c r="I238" s="62">
        <v>595.09183799999994</v>
      </c>
      <c r="J238" s="62">
        <v>590.70754799999986</v>
      </c>
      <c r="K238" s="62">
        <v>593.00948199999993</v>
      </c>
      <c r="L238" s="62">
        <v>598.84361999999999</v>
      </c>
      <c r="M238" s="62">
        <v>613.22612600000002</v>
      </c>
      <c r="N238" s="62">
        <v>610.68628200000001</v>
      </c>
      <c r="O238" s="62">
        <v>648.53788399999996</v>
      </c>
      <c r="P238" s="62">
        <v>712.51701600000001</v>
      </c>
      <c r="Q238" s="62">
        <v>806.60551999999996</v>
      </c>
      <c r="R238" s="62">
        <v>896.23156600000004</v>
      </c>
      <c r="S238" s="62">
        <v>994.30928600000004</v>
      </c>
      <c r="T238" s="62">
        <v>1059.7570020000001</v>
      </c>
      <c r="U238" s="62">
        <v>1109.697966</v>
      </c>
      <c r="V238" s="62">
        <v>1137.46326</v>
      </c>
      <c r="W238" s="62">
        <v>1149.5481400000001</v>
      </c>
      <c r="X238" s="62">
        <v>1166.54025</v>
      </c>
      <c r="Y238" s="62">
        <v>1177.5753299999999</v>
      </c>
      <c r="Z238" s="62">
        <v>1185.1290239999998</v>
      </c>
      <c r="AA238" s="62">
        <v>1202.7460039999999</v>
      </c>
      <c r="AB238" s="62">
        <v>1202.6312440000002</v>
      </c>
      <c r="AC238" s="62">
        <v>1173.8949240000002</v>
      </c>
      <c r="AD238" s="62">
        <v>1152.7617579999999</v>
      </c>
      <c r="AE238" s="62">
        <v>1143.951272</v>
      </c>
      <c r="AF238" s="62">
        <v>1134.2792900000002</v>
      </c>
      <c r="AG238" s="62">
        <v>1135.8964620000002</v>
      </c>
      <c r="AH238" s="62">
        <v>1137.4732140000001</v>
      </c>
      <c r="AI238" s="62">
        <v>1140.902926</v>
      </c>
      <c r="AJ238" s="62">
        <v>1170.8128259999999</v>
      </c>
      <c r="AK238" s="62">
        <v>1213.6855840000001</v>
      </c>
      <c r="AL238" s="62">
        <v>1199.5916680000003</v>
      </c>
      <c r="AM238" s="62">
        <v>1154.790184</v>
      </c>
      <c r="AN238" s="62">
        <v>1103.231796</v>
      </c>
      <c r="AO238" s="62">
        <v>1054.66643</v>
      </c>
      <c r="AP238" s="62">
        <v>1010.415514</v>
      </c>
      <c r="AQ238" s="62">
        <v>986.68240399999991</v>
      </c>
      <c r="AR238" s="62">
        <v>985.018282</v>
      </c>
      <c r="AS238" s="62">
        <v>1006.6523280000001</v>
      </c>
      <c r="AT238" s="62">
        <v>1036.7479020000001</v>
      </c>
      <c r="AU238" s="62">
        <v>1010.7246080000001</v>
      </c>
      <c r="AV238" s="62">
        <v>947.28457999999989</v>
      </c>
      <c r="AW238" s="62">
        <v>875.55263600000001</v>
      </c>
      <c r="AX238" s="63">
        <v>811.13158199999987</v>
      </c>
      <c r="AZ238" s="7">
        <f t="shared" si="11"/>
        <v>1213.6855840000001</v>
      </c>
      <c r="BA238" s="8">
        <f t="shared" si="12"/>
        <v>590.70754799999986</v>
      </c>
    </row>
    <row r="239" spans="1:53">
      <c r="A239" s="59">
        <f t="shared" si="13"/>
        <v>40764</v>
      </c>
      <c r="B239" s="60">
        <v>40764</v>
      </c>
      <c r="C239" s="61">
        <v>749.89238799999998</v>
      </c>
      <c r="D239" s="62">
        <v>698.94208000000003</v>
      </c>
      <c r="E239" s="62">
        <v>672.775082</v>
      </c>
      <c r="F239" s="62">
        <v>654.97184600000014</v>
      </c>
      <c r="G239" s="62">
        <v>651.16027199999996</v>
      </c>
      <c r="H239" s="62">
        <v>642.07368800000017</v>
      </c>
      <c r="I239" s="62">
        <v>632.04652600000009</v>
      </c>
      <c r="J239" s="62">
        <v>623.89942399999995</v>
      </c>
      <c r="K239" s="62">
        <v>623.1432860000001</v>
      </c>
      <c r="L239" s="62">
        <v>630.63687799999991</v>
      </c>
      <c r="M239" s="62">
        <v>639.73281799999995</v>
      </c>
      <c r="N239" s="62">
        <v>630.97989000000007</v>
      </c>
      <c r="O239" s="62">
        <v>665.26605399999994</v>
      </c>
      <c r="P239" s="62">
        <v>726.27402599999994</v>
      </c>
      <c r="Q239" s="62">
        <v>821.87753799999996</v>
      </c>
      <c r="R239" s="62">
        <v>910.08039399999996</v>
      </c>
      <c r="S239" s="62">
        <v>1007.9060040000001</v>
      </c>
      <c r="T239" s="62">
        <v>1066.4331439999999</v>
      </c>
      <c r="U239" s="62">
        <v>1112.3707840000002</v>
      </c>
      <c r="V239" s="62">
        <v>1132.6845080000001</v>
      </c>
      <c r="W239" s="62">
        <v>1138.1853440000002</v>
      </c>
      <c r="X239" s="62">
        <v>1149.9959959999996</v>
      </c>
      <c r="Y239" s="62">
        <v>1160.0545899999997</v>
      </c>
      <c r="Z239" s="62">
        <v>1165.2138</v>
      </c>
      <c r="AA239" s="62">
        <v>1170.539544</v>
      </c>
      <c r="AB239" s="62">
        <v>1164.4812820000002</v>
      </c>
      <c r="AC239" s="62">
        <v>1137.0138239999999</v>
      </c>
      <c r="AD239" s="62">
        <v>1122.7481299999999</v>
      </c>
      <c r="AE239" s="62">
        <v>1121.3345260000006</v>
      </c>
      <c r="AF239" s="62">
        <v>1113.9570240000003</v>
      </c>
      <c r="AG239" s="62">
        <v>1108.7771379999997</v>
      </c>
      <c r="AH239" s="62">
        <v>1111.8532680000003</v>
      </c>
      <c r="AI239" s="62">
        <v>1126.152552</v>
      </c>
      <c r="AJ239" s="62">
        <v>1160.2148259999999</v>
      </c>
      <c r="AK239" s="62">
        <v>1193.7983960000001</v>
      </c>
      <c r="AL239" s="62">
        <v>1189.3809760000001</v>
      </c>
      <c r="AM239" s="62">
        <v>1140.552666</v>
      </c>
      <c r="AN239" s="62">
        <v>1078.4805600000004</v>
      </c>
      <c r="AO239" s="62">
        <v>1034.7419619999998</v>
      </c>
      <c r="AP239" s="62">
        <v>1003.7227339999999</v>
      </c>
      <c r="AQ239" s="62">
        <v>1000.18771</v>
      </c>
      <c r="AR239" s="62">
        <v>1012.886856</v>
      </c>
      <c r="AS239" s="62">
        <v>1036.8345839999999</v>
      </c>
      <c r="AT239" s="62">
        <v>1055.9423279999999</v>
      </c>
      <c r="AU239" s="62">
        <v>1026.2956639999998</v>
      </c>
      <c r="AV239" s="62">
        <v>965.72817200000009</v>
      </c>
      <c r="AW239" s="62">
        <v>889.937636</v>
      </c>
      <c r="AX239" s="63">
        <v>822.55654800000002</v>
      </c>
      <c r="AZ239" s="7">
        <f t="shared" si="11"/>
        <v>1193.7983960000001</v>
      </c>
      <c r="BA239" s="8">
        <f t="shared" si="12"/>
        <v>623.1432860000001</v>
      </c>
    </row>
    <row r="240" spans="1:53">
      <c r="A240" s="59">
        <f t="shared" si="13"/>
        <v>40765</v>
      </c>
      <c r="B240" s="60">
        <v>40765</v>
      </c>
      <c r="C240" s="61">
        <v>766.57130600000005</v>
      </c>
      <c r="D240" s="62">
        <v>721.82469000000003</v>
      </c>
      <c r="E240" s="62">
        <v>691.23835799999995</v>
      </c>
      <c r="F240" s="62">
        <v>672.74244599999997</v>
      </c>
      <c r="G240" s="62">
        <v>673.39755200000002</v>
      </c>
      <c r="H240" s="62">
        <v>663.68974000000014</v>
      </c>
      <c r="I240" s="62">
        <v>657.60113200000001</v>
      </c>
      <c r="J240" s="62">
        <v>654.99365200000011</v>
      </c>
      <c r="K240" s="62">
        <v>660.619868</v>
      </c>
      <c r="L240" s="62">
        <v>667.19876599999998</v>
      </c>
      <c r="M240" s="62">
        <v>684.47072999999989</v>
      </c>
      <c r="N240" s="62">
        <v>693.99963199999991</v>
      </c>
      <c r="O240" s="62">
        <v>727.34218200000009</v>
      </c>
      <c r="P240" s="62">
        <v>783.01104400000008</v>
      </c>
      <c r="Q240" s="62">
        <v>850.15971000000013</v>
      </c>
      <c r="R240" s="62">
        <v>929.93724199999986</v>
      </c>
      <c r="S240" s="62">
        <v>1018.8946579999997</v>
      </c>
      <c r="T240" s="62">
        <v>1075.56015</v>
      </c>
      <c r="U240" s="62">
        <v>1124.5058079999999</v>
      </c>
      <c r="V240" s="62">
        <v>1146.058524</v>
      </c>
      <c r="W240" s="62">
        <v>1155.158332</v>
      </c>
      <c r="X240" s="62">
        <v>1161.870594</v>
      </c>
      <c r="Y240" s="62">
        <v>1179.2597999999998</v>
      </c>
      <c r="Z240" s="62">
        <v>1179.479476</v>
      </c>
      <c r="AA240" s="62">
        <v>1189.109434</v>
      </c>
      <c r="AB240" s="62">
        <v>1196.7452700000001</v>
      </c>
      <c r="AC240" s="62">
        <v>1177.0341119999998</v>
      </c>
      <c r="AD240" s="62">
        <v>1156.0343820000003</v>
      </c>
      <c r="AE240" s="62">
        <v>1144.832572</v>
      </c>
      <c r="AF240" s="62">
        <v>1143.1100159999999</v>
      </c>
      <c r="AG240" s="62">
        <v>1143.833654</v>
      </c>
      <c r="AH240" s="62">
        <v>1148.741458</v>
      </c>
      <c r="AI240" s="62">
        <v>1170.252152</v>
      </c>
      <c r="AJ240" s="62">
        <v>1209.118504</v>
      </c>
      <c r="AK240" s="62">
        <v>1237.622464</v>
      </c>
      <c r="AL240" s="62">
        <v>1228.3687900000002</v>
      </c>
      <c r="AM240" s="62">
        <v>1187.047634</v>
      </c>
      <c r="AN240" s="62">
        <v>1144.763428</v>
      </c>
      <c r="AO240" s="62">
        <v>1096.320876</v>
      </c>
      <c r="AP240" s="62">
        <v>1069.4638679999998</v>
      </c>
      <c r="AQ240" s="62">
        <v>1057.6038759999999</v>
      </c>
      <c r="AR240" s="62">
        <v>1056.193454</v>
      </c>
      <c r="AS240" s="62">
        <v>1062.9541400000001</v>
      </c>
      <c r="AT240" s="62">
        <v>1055.9837400000001</v>
      </c>
      <c r="AU240" s="62">
        <v>1014.3603639999999</v>
      </c>
      <c r="AV240" s="62">
        <v>945.36948599999982</v>
      </c>
      <c r="AW240" s="62">
        <v>867.76842600000009</v>
      </c>
      <c r="AX240" s="63">
        <v>805.75923999999998</v>
      </c>
      <c r="AZ240" s="7">
        <f t="shared" si="11"/>
        <v>1237.622464</v>
      </c>
      <c r="BA240" s="8">
        <f t="shared" si="12"/>
        <v>654.99365200000011</v>
      </c>
    </row>
    <row r="241" spans="1:53">
      <c r="A241" s="59">
        <f t="shared" si="13"/>
        <v>40766</v>
      </c>
      <c r="B241" s="60">
        <v>40766</v>
      </c>
      <c r="C241" s="61">
        <v>745.06503399999997</v>
      </c>
      <c r="D241" s="62">
        <v>701.64176999999995</v>
      </c>
      <c r="E241" s="62">
        <v>667.71747000000005</v>
      </c>
      <c r="F241" s="62">
        <v>647.74850199999992</v>
      </c>
      <c r="G241" s="62">
        <v>645.17035200000009</v>
      </c>
      <c r="H241" s="62">
        <v>635.25653000000011</v>
      </c>
      <c r="I241" s="62">
        <v>627.14644799999996</v>
      </c>
      <c r="J241" s="62">
        <v>621.4922140000001</v>
      </c>
      <c r="K241" s="62">
        <v>615.78587600000003</v>
      </c>
      <c r="L241" s="62">
        <v>618.23632199999997</v>
      </c>
      <c r="M241" s="62">
        <v>636.52570800000012</v>
      </c>
      <c r="N241" s="62">
        <v>631.33771200000001</v>
      </c>
      <c r="O241" s="62">
        <v>662.90171800000019</v>
      </c>
      <c r="P241" s="62">
        <v>717.90755799999999</v>
      </c>
      <c r="Q241" s="62">
        <v>819.49700799999994</v>
      </c>
      <c r="R241" s="62">
        <v>907.42142000000001</v>
      </c>
      <c r="S241" s="62">
        <v>997.31585799999993</v>
      </c>
      <c r="T241" s="62">
        <v>1056.00127</v>
      </c>
      <c r="U241" s="62">
        <v>1109.5931080000003</v>
      </c>
      <c r="V241" s="62">
        <v>1131.8922419999999</v>
      </c>
      <c r="W241" s="62">
        <v>1142.6936660000001</v>
      </c>
      <c r="X241" s="62">
        <v>1155.3274860000001</v>
      </c>
      <c r="Y241" s="62">
        <v>1169.6173680000002</v>
      </c>
      <c r="Z241" s="62">
        <v>1175.6424419999998</v>
      </c>
      <c r="AA241" s="62">
        <v>1178.9416919999999</v>
      </c>
      <c r="AB241" s="62">
        <v>1184.200116</v>
      </c>
      <c r="AC241" s="62">
        <v>1160.6714800000002</v>
      </c>
      <c r="AD241" s="62">
        <v>1146.9649899999997</v>
      </c>
      <c r="AE241" s="62">
        <v>1137.402364</v>
      </c>
      <c r="AF241" s="62">
        <v>1132.1534919999999</v>
      </c>
      <c r="AG241" s="62">
        <v>1128.6826180000003</v>
      </c>
      <c r="AH241" s="62">
        <v>1126.9315719999995</v>
      </c>
      <c r="AI241" s="62">
        <v>1147.043752</v>
      </c>
      <c r="AJ241" s="62">
        <v>1178.692908</v>
      </c>
      <c r="AK241" s="62">
        <v>1211.8350520000004</v>
      </c>
      <c r="AL241" s="62">
        <v>1196.7653480000004</v>
      </c>
      <c r="AM241" s="62">
        <v>1154.7683140000001</v>
      </c>
      <c r="AN241" s="62">
        <v>1117.166342</v>
      </c>
      <c r="AO241" s="62">
        <v>1080.715952</v>
      </c>
      <c r="AP241" s="62">
        <v>1063.9838159999999</v>
      </c>
      <c r="AQ241" s="62">
        <v>1045.7948159999999</v>
      </c>
      <c r="AR241" s="62">
        <v>1045.6980900000001</v>
      </c>
      <c r="AS241" s="62">
        <v>1093.5399000000002</v>
      </c>
      <c r="AT241" s="62">
        <v>1085.792046</v>
      </c>
      <c r="AU241" s="62">
        <v>1033.5756060000001</v>
      </c>
      <c r="AV241" s="62">
        <v>966.60375599999986</v>
      </c>
      <c r="AW241" s="62">
        <v>909.27839399999993</v>
      </c>
      <c r="AX241" s="63">
        <v>835.24995799999999</v>
      </c>
      <c r="AZ241" s="7">
        <f t="shared" si="11"/>
        <v>1211.8350520000004</v>
      </c>
      <c r="BA241" s="8">
        <f t="shared" si="12"/>
        <v>615.78587600000003</v>
      </c>
    </row>
    <row r="242" spans="1:53">
      <c r="A242" s="59">
        <f t="shared" si="13"/>
        <v>40767</v>
      </c>
      <c r="B242" s="60">
        <v>40767</v>
      </c>
      <c r="C242" s="61">
        <v>776.91501399999993</v>
      </c>
      <c r="D242" s="62">
        <v>732.43033200000013</v>
      </c>
      <c r="E242" s="62">
        <v>696.56155999999987</v>
      </c>
      <c r="F242" s="62">
        <v>682.14293600000008</v>
      </c>
      <c r="G242" s="62">
        <v>669.02136799999994</v>
      </c>
      <c r="H242" s="62">
        <v>654.33091399999989</v>
      </c>
      <c r="I242" s="62">
        <v>640.6568840000001</v>
      </c>
      <c r="J242" s="62">
        <v>642.59123399999999</v>
      </c>
      <c r="K242" s="62">
        <v>641.68834400000003</v>
      </c>
      <c r="L242" s="62">
        <v>644.59305400000017</v>
      </c>
      <c r="M242" s="62">
        <v>660.32614200000012</v>
      </c>
      <c r="N242" s="62">
        <v>658.81613200000004</v>
      </c>
      <c r="O242" s="62">
        <v>690.66599000000008</v>
      </c>
      <c r="P242" s="62">
        <v>745.56475999999975</v>
      </c>
      <c r="Q242" s="62">
        <v>838.04031800000007</v>
      </c>
      <c r="R242" s="62">
        <v>922.67933399999993</v>
      </c>
      <c r="S242" s="62">
        <v>1025.33113</v>
      </c>
      <c r="T242" s="62">
        <v>1085.9226840000003</v>
      </c>
      <c r="U242" s="62">
        <v>1139.9148500000001</v>
      </c>
      <c r="V242" s="62">
        <v>1163.9407880000003</v>
      </c>
      <c r="W242" s="62">
        <v>1175.412026</v>
      </c>
      <c r="X242" s="62">
        <v>1189.4494240000001</v>
      </c>
      <c r="Y242" s="62">
        <v>1199.2245740000003</v>
      </c>
      <c r="Z242" s="62">
        <v>1204.190818</v>
      </c>
      <c r="AA242" s="62">
        <v>1211.501356</v>
      </c>
      <c r="AB242" s="62">
        <v>1211.8018679999998</v>
      </c>
      <c r="AC242" s="62">
        <v>1190.7201100000002</v>
      </c>
      <c r="AD242" s="62">
        <v>1175.6923279999999</v>
      </c>
      <c r="AE242" s="62">
        <v>1163.028724</v>
      </c>
      <c r="AF242" s="62">
        <v>1152.8145639999998</v>
      </c>
      <c r="AG242" s="62">
        <v>1139.4811540000001</v>
      </c>
      <c r="AH242" s="62">
        <v>1130.6579860000002</v>
      </c>
      <c r="AI242" s="62">
        <v>1143.7421019999999</v>
      </c>
      <c r="AJ242" s="62">
        <v>1169.014662</v>
      </c>
      <c r="AK242" s="62">
        <v>1194.6957479999999</v>
      </c>
      <c r="AL242" s="62">
        <v>1189.4175060000002</v>
      </c>
      <c r="AM242" s="62">
        <v>1163.9181159999998</v>
      </c>
      <c r="AN242" s="62">
        <v>1123.9001400000002</v>
      </c>
      <c r="AO242" s="62">
        <v>1087.2692139999999</v>
      </c>
      <c r="AP242" s="62">
        <v>1055.8459560000001</v>
      </c>
      <c r="AQ242" s="62">
        <v>1031.034944</v>
      </c>
      <c r="AR242" s="62">
        <v>1019.267554</v>
      </c>
      <c r="AS242" s="62">
        <v>1041.181808</v>
      </c>
      <c r="AT242" s="62">
        <v>1030.4630079999999</v>
      </c>
      <c r="AU242" s="62">
        <v>993.16094599999985</v>
      </c>
      <c r="AV242" s="62">
        <v>934.38036799999998</v>
      </c>
      <c r="AW242" s="62">
        <v>869.20586600000001</v>
      </c>
      <c r="AX242" s="63">
        <v>822.85341600000004</v>
      </c>
      <c r="AZ242" s="7">
        <f t="shared" si="11"/>
        <v>1211.8018679999998</v>
      </c>
      <c r="BA242" s="8">
        <f t="shared" si="12"/>
        <v>640.6568840000001</v>
      </c>
    </row>
    <row r="243" spans="1:53">
      <c r="A243" s="59">
        <f t="shared" si="13"/>
        <v>40768</v>
      </c>
      <c r="B243" s="60">
        <v>40768</v>
      </c>
      <c r="C243" s="61">
        <v>768.77000799999985</v>
      </c>
      <c r="D243" s="62">
        <v>718.64495199999999</v>
      </c>
      <c r="E243" s="62">
        <v>691.17003399999999</v>
      </c>
      <c r="F243" s="62">
        <v>664.05606799999998</v>
      </c>
      <c r="G243" s="62">
        <v>652.222894</v>
      </c>
      <c r="H243" s="62">
        <v>636.59092399999997</v>
      </c>
      <c r="I243" s="62">
        <v>620.34638199999995</v>
      </c>
      <c r="J243" s="62">
        <v>610.03907800000013</v>
      </c>
      <c r="K243" s="62">
        <v>608.66443800000013</v>
      </c>
      <c r="L243" s="62">
        <v>610.3554079999999</v>
      </c>
      <c r="M243" s="62">
        <v>619.81577400000003</v>
      </c>
      <c r="N243" s="62">
        <v>613.98459400000002</v>
      </c>
      <c r="O243" s="62">
        <v>627.56404199999997</v>
      </c>
      <c r="P243" s="62">
        <v>643.86382200000003</v>
      </c>
      <c r="Q243" s="62">
        <v>694.02856600000018</v>
      </c>
      <c r="R243" s="62">
        <v>741.8369180000002</v>
      </c>
      <c r="S243" s="62">
        <v>828.24394600000005</v>
      </c>
      <c r="T243" s="62">
        <v>894.74670400000002</v>
      </c>
      <c r="U243" s="62">
        <v>956.19868600000007</v>
      </c>
      <c r="V243" s="62">
        <v>1000.7235560000001</v>
      </c>
      <c r="W243" s="62">
        <v>1023.3863620000002</v>
      </c>
      <c r="X243" s="62">
        <v>1043.0975279999998</v>
      </c>
      <c r="Y243" s="62">
        <v>1052.5056200000001</v>
      </c>
      <c r="Z243" s="62">
        <v>1051.5801339999998</v>
      </c>
      <c r="AA243" s="62">
        <v>1056.1882879999998</v>
      </c>
      <c r="AB243" s="62">
        <v>1044.6045699999997</v>
      </c>
      <c r="AC243" s="62">
        <v>1025.7844519999999</v>
      </c>
      <c r="AD243" s="62">
        <v>998.75915600000008</v>
      </c>
      <c r="AE243" s="62">
        <v>980.71134000000006</v>
      </c>
      <c r="AF243" s="62">
        <v>966.61461799999984</v>
      </c>
      <c r="AG243" s="62">
        <v>957.07921199999998</v>
      </c>
      <c r="AH243" s="62">
        <v>958.77887999999996</v>
      </c>
      <c r="AI243" s="62">
        <v>974.29982600000017</v>
      </c>
      <c r="AJ243" s="62">
        <v>997.82955799999991</v>
      </c>
      <c r="AK243" s="62">
        <v>1031.3615360000001</v>
      </c>
      <c r="AL243" s="62">
        <v>1036.4506799999999</v>
      </c>
      <c r="AM243" s="62">
        <v>1021.8235439999999</v>
      </c>
      <c r="AN243" s="62">
        <v>996.54663199999982</v>
      </c>
      <c r="AO243" s="62">
        <v>977.50134600000001</v>
      </c>
      <c r="AP243" s="62">
        <v>949.72719200000006</v>
      </c>
      <c r="AQ243" s="62">
        <v>920.78426399999989</v>
      </c>
      <c r="AR243" s="62">
        <v>904.22240599999986</v>
      </c>
      <c r="AS243" s="62">
        <v>935.7826799999998</v>
      </c>
      <c r="AT243" s="62">
        <v>957.60909399999991</v>
      </c>
      <c r="AU243" s="62">
        <v>908.399854</v>
      </c>
      <c r="AV243" s="62">
        <v>860.64137199999993</v>
      </c>
      <c r="AW243" s="62">
        <v>816.02885000000015</v>
      </c>
      <c r="AX243" s="63">
        <v>776.77191999999991</v>
      </c>
      <c r="AZ243" s="7">
        <f t="shared" si="11"/>
        <v>1056.1882879999998</v>
      </c>
      <c r="BA243" s="8">
        <f t="shared" si="12"/>
        <v>608.66443800000013</v>
      </c>
    </row>
    <row r="244" spans="1:53">
      <c r="A244" s="59">
        <f t="shared" si="13"/>
        <v>40769</v>
      </c>
      <c r="B244" s="60">
        <v>40769</v>
      </c>
      <c r="C244" s="61">
        <v>728.8599780000003</v>
      </c>
      <c r="D244" s="62">
        <v>688.55920200000003</v>
      </c>
      <c r="E244" s="62">
        <v>656.52082800000017</v>
      </c>
      <c r="F244" s="62">
        <v>632.41376799999989</v>
      </c>
      <c r="G244" s="62">
        <v>626.88226399999996</v>
      </c>
      <c r="H244" s="62">
        <v>605.33882800000003</v>
      </c>
      <c r="I244" s="62">
        <v>593.92064400000004</v>
      </c>
      <c r="J244" s="62">
        <v>582.82012400000019</v>
      </c>
      <c r="K244" s="62">
        <v>573.48823000000016</v>
      </c>
      <c r="L244" s="62">
        <v>573.97721999999999</v>
      </c>
      <c r="M244" s="62">
        <v>583.54603599999996</v>
      </c>
      <c r="N244" s="62">
        <v>568.58873799999992</v>
      </c>
      <c r="O244" s="62">
        <v>563.08257000000003</v>
      </c>
      <c r="P244" s="62">
        <v>573.55824600000005</v>
      </c>
      <c r="Q244" s="62">
        <v>601.28033799999992</v>
      </c>
      <c r="R244" s="62">
        <v>635.55054399999995</v>
      </c>
      <c r="S244" s="62">
        <v>694.83344600000021</v>
      </c>
      <c r="T244" s="62">
        <v>751.60331599999995</v>
      </c>
      <c r="U244" s="62">
        <v>810.8116</v>
      </c>
      <c r="V244" s="62">
        <v>861.52671800000019</v>
      </c>
      <c r="W244" s="62">
        <v>913.49682399999995</v>
      </c>
      <c r="X244" s="62">
        <v>938.70388799999989</v>
      </c>
      <c r="Y244" s="62">
        <v>958.67433199999982</v>
      </c>
      <c r="Z244" s="62">
        <v>986.44428800000014</v>
      </c>
      <c r="AA244" s="62">
        <v>1029.2203040000002</v>
      </c>
      <c r="AB244" s="62">
        <v>1050.9520879999998</v>
      </c>
      <c r="AC244" s="62">
        <v>1047.6045820000002</v>
      </c>
      <c r="AD244" s="62">
        <v>1002.8682160000001</v>
      </c>
      <c r="AE244" s="62">
        <v>970.01225399999998</v>
      </c>
      <c r="AF244" s="62">
        <v>950.12170200000003</v>
      </c>
      <c r="AG244" s="62">
        <v>936.69599000000005</v>
      </c>
      <c r="AH244" s="62">
        <v>940.10877199999993</v>
      </c>
      <c r="AI244" s="62">
        <v>946.61502800000017</v>
      </c>
      <c r="AJ244" s="62">
        <v>956.95305399999984</v>
      </c>
      <c r="AK244" s="62">
        <v>973.72810199999992</v>
      </c>
      <c r="AL244" s="62">
        <v>975.19102399999997</v>
      </c>
      <c r="AM244" s="62">
        <v>948.9037679999999</v>
      </c>
      <c r="AN244" s="62">
        <v>925.20848000000012</v>
      </c>
      <c r="AO244" s="62">
        <v>899.29952599999979</v>
      </c>
      <c r="AP244" s="62">
        <v>882.95155200000011</v>
      </c>
      <c r="AQ244" s="62">
        <v>867.23994199999993</v>
      </c>
      <c r="AR244" s="62">
        <v>867.25548000000003</v>
      </c>
      <c r="AS244" s="62">
        <v>918.87873400000001</v>
      </c>
      <c r="AT244" s="62">
        <v>944.32715400000006</v>
      </c>
      <c r="AU244" s="62">
        <v>918.57005399999991</v>
      </c>
      <c r="AV244" s="62">
        <v>862.84103800000014</v>
      </c>
      <c r="AW244" s="62">
        <v>808.83430999999996</v>
      </c>
      <c r="AX244" s="63">
        <v>755.1959159999999</v>
      </c>
      <c r="AZ244" s="7">
        <f t="shared" si="11"/>
        <v>1050.9520879999998</v>
      </c>
      <c r="BA244" s="8">
        <f t="shared" si="12"/>
        <v>563.08257000000003</v>
      </c>
    </row>
    <row r="245" spans="1:53">
      <c r="A245" s="59">
        <f t="shared" si="13"/>
        <v>40770</v>
      </c>
      <c r="B245" s="60">
        <v>40770</v>
      </c>
      <c r="C245" s="61">
        <v>700.63288999999997</v>
      </c>
      <c r="D245" s="62">
        <v>660.55356399999994</v>
      </c>
      <c r="E245" s="62">
        <v>634.52739400000007</v>
      </c>
      <c r="F245" s="62">
        <v>610.97476799999993</v>
      </c>
      <c r="G245" s="62">
        <v>619.53151800000001</v>
      </c>
      <c r="H245" s="62">
        <v>606.61515799999995</v>
      </c>
      <c r="I245" s="62">
        <v>592.64296200000001</v>
      </c>
      <c r="J245" s="62">
        <v>586.34687600000007</v>
      </c>
      <c r="K245" s="62">
        <v>584.21946200000002</v>
      </c>
      <c r="L245" s="62">
        <v>595.9058859999999</v>
      </c>
      <c r="M245" s="62">
        <v>614.58075399999973</v>
      </c>
      <c r="N245" s="62">
        <v>617.62602599999991</v>
      </c>
      <c r="O245" s="62">
        <v>654.05979000000002</v>
      </c>
      <c r="P245" s="62">
        <v>709.81406800000002</v>
      </c>
      <c r="Q245" s="62">
        <v>805.98308799999984</v>
      </c>
      <c r="R245" s="62">
        <v>896.01553399999989</v>
      </c>
      <c r="S245" s="62">
        <v>992.945516</v>
      </c>
      <c r="T245" s="62">
        <v>1061.454716</v>
      </c>
      <c r="U245" s="62">
        <v>1100.545582</v>
      </c>
      <c r="V245" s="62">
        <v>1119.9723880000001</v>
      </c>
      <c r="W245" s="62">
        <v>1124.3558459999999</v>
      </c>
      <c r="X245" s="62">
        <v>1147.1049899999998</v>
      </c>
      <c r="Y245" s="62">
        <v>1150.3385820000001</v>
      </c>
      <c r="Z245" s="62">
        <v>1156.86517</v>
      </c>
      <c r="AA245" s="62">
        <v>1158.7596640000004</v>
      </c>
      <c r="AB245" s="62">
        <v>1162.6203200000002</v>
      </c>
      <c r="AC245" s="62">
        <v>1146.1598839999999</v>
      </c>
      <c r="AD245" s="62">
        <v>1123.815018</v>
      </c>
      <c r="AE245" s="62">
        <v>1117.269256</v>
      </c>
      <c r="AF245" s="62">
        <v>1111.238188</v>
      </c>
      <c r="AG245" s="62">
        <v>1108.5307340000004</v>
      </c>
      <c r="AH245" s="62">
        <v>1106.0397820000001</v>
      </c>
      <c r="AI245" s="62">
        <v>1125.6853079999996</v>
      </c>
      <c r="AJ245" s="62">
        <v>1168.9857699999998</v>
      </c>
      <c r="AK245" s="62">
        <v>1210.5191560000001</v>
      </c>
      <c r="AL245" s="62">
        <v>1216.666164</v>
      </c>
      <c r="AM245" s="62">
        <v>1182.4446440000002</v>
      </c>
      <c r="AN245" s="62">
        <v>1144.0690979999999</v>
      </c>
      <c r="AO245" s="62">
        <v>1074.5267480000002</v>
      </c>
      <c r="AP245" s="62">
        <v>1053.7114979999999</v>
      </c>
      <c r="AQ245" s="62">
        <v>1033.2027699999999</v>
      </c>
      <c r="AR245" s="62">
        <v>1056.1875900000002</v>
      </c>
      <c r="AS245" s="62">
        <v>1101.009276</v>
      </c>
      <c r="AT245" s="62">
        <v>1070.5351539999999</v>
      </c>
      <c r="AU245" s="62">
        <v>1024.326474</v>
      </c>
      <c r="AV245" s="62">
        <v>947.61999399999991</v>
      </c>
      <c r="AW245" s="62">
        <v>877.84433999999999</v>
      </c>
      <c r="AX245" s="63">
        <v>809.51660200000015</v>
      </c>
      <c r="AZ245" s="7">
        <f t="shared" si="11"/>
        <v>1216.666164</v>
      </c>
      <c r="BA245" s="8">
        <f t="shared" si="12"/>
        <v>584.21946200000002</v>
      </c>
    </row>
    <row r="246" spans="1:53">
      <c r="A246" s="59">
        <f t="shared" si="13"/>
        <v>40771</v>
      </c>
      <c r="B246" s="60">
        <v>40771</v>
      </c>
      <c r="C246" s="61">
        <v>748.51905599999998</v>
      </c>
      <c r="D246" s="62">
        <v>701.00424400000009</v>
      </c>
      <c r="E246" s="62">
        <v>677.44215999999994</v>
      </c>
      <c r="F246" s="62">
        <v>662.26019199999996</v>
      </c>
      <c r="G246" s="62">
        <v>661.35704400000009</v>
      </c>
      <c r="H246" s="62">
        <v>641.5494739999998</v>
      </c>
      <c r="I246" s="62">
        <v>633.61927200000002</v>
      </c>
      <c r="J246" s="62">
        <v>634.17023800000004</v>
      </c>
      <c r="K246" s="62">
        <v>634.48052399999995</v>
      </c>
      <c r="L246" s="62">
        <v>636.90098599999988</v>
      </c>
      <c r="M246" s="62">
        <v>654.58847000000003</v>
      </c>
      <c r="N246" s="62">
        <v>659.42494199999999</v>
      </c>
      <c r="O246" s="62">
        <v>692.89943999999991</v>
      </c>
      <c r="P246" s="62">
        <v>747.87633400000004</v>
      </c>
      <c r="Q246" s="62">
        <v>847.23006799999996</v>
      </c>
      <c r="R246" s="62">
        <v>928.77854000000002</v>
      </c>
      <c r="S246" s="62">
        <v>1028.832326</v>
      </c>
      <c r="T246" s="62">
        <v>1089.2907479999999</v>
      </c>
      <c r="U246" s="62">
        <v>1141.87878</v>
      </c>
      <c r="V246" s="62">
        <v>1157.6486560000001</v>
      </c>
      <c r="W246" s="62">
        <v>1159.5990119999999</v>
      </c>
      <c r="X246" s="62">
        <v>1175.6184579999999</v>
      </c>
      <c r="Y246" s="62">
        <v>1189.4377380000001</v>
      </c>
      <c r="Z246" s="62">
        <v>1198.8392439999998</v>
      </c>
      <c r="AA246" s="62">
        <v>1204.0591179999997</v>
      </c>
      <c r="AB246" s="62">
        <v>1206.0515319999997</v>
      </c>
      <c r="AC246" s="62">
        <v>1178.4179939999999</v>
      </c>
      <c r="AD246" s="62">
        <v>1155.9824879999999</v>
      </c>
      <c r="AE246" s="62">
        <v>1145.556292</v>
      </c>
      <c r="AF246" s="62">
        <v>1136.7604879999999</v>
      </c>
      <c r="AG246" s="62">
        <v>1132.9674580000001</v>
      </c>
      <c r="AH246" s="62">
        <v>1136.7016200000003</v>
      </c>
      <c r="AI246" s="62">
        <v>1149.2472579999999</v>
      </c>
      <c r="AJ246" s="62">
        <v>1191.1224639999996</v>
      </c>
      <c r="AK246" s="62">
        <v>1225.0885499999999</v>
      </c>
      <c r="AL246" s="62">
        <v>1201.692444</v>
      </c>
      <c r="AM246" s="62">
        <v>1136.8971959999997</v>
      </c>
      <c r="AN246" s="62">
        <v>1082.0265140000001</v>
      </c>
      <c r="AO246" s="62">
        <v>1033.249296</v>
      </c>
      <c r="AP246" s="62">
        <v>999.43085400000007</v>
      </c>
      <c r="AQ246" s="62">
        <v>985.10250799999983</v>
      </c>
      <c r="AR246" s="62">
        <v>982.75003200000015</v>
      </c>
      <c r="AS246" s="62">
        <v>1045.2176940000002</v>
      </c>
      <c r="AT246" s="62">
        <v>1061.6538219999998</v>
      </c>
      <c r="AU246" s="62">
        <v>1028.6968860000002</v>
      </c>
      <c r="AV246" s="62">
        <v>962.12033200000008</v>
      </c>
      <c r="AW246" s="62">
        <v>880.39793399999996</v>
      </c>
      <c r="AX246" s="63">
        <v>811.83032400000013</v>
      </c>
      <c r="AZ246" s="7">
        <f t="shared" si="11"/>
        <v>1225.0885499999999</v>
      </c>
      <c r="BA246" s="8">
        <f t="shared" si="12"/>
        <v>633.61927200000002</v>
      </c>
    </row>
    <row r="247" spans="1:53">
      <c r="A247" s="59">
        <f t="shared" si="13"/>
        <v>40772</v>
      </c>
      <c r="B247" s="60">
        <v>40772</v>
      </c>
      <c r="C247" s="61">
        <v>752.69460600000002</v>
      </c>
      <c r="D247" s="62">
        <v>709.60282999999993</v>
      </c>
      <c r="E247" s="62">
        <v>680.30580199999986</v>
      </c>
      <c r="F247" s="62">
        <v>660.90732400000013</v>
      </c>
      <c r="G247" s="62">
        <v>659.6369259999999</v>
      </c>
      <c r="H247" s="62">
        <v>643.18191799999988</v>
      </c>
      <c r="I247" s="62">
        <v>622.74649999999986</v>
      </c>
      <c r="J247" s="62">
        <v>619.01799999999992</v>
      </c>
      <c r="K247" s="62">
        <v>625.31517399999996</v>
      </c>
      <c r="L247" s="62">
        <v>626.80935599999998</v>
      </c>
      <c r="M247" s="62">
        <v>639.72889599999996</v>
      </c>
      <c r="N247" s="62">
        <v>648.97322199999996</v>
      </c>
      <c r="O247" s="62">
        <v>675.51024799999993</v>
      </c>
      <c r="P247" s="62">
        <v>742.76939400000003</v>
      </c>
      <c r="Q247" s="62">
        <v>844.02396399999998</v>
      </c>
      <c r="R247" s="62">
        <v>928.37498000000016</v>
      </c>
      <c r="S247" s="62">
        <v>1028.2139399999999</v>
      </c>
      <c r="T247" s="62">
        <v>1091.567718</v>
      </c>
      <c r="U247" s="62">
        <v>1135.9041980000004</v>
      </c>
      <c r="V247" s="62">
        <v>1156.2724659999999</v>
      </c>
      <c r="W247" s="62">
        <v>1157.2067839999997</v>
      </c>
      <c r="X247" s="62">
        <v>1164.9835620000001</v>
      </c>
      <c r="Y247" s="62">
        <v>1175.5920940000001</v>
      </c>
      <c r="Z247" s="62">
        <v>1182.3738700000001</v>
      </c>
      <c r="AA247" s="62">
        <v>1212.7217559999999</v>
      </c>
      <c r="AB247" s="62">
        <v>1211.5311299999998</v>
      </c>
      <c r="AC247" s="62">
        <v>1184.1088679999998</v>
      </c>
      <c r="AD247" s="62">
        <v>1166.4562619999999</v>
      </c>
      <c r="AE247" s="62">
        <v>1160.2116739999999</v>
      </c>
      <c r="AF247" s="62">
        <v>1157.9062780000002</v>
      </c>
      <c r="AG247" s="62">
        <v>1155.3925360000003</v>
      </c>
      <c r="AH247" s="62">
        <v>1165.4277079999999</v>
      </c>
      <c r="AI247" s="62">
        <v>1189.1491779999999</v>
      </c>
      <c r="AJ247" s="62">
        <v>1233.4753539999999</v>
      </c>
      <c r="AK247" s="62">
        <v>1266.4739460000001</v>
      </c>
      <c r="AL247" s="62">
        <v>1251.529988</v>
      </c>
      <c r="AM247" s="62">
        <v>1197.3446779999999</v>
      </c>
      <c r="AN247" s="62">
        <v>1147.7139300000003</v>
      </c>
      <c r="AO247" s="62">
        <v>1105.2874079999999</v>
      </c>
      <c r="AP247" s="62">
        <v>1081.8698079999999</v>
      </c>
      <c r="AQ247" s="62">
        <v>1070.0888459999999</v>
      </c>
      <c r="AR247" s="62">
        <v>1085.9024459999998</v>
      </c>
      <c r="AS247" s="62">
        <v>1117.288088</v>
      </c>
      <c r="AT247" s="62">
        <v>1104.6842320000001</v>
      </c>
      <c r="AU247" s="62">
        <v>1061.2239999999999</v>
      </c>
      <c r="AV247" s="62">
        <v>986.43497200000002</v>
      </c>
      <c r="AW247" s="62">
        <v>908.96342400000003</v>
      </c>
      <c r="AX247" s="63">
        <v>843.66607800000008</v>
      </c>
      <c r="AZ247" s="7">
        <f t="shared" si="11"/>
        <v>1266.4739460000001</v>
      </c>
      <c r="BA247" s="8">
        <f t="shared" si="12"/>
        <v>619.01799999999992</v>
      </c>
    </row>
    <row r="248" spans="1:53">
      <c r="A248" s="59">
        <f t="shared" si="13"/>
        <v>40773</v>
      </c>
      <c r="B248" s="60">
        <v>40773</v>
      </c>
      <c r="C248" s="61">
        <v>788.50337599999989</v>
      </c>
      <c r="D248" s="62">
        <v>738.33663999999999</v>
      </c>
      <c r="E248" s="62">
        <v>715.25640599999997</v>
      </c>
      <c r="F248" s="62">
        <v>695.04458799999986</v>
      </c>
      <c r="G248" s="62">
        <v>695.28751999999986</v>
      </c>
      <c r="H248" s="62">
        <v>679.11807399999987</v>
      </c>
      <c r="I248" s="62">
        <v>665.32090800000003</v>
      </c>
      <c r="J248" s="62">
        <v>659.69580000000008</v>
      </c>
      <c r="K248" s="62">
        <v>660.96396800000014</v>
      </c>
      <c r="L248" s="62">
        <v>664.75457399999993</v>
      </c>
      <c r="M248" s="62">
        <v>676.09795599999995</v>
      </c>
      <c r="N248" s="62">
        <v>694.24397400000009</v>
      </c>
      <c r="O248" s="62">
        <v>724.43189599999994</v>
      </c>
      <c r="P248" s="62">
        <v>775.90939199999991</v>
      </c>
      <c r="Q248" s="62">
        <v>878.52484000000004</v>
      </c>
      <c r="R248" s="62">
        <v>965.23190399999999</v>
      </c>
      <c r="S248" s="62">
        <v>1059.9455600000001</v>
      </c>
      <c r="T248" s="62">
        <v>1124.060248</v>
      </c>
      <c r="U248" s="62">
        <v>1169.971634</v>
      </c>
      <c r="V248" s="62">
        <v>1181.5654019999997</v>
      </c>
      <c r="W248" s="62">
        <v>1190.2135340000002</v>
      </c>
      <c r="X248" s="62">
        <v>1210.3182139999999</v>
      </c>
      <c r="Y248" s="62">
        <v>1214.5603180000001</v>
      </c>
      <c r="Z248" s="62">
        <v>1214.0631699999999</v>
      </c>
      <c r="AA248" s="62">
        <v>1218.2793240000001</v>
      </c>
      <c r="AB248" s="62">
        <v>1213.3958300000002</v>
      </c>
      <c r="AC248" s="62">
        <v>1185.256046</v>
      </c>
      <c r="AD248" s="62">
        <v>1157.4762779999999</v>
      </c>
      <c r="AE248" s="62">
        <v>1151.4014340000001</v>
      </c>
      <c r="AF248" s="62">
        <v>1148.6740199999999</v>
      </c>
      <c r="AG248" s="62">
        <v>1153.0983919999999</v>
      </c>
      <c r="AH248" s="62">
        <v>1161.514066</v>
      </c>
      <c r="AI248" s="62">
        <v>1177.3078140000002</v>
      </c>
      <c r="AJ248" s="62">
        <v>1209.1696679999998</v>
      </c>
      <c r="AK248" s="62">
        <v>1243.9418740000001</v>
      </c>
      <c r="AL248" s="62">
        <v>1234.3022320000002</v>
      </c>
      <c r="AM248" s="62">
        <v>1187.5817339999999</v>
      </c>
      <c r="AN248" s="62">
        <v>1148.17399</v>
      </c>
      <c r="AO248" s="62">
        <v>1111.6984360000001</v>
      </c>
      <c r="AP248" s="62">
        <v>1082.5178880000003</v>
      </c>
      <c r="AQ248" s="62">
        <v>1070.1847520000001</v>
      </c>
      <c r="AR248" s="62">
        <v>1087.1023420000001</v>
      </c>
      <c r="AS248" s="62">
        <v>1121.4703240000001</v>
      </c>
      <c r="AT248" s="62">
        <v>1118.12203</v>
      </c>
      <c r="AU248" s="62">
        <v>1061.3105760000001</v>
      </c>
      <c r="AV248" s="62">
        <v>1000.5267299999999</v>
      </c>
      <c r="AW248" s="62">
        <v>928.76362800000004</v>
      </c>
      <c r="AX248" s="63">
        <v>849.54353999999989</v>
      </c>
      <c r="AZ248" s="7">
        <f t="shared" si="11"/>
        <v>1243.9418740000001</v>
      </c>
      <c r="BA248" s="8">
        <f t="shared" si="12"/>
        <v>659.69580000000008</v>
      </c>
    </row>
    <row r="249" spans="1:53">
      <c r="A249" s="59">
        <f t="shared" si="13"/>
        <v>40774</v>
      </c>
      <c r="B249" s="60">
        <v>40774</v>
      </c>
      <c r="C249" s="61">
        <v>790.79459999999995</v>
      </c>
      <c r="D249" s="62">
        <v>773.77069399999993</v>
      </c>
      <c r="E249" s="62">
        <v>718.94805799999995</v>
      </c>
      <c r="F249" s="62">
        <v>695.9600999999999</v>
      </c>
      <c r="G249" s="62">
        <v>696.27197799999999</v>
      </c>
      <c r="H249" s="62">
        <v>683.38734199999999</v>
      </c>
      <c r="I249" s="62">
        <v>667.81233999999995</v>
      </c>
      <c r="J249" s="62">
        <v>658.40789399999983</v>
      </c>
      <c r="K249" s="62">
        <v>656.68810000000019</v>
      </c>
      <c r="L249" s="62">
        <v>658.87869000000001</v>
      </c>
      <c r="M249" s="62">
        <v>666.86698600000011</v>
      </c>
      <c r="N249" s="62">
        <v>677.2977420000002</v>
      </c>
      <c r="O249" s="62">
        <v>703.76551400000005</v>
      </c>
      <c r="P249" s="62">
        <v>768.24379400000009</v>
      </c>
      <c r="Q249" s="62">
        <v>869.78410000000008</v>
      </c>
      <c r="R249" s="62">
        <v>951.25217200000009</v>
      </c>
      <c r="S249" s="62">
        <v>1051.6857440000001</v>
      </c>
      <c r="T249" s="62">
        <v>1122.4235100000001</v>
      </c>
      <c r="U249" s="62">
        <v>1169.7444439999999</v>
      </c>
      <c r="V249" s="62">
        <v>1194.971544</v>
      </c>
      <c r="W249" s="62">
        <v>1200.6552799999999</v>
      </c>
      <c r="X249" s="62">
        <v>1214.4736579999999</v>
      </c>
      <c r="Y249" s="62">
        <v>1229.5982839999997</v>
      </c>
      <c r="Z249" s="62">
        <v>1231.978218</v>
      </c>
      <c r="AA249" s="62">
        <v>1234.0683760000002</v>
      </c>
      <c r="AB249" s="62">
        <v>1200.897166</v>
      </c>
      <c r="AC249" s="62">
        <v>1156.8398160000002</v>
      </c>
      <c r="AD249" s="62">
        <v>1136.286566</v>
      </c>
      <c r="AE249" s="62">
        <v>1125.4785140000001</v>
      </c>
      <c r="AF249" s="62">
        <v>1116.384466</v>
      </c>
      <c r="AG249" s="62">
        <v>1099.3329659999999</v>
      </c>
      <c r="AH249" s="62">
        <v>1091.6097379999999</v>
      </c>
      <c r="AI249" s="62">
        <v>1098.2684199999999</v>
      </c>
      <c r="AJ249" s="62">
        <v>1129.4534020000001</v>
      </c>
      <c r="AK249" s="62">
        <v>1177.5703080000001</v>
      </c>
      <c r="AL249" s="62">
        <v>1180.2667939999999</v>
      </c>
      <c r="AM249" s="62">
        <v>1139.7866079999999</v>
      </c>
      <c r="AN249" s="62">
        <v>1083.5743259999999</v>
      </c>
      <c r="AO249" s="62">
        <v>1046.7609619999996</v>
      </c>
      <c r="AP249" s="62">
        <v>1004.6406639999999</v>
      </c>
      <c r="AQ249" s="62">
        <v>977.07504600000016</v>
      </c>
      <c r="AR249" s="62">
        <v>969.08455200000003</v>
      </c>
      <c r="AS249" s="62">
        <v>989.33945800000015</v>
      </c>
      <c r="AT249" s="62">
        <v>967.58145200000001</v>
      </c>
      <c r="AU249" s="62">
        <v>936.30959599999994</v>
      </c>
      <c r="AV249" s="62">
        <v>882.32934399999988</v>
      </c>
      <c r="AW249" s="62">
        <v>825.17637400000012</v>
      </c>
      <c r="AX249" s="63">
        <v>767.91110200000014</v>
      </c>
      <c r="AZ249" s="7">
        <f t="shared" si="11"/>
        <v>1234.0683760000002</v>
      </c>
      <c r="BA249" s="8">
        <f t="shared" si="12"/>
        <v>656.68810000000019</v>
      </c>
    </row>
    <row r="250" spans="1:53">
      <c r="A250" s="59">
        <f t="shared" si="13"/>
        <v>40775</v>
      </c>
      <c r="B250" s="60">
        <v>40775</v>
      </c>
      <c r="C250" s="61">
        <v>717.97985199999994</v>
      </c>
      <c r="D250" s="62">
        <v>668.5573260000001</v>
      </c>
      <c r="E250" s="62">
        <v>636.53761799999984</v>
      </c>
      <c r="F250" s="62">
        <v>610.45959600000026</v>
      </c>
      <c r="G250" s="62">
        <v>611.28310199999999</v>
      </c>
      <c r="H250" s="62">
        <v>589.67941799999994</v>
      </c>
      <c r="I250" s="62">
        <v>577.52429999999993</v>
      </c>
      <c r="J250" s="62">
        <v>567.15544</v>
      </c>
      <c r="K250" s="62">
        <v>559.1026260000001</v>
      </c>
      <c r="L250" s="62">
        <v>560.69724800000006</v>
      </c>
      <c r="M250" s="62">
        <v>568.73842000000002</v>
      </c>
      <c r="N250" s="62">
        <v>568.16848000000005</v>
      </c>
      <c r="O250" s="62">
        <v>574.44660999999996</v>
      </c>
      <c r="P250" s="62">
        <v>593.30670199999997</v>
      </c>
      <c r="Q250" s="62">
        <v>647.48871800000006</v>
      </c>
      <c r="R250" s="62">
        <v>700.70195999999999</v>
      </c>
      <c r="S250" s="62">
        <v>828.64375199999995</v>
      </c>
      <c r="T250" s="62">
        <v>904.26484800000003</v>
      </c>
      <c r="U250" s="62">
        <v>975.15071200000011</v>
      </c>
      <c r="V250" s="62">
        <v>1000.8237879999999</v>
      </c>
      <c r="W250" s="62">
        <v>1025.38004</v>
      </c>
      <c r="X250" s="62">
        <v>1035.259806</v>
      </c>
      <c r="Y250" s="62">
        <v>1044.7860760000001</v>
      </c>
      <c r="Z250" s="62">
        <v>1045.9332860000002</v>
      </c>
      <c r="AA250" s="62">
        <v>1046.412204</v>
      </c>
      <c r="AB250" s="62">
        <v>1031.4159280000001</v>
      </c>
      <c r="AC250" s="62">
        <v>1003.3770880000001</v>
      </c>
      <c r="AD250" s="62">
        <v>979.76128599999981</v>
      </c>
      <c r="AE250" s="62">
        <v>960.91178200000002</v>
      </c>
      <c r="AF250" s="62">
        <v>944.87763600000005</v>
      </c>
      <c r="AG250" s="62">
        <v>942.23166400000002</v>
      </c>
      <c r="AH250" s="62">
        <v>935.46800199999984</v>
      </c>
      <c r="AI250" s="62">
        <v>947.99250600000016</v>
      </c>
      <c r="AJ250" s="62">
        <v>972.85327200000006</v>
      </c>
      <c r="AK250" s="62">
        <v>1011.7744480000001</v>
      </c>
      <c r="AL250" s="62">
        <v>1014.691018</v>
      </c>
      <c r="AM250" s="62">
        <v>995.21102999999982</v>
      </c>
      <c r="AN250" s="62">
        <v>971.68372999999997</v>
      </c>
      <c r="AO250" s="62">
        <v>951.58643800000004</v>
      </c>
      <c r="AP250" s="62">
        <v>924.74053599999991</v>
      </c>
      <c r="AQ250" s="62">
        <v>903.30534399999976</v>
      </c>
      <c r="AR250" s="62">
        <v>887.25433999999984</v>
      </c>
      <c r="AS250" s="62">
        <v>942.42738199999997</v>
      </c>
      <c r="AT250" s="62">
        <v>944.07845999999995</v>
      </c>
      <c r="AU250" s="62">
        <v>909.22846600000014</v>
      </c>
      <c r="AV250" s="62">
        <v>874.72842600000001</v>
      </c>
      <c r="AW250" s="62">
        <v>823.81887000000006</v>
      </c>
      <c r="AX250" s="63">
        <v>774.59279600000013</v>
      </c>
      <c r="AZ250" s="7">
        <f t="shared" si="11"/>
        <v>1046.412204</v>
      </c>
      <c r="BA250" s="8">
        <f t="shared" si="12"/>
        <v>559.1026260000001</v>
      </c>
    </row>
    <row r="251" spans="1:53">
      <c r="A251" s="59">
        <f t="shared" si="13"/>
        <v>40776</v>
      </c>
      <c r="B251" s="60">
        <v>40776</v>
      </c>
      <c r="C251" s="61">
        <v>732.07841199999996</v>
      </c>
      <c r="D251" s="62">
        <v>691.06594200000006</v>
      </c>
      <c r="E251" s="62">
        <v>658.01801999999998</v>
      </c>
      <c r="F251" s="62">
        <v>633.35161600000015</v>
      </c>
      <c r="G251" s="62">
        <v>636.4233720000002</v>
      </c>
      <c r="H251" s="62">
        <v>612.998876</v>
      </c>
      <c r="I251" s="62">
        <v>605.90785600000004</v>
      </c>
      <c r="J251" s="62">
        <v>592.45052399999997</v>
      </c>
      <c r="K251" s="62">
        <v>587.25226399999997</v>
      </c>
      <c r="L251" s="62">
        <v>585.48004399999979</v>
      </c>
      <c r="M251" s="62">
        <v>592.81806799999993</v>
      </c>
      <c r="N251" s="62">
        <v>584.86483800000008</v>
      </c>
      <c r="O251" s="62">
        <v>577.06927200000007</v>
      </c>
      <c r="P251" s="62">
        <v>583.90376800000001</v>
      </c>
      <c r="Q251" s="62">
        <v>611.65924799999971</v>
      </c>
      <c r="R251" s="62">
        <v>640.94395599999984</v>
      </c>
      <c r="S251" s="62">
        <v>699.68042600000001</v>
      </c>
      <c r="T251" s="62">
        <v>746.56699800000001</v>
      </c>
      <c r="U251" s="62">
        <v>809.84464200000002</v>
      </c>
      <c r="V251" s="62">
        <v>863.56676799999991</v>
      </c>
      <c r="W251" s="62">
        <v>916.75174000000004</v>
      </c>
      <c r="X251" s="62">
        <v>938.90082599999982</v>
      </c>
      <c r="Y251" s="62">
        <v>967.27678199999991</v>
      </c>
      <c r="Z251" s="62">
        <v>995.88145000000009</v>
      </c>
      <c r="AA251" s="62">
        <v>1036.53836</v>
      </c>
      <c r="AB251" s="62">
        <v>1059.8918759999999</v>
      </c>
      <c r="AC251" s="62">
        <v>1055.3145460000001</v>
      </c>
      <c r="AD251" s="62">
        <v>1018.5677260000001</v>
      </c>
      <c r="AE251" s="62">
        <v>986.58060599999988</v>
      </c>
      <c r="AF251" s="62">
        <v>958.92259600000011</v>
      </c>
      <c r="AG251" s="62">
        <v>955.69135600000004</v>
      </c>
      <c r="AH251" s="62">
        <v>951.07895999999994</v>
      </c>
      <c r="AI251" s="62">
        <v>959.22237200000006</v>
      </c>
      <c r="AJ251" s="62">
        <v>973.9845620000001</v>
      </c>
      <c r="AK251" s="62">
        <v>991.07203599999991</v>
      </c>
      <c r="AL251" s="62">
        <v>992.49006199999997</v>
      </c>
      <c r="AM251" s="62">
        <v>969.77700599999991</v>
      </c>
      <c r="AN251" s="62">
        <v>929.47254799999996</v>
      </c>
      <c r="AO251" s="62">
        <v>909.8422579999999</v>
      </c>
      <c r="AP251" s="62">
        <v>897.76788399999987</v>
      </c>
      <c r="AQ251" s="62">
        <v>889.29236400000013</v>
      </c>
      <c r="AR251" s="62">
        <v>908.0365680000001</v>
      </c>
      <c r="AS251" s="62">
        <v>983.77557399999989</v>
      </c>
      <c r="AT251" s="62">
        <v>965.0062099999999</v>
      </c>
      <c r="AU251" s="62">
        <v>936.28301999999985</v>
      </c>
      <c r="AV251" s="62">
        <v>875.68137200000001</v>
      </c>
      <c r="AW251" s="62">
        <v>818.50388999999996</v>
      </c>
      <c r="AX251" s="63">
        <v>769.65818400000012</v>
      </c>
      <c r="AZ251" s="7">
        <f t="shared" si="11"/>
        <v>1059.8918759999999</v>
      </c>
      <c r="BA251" s="8">
        <f t="shared" si="12"/>
        <v>577.06927200000007</v>
      </c>
    </row>
    <row r="252" spans="1:53">
      <c r="A252" s="59">
        <f t="shared" si="13"/>
        <v>40777</v>
      </c>
      <c r="B252" s="60">
        <v>40777</v>
      </c>
      <c r="C252" s="61">
        <v>719.90789799999982</v>
      </c>
      <c r="D252" s="62">
        <v>683.17274199999997</v>
      </c>
      <c r="E252" s="62">
        <v>655.78109199999983</v>
      </c>
      <c r="F252" s="62">
        <v>632.34875600000021</v>
      </c>
      <c r="G252" s="62">
        <v>633.97835600000019</v>
      </c>
      <c r="H252" s="62">
        <v>618.07342199999994</v>
      </c>
      <c r="I252" s="62">
        <v>610.777286</v>
      </c>
      <c r="J252" s="62">
        <v>605.86406199999999</v>
      </c>
      <c r="K252" s="62">
        <v>607.83706599999994</v>
      </c>
      <c r="L252" s="62">
        <v>615.9623019999998</v>
      </c>
      <c r="M252" s="62">
        <v>637.86257799999998</v>
      </c>
      <c r="N252" s="62">
        <v>656.96263400000009</v>
      </c>
      <c r="O252" s="62">
        <v>676.6742119999999</v>
      </c>
      <c r="P252" s="62">
        <v>725.38549799999998</v>
      </c>
      <c r="Q252" s="62">
        <v>833.88527199999999</v>
      </c>
      <c r="R252" s="62">
        <v>918.9469959999999</v>
      </c>
      <c r="S252" s="62">
        <v>1023.2456480000002</v>
      </c>
      <c r="T252" s="62">
        <v>1105.7705239999998</v>
      </c>
      <c r="U252" s="62">
        <v>1155.7633699999999</v>
      </c>
      <c r="V252" s="62">
        <v>1183.1306099999999</v>
      </c>
      <c r="W252" s="62">
        <v>1191.035486</v>
      </c>
      <c r="X252" s="62">
        <v>1205.0482119999999</v>
      </c>
      <c r="Y252" s="62">
        <v>1219.850154</v>
      </c>
      <c r="Z252" s="62">
        <v>1229.528562</v>
      </c>
      <c r="AA252" s="62">
        <v>1233.010078</v>
      </c>
      <c r="AB252" s="62">
        <v>1229.2888080000005</v>
      </c>
      <c r="AC252" s="62">
        <v>1209.1233200000004</v>
      </c>
      <c r="AD252" s="62">
        <v>1188.3282879999999</v>
      </c>
      <c r="AE252" s="62">
        <v>1191.0065840000002</v>
      </c>
      <c r="AF252" s="62">
        <v>1192.7542559999999</v>
      </c>
      <c r="AG252" s="62">
        <v>1194.3737800000001</v>
      </c>
      <c r="AH252" s="62">
        <v>1204.3192999999999</v>
      </c>
      <c r="AI252" s="62">
        <v>1221.305456</v>
      </c>
      <c r="AJ252" s="62">
        <v>1260.7590280000002</v>
      </c>
      <c r="AK252" s="62">
        <v>1304.1944220000003</v>
      </c>
      <c r="AL252" s="62">
        <v>1288.4851640000004</v>
      </c>
      <c r="AM252" s="62">
        <v>1232.0163379999999</v>
      </c>
      <c r="AN252" s="62">
        <v>1176.8615600000003</v>
      </c>
      <c r="AO252" s="62">
        <v>1128.6955399999999</v>
      </c>
      <c r="AP252" s="62">
        <v>1107.155716</v>
      </c>
      <c r="AQ252" s="62">
        <v>1075.2117639999999</v>
      </c>
      <c r="AR252" s="62">
        <v>1089.6787659999998</v>
      </c>
      <c r="AS252" s="62">
        <v>1158.6928599999999</v>
      </c>
      <c r="AT252" s="62">
        <v>1134.9154980000001</v>
      </c>
      <c r="AU252" s="62">
        <v>1088.3302360000002</v>
      </c>
      <c r="AV252" s="62">
        <v>1012.4186420000001</v>
      </c>
      <c r="AW252" s="62">
        <v>937.74591199999975</v>
      </c>
      <c r="AX252" s="63">
        <v>868.18543</v>
      </c>
      <c r="AZ252" s="7">
        <f t="shared" si="11"/>
        <v>1304.1944220000003</v>
      </c>
      <c r="BA252" s="8">
        <f t="shared" si="12"/>
        <v>605.86406199999999</v>
      </c>
    </row>
    <row r="253" spans="1:53">
      <c r="A253" s="59">
        <f t="shared" si="13"/>
        <v>40778</v>
      </c>
      <c r="B253" s="60">
        <v>40778</v>
      </c>
      <c r="C253" s="61">
        <v>814.51904399999989</v>
      </c>
      <c r="D253" s="62">
        <v>772.27129200000002</v>
      </c>
      <c r="E253" s="62">
        <v>748.06119199999989</v>
      </c>
      <c r="F253" s="62">
        <v>719.84342199999992</v>
      </c>
      <c r="G253" s="62">
        <v>712.02894400000002</v>
      </c>
      <c r="H253" s="62">
        <v>696.52772000000004</v>
      </c>
      <c r="I253" s="62">
        <v>692.29084999999998</v>
      </c>
      <c r="J253" s="62">
        <v>681.59447799999998</v>
      </c>
      <c r="K253" s="62">
        <v>677.97081800000001</v>
      </c>
      <c r="L253" s="62">
        <v>688.16788600000018</v>
      </c>
      <c r="M253" s="62">
        <v>703.03231199999993</v>
      </c>
      <c r="N253" s="62">
        <v>721.4027880000001</v>
      </c>
      <c r="O253" s="62">
        <v>746.53549999999996</v>
      </c>
      <c r="P253" s="62">
        <v>800.95252399999993</v>
      </c>
      <c r="Q253" s="62">
        <v>904.46589199999994</v>
      </c>
      <c r="R253" s="62">
        <v>982.5339620000002</v>
      </c>
      <c r="S253" s="62">
        <v>1074.9710659999998</v>
      </c>
      <c r="T253" s="62">
        <v>1144.3858080000002</v>
      </c>
      <c r="U253" s="62">
        <v>1192.3884399999999</v>
      </c>
      <c r="V253" s="62">
        <v>1211.364384</v>
      </c>
      <c r="W253" s="62">
        <v>1226.7430180000001</v>
      </c>
      <c r="X253" s="62">
        <v>1241.2948260000001</v>
      </c>
      <c r="Y253" s="62">
        <v>1258.3310020000001</v>
      </c>
      <c r="Z253" s="62">
        <v>1258.1694060000004</v>
      </c>
      <c r="AA253" s="62">
        <v>1268.0044760000001</v>
      </c>
      <c r="AB253" s="62">
        <v>1263.8557039999998</v>
      </c>
      <c r="AC253" s="62">
        <v>1244.3950900000002</v>
      </c>
      <c r="AD253" s="62">
        <v>1215.2441560000002</v>
      </c>
      <c r="AE253" s="62">
        <v>1210.3638180000003</v>
      </c>
      <c r="AF253" s="62">
        <v>1194.7921659999997</v>
      </c>
      <c r="AG253" s="62">
        <v>1202.710108</v>
      </c>
      <c r="AH253" s="62">
        <v>1202.6637579999999</v>
      </c>
      <c r="AI253" s="62">
        <v>1222.8924259999999</v>
      </c>
      <c r="AJ253" s="62">
        <v>1260.5057140000001</v>
      </c>
      <c r="AK253" s="62">
        <v>1287.7951720000001</v>
      </c>
      <c r="AL253" s="62">
        <v>1274.512066</v>
      </c>
      <c r="AM253" s="62">
        <v>1211.3336900000002</v>
      </c>
      <c r="AN253" s="62">
        <v>1157.9246619999999</v>
      </c>
      <c r="AO253" s="62">
        <v>1112.85131</v>
      </c>
      <c r="AP253" s="62">
        <v>1087.4832159999999</v>
      </c>
      <c r="AQ253" s="62">
        <v>1082.2216000000003</v>
      </c>
      <c r="AR253" s="62">
        <v>1120.260728</v>
      </c>
      <c r="AS253" s="62">
        <v>1177.052956</v>
      </c>
      <c r="AT253" s="62">
        <v>1144.4418619999997</v>
      </c>
      <c r="AU253" s="62">
        <v>1093.3228939999999</v>
      </c>
      <c r="AV253" s="62">
        <v>1036.08113</v>
      </c>
      <c r="AW253" s="62">
        <v>956.88897199999997</v>
      </c>
      <c r="AX253" s="63">
        <v>891.81439799999998</v>
      </c>
      <c r="AZ253" s="7">
        <f t="shared" si="11"/>
        <v>1287.7951720000001</v>
      </c>
      <c r="BA253" s="8">
        <f t="shared" si="12"/>
        <v>677.97081800000001</v>
      </c>
    </row>
    <row r="254" spans="1:53">
      <c r="A254" s="59">
        <f t="shared" si="13"/>
        <v>40779</v>
      </c>
      <c r="B254" s="60">
        <v>40779</v>
      </c>
      <c r="C254" s="61">
        <v>839.01049399999999</v>
      </c>
      <c r="D254" s="62">
        <v>783.55403799999999</v>
      </c>
      <c r="E254" s="62">
        <v>750.65469199999995</v>
      </c>
      <c r="F254" s="62">
        <v>737.61252599999989</v>
      </c>
      <c r="G254" s="62">
        <v>739.35762</v>
      </c>
      <c r="H254" s="62">
        <v>718.03962799999988</v>
      </c>
      <c r="I254" s="62">
        <v>707.97033799999974</v>
      </c>
      <c r="J254" s="62">
        <v>701.751082</v>
      </c>
      <c r="K254" s="62">
        <v>706.81136600000002</v>
      </c>
      <c r="L254" s="62">
        <v>712.59297800000002</v>
      </c>
      <c r="M254" s="62">
        <v>726.14467600000012</v>
      </c>
      <c r="N254" s="62">
        <v>738.76738999999986</v>
      </c>
      <c r="O254" s="62">
        <v>774.23435400000005</v>
      </c>
      <c r="P254" s="62">
        <v>839.9485840000001</v>
      </c>
      <c r="Q254" s="62">
        <v>919.86583399999984</v>
      </c>
      <c r="R254" s="62">
        <v>1011.283942</v>
      </c>
      <c r="S254" s="62">
        <v>1106.1521479999997</v>
      </c>
      <c r="T254" s="62">
        <v>1167.9323979999999</v>
      </c>
      <c r="U254" s="62">
        <v>1218.36239</v>
      </c>
      <c r="V254" s="62">
        <v>1237.0433419999997</v>
      </c>
      <c r="W254" s="62">
        <v>1240.4550159999999</v>
      </c>
      <c r="X254" s="62">
        <v>1256.4275299999997</v>
      </c>
      <c r="Y254" s="62">
        <v>1255.40759</v>
      </c>
      <c r="Z254" s="62">
        <v>1255.525848</v>
      </c>
      <c r="AA254" s="62">
        <v>1267.0516379999995</v>
      </c>
      <c r="AB254" s="62">
        <v>1259.894012</v>
      </c>
      <c r="AC254" s="62">
        <v>1232.8502580000002</v>
      </c>
      <c r="AD254" s="62">
        <v>1212.8344160000001</v>
      </c>
      <c r="AE254" s="62">
        <v>1200.4209299999998</v>
      </c>
      <c r="AF254" s="62">
        <v>1193.592126</v>
      </c>
      <c r="AG254" s="62">
        <v>1197.590146</v>
      </c>
      <c r="AH254" s="62">
        <v>1191.561954</v>
      </c>
      <c r="AI254" s="62">
        <v>1210.5146779999995</v>
      </c>
      <c r="AJ254" s="62">
        <v>1263.3250399999999</v>
      </c>
      <c r="AK254" s="62">
        <v>1288.7870320000002</v>
      </c>
      <c r="AL254" s="62">
        <v>1275.5829919999999</v>
      </c>
      <c r="AM254" s="62">
        <v>1241.8233320000002</v>
      </c>
      <c r="AN254" s="62">
        <v>1197.8788680000002</v>
      </c>
      <c r="AO254" s="62">
        <v>1155.7041000000002</v>
      </c>
      <c r="AP254" s="62">
        <v>1128.0205400000002</v>
      </c>
      <c r="AQ254" s="62">
        <v>1094.3015519999999</v>
      </c>
      <c r="AR254" s="62">
        <v>1123.9885540000002</v>
      </c>
      <c r="AS254" s="62">
        <v>1166.6465700000003</v>
      </c>
      <c r="AT254" s="62">
        <v>1136.1125139999997</v>
      </c>
      <c r="AU254" s="62">
        <v>1099.7509039999998</v>
      </c>
      <c r="AV254" s="62">
        <v>1015.5688620000001</v>
      </c>
      <c r="AW254" s="62">
        <v>940.89059399999996</v>
      </c>
      <c r="AX254" s="63">
        <v>875.84707800000012</v>
      </c>
      <c r="AZ254" s="7">
        <f t="shared" si="11"/>
        <v>1288.7870320000002</v>
      </c>
      <c r="BA254" s="8">
        <f t="shared" si="12"/>
        <v>701.751082</v>
      </c>
    </row>
    <row r="255" spans="1:53">
      <c r="A255" s="59">
        <f t="shared" si="13"/>
        <v>40780</v>
      </c>
      <c r="B255" s="60">
        <v>40780</v>
      </c>
      <c r="C255" s="61">
        <v>816.11390400000005</v>
      </c>
      <c r="D255" s="62">
        <v>773.89840600000002</v>
      </c>
      <c r="E255" s="62">
        <v>741.24593400000003</v>
      </c>
      <c r="F255" s="62">
        <v>729.74298600000009</v>
      </c>
      <c r="G255" s="62">
        <v>727.46834800000011</v>
      </c>
      <c r="H255" s="62">
        <v>713.46765400000004</v>
      </c>
      <c r="I255" s="62">
        <v>702.70913200000007</v>
      </c>
      <c r="J255" s="62">
        <v>695.91646000000014</v>
      </c>
      <c r="K255" s="62">
        <v>685.70174599999996</v>
      </c>
      <c r="L255" s="62">
        <v>702.91901800000005</v>
      </c>
      <c r="M255" s="62">
        <v>719.39531199999988</v>
      </c>
      <c r="N255" s="62">
        <v>734.29108799999995</v>
      </c>
      <c r="O255" s="62">
        <v>758.14658400000019</v>
      </c>
      <c r="P255" s="62">
        <v>810.38055599999996</v>
      </c>
      <c r="Q255" s="62">
        <v>914.55199599999992</v>
      </c>
      <c r="R255" s="62">
        <v>998.77512999999999</v>
      </c>
      <c r="S255" s="62">
        <v>1090.40624</v>
      </c>
      <c r="T255" s="62">
        <v>1151.4332120000001</v>
      </c>
      <c r="U255" s="62">
        <v>1202.5908880000002</v>
      </c>
      <c r="V255" s="62">
        <v>1222.8003800000001</v>
      </c>
      <c r="W255" s="62">
        <v>1224.3083979999999</v>
      </c>
      <c r="X255" s="62">
        <v>1240.5629379999998</v>
      </c>
      <c r="Y255" s="62">
        <v>1254.4502219999999</v>
      </c>
      <c r="Z255" s="62">
        <v>1256.6573299999998</v>
      </c>
      <c r="AA255" s="62">
        <v>1261.72579</v>
      </c>
      <c r="AB255" s="62">
        <v>1258.0524579999997</v>
      </c>
      <c r="AC255" s="62">
        <v>1235.9168199999999</v>
      </c>
      <c r="AD255" s="62">
        <v>1220.0709600000002</v>
      </c>
      <c r="AE255" s="62">
        <v>1159.68569</v>
      </c>
      <c r="AF255" s="62">
        <v>1161.2890440000003</v>
      </c>
      <c r="AG255" s="62">
        <v>1157.465508</v>
      </c>
      <c r="AH255" s="62">
        <v>1162.3512880000001</v>
      </c>
      <c r="AI255" s="62">
        <v>1185.7332160000001</v>
      </c>
      <c r="AJ255" s="62">
        <v>1221.9406959999999</v>
      </c>
      <c r="AK255" s="62">
        <v>1253.076446</v>
      </c>
      <c r="AL255" s="62">
        <v>1254.8833080000002</v>
      </c>
      <c r="AM255" s="62">
        <v>1215.2410640000003</v>
      </c>
      <c r="AN255" s="62">
        <v>1162.9516819999999</v>
      </c>
      <c r="AO255" s="62">
        <v>1119.3640360000006</v>
      </c>
      <c r="AP255" s="62">
        <v>1091.8490879999997</v>
      </c>
      <c r="AQ255" s="62">
        <v>1077.7124120000001</v>
      </c>
      <c r="AR255" s="62">
        <v>1112.0570420000001</v>
      </c>
      <c r="AS255" s="62">
        <v>1157.7173259999997</v>
      </c>
      <c r="AT255" s="62">
        <v>1145.5158879999999</v>
      </c>
      <c r="AU255" s="62">
        <v>1094.8882699999999</v>
      </c>
      <c r="AV255" s="62">
        <v>1023.8918800000001</v>
      </c>
      <c r="AW255" s="62">
        <v>947.18018600000016</v>
      </c>
      <c r="AX255" s="63">
        <v>877.95207600000015</v>
      </c>
      <c r="AZ255" s="7">
        <f t="shared" si="11"/>
        <v>1261.72579</v>
      </c>
      <c r="BA255" s="8">
        <f t="shared" si="12"/>
        <v>685.70174599999996</v>
      </c>
    </row>
    <row r="256" spans="1:53">
      <c r="A256" s="59">
        <f t="shared" si="13"/>
        <v>40781</v>
      </c>
      <c r="B256" s="60">
        <v>40781</v>
      </c>
      <c r="C256" s="61">
        <v>825.61452600000007</v>
      </c>
      <c r="D256" s="62">
        <v>742.50483400000007</v>
      </c>
      <c r="E256" s="62">
        <v>746.37404599999991</v>
      </c>
      <c r="F256" s="62">
        <v>726.2858020000001</v>
      </c>
      <c r="G256" s="62">
        <v>720.80454800000007</v>
      </c>
      <c r="H256" s="62">
        <v>705.76869999999997</v>
      </c>
      <c r="I256" s="62">
        <v>694.38070399999992</v>
      </c>
      <c r="J256" s="62">
        <v>687.9111959999999</v>
      </c>
      <c r="K256" s="62">
        <v>688.42312799999991</v>
      </c>
      <c r="L256" s="62">
        <v>694.70244400000013</v>
      </c>
      <c r="M256" s="62">
        <v>708.29357599999992</v>
      </c>
      <c r="N256" s="62">
        <v>723.23655999999994</v>
      </c>
      <c r="O256" s="62">
        <v>763.31984599999987</v>
      </c>
      <c r="P256" s="62">
        <v>813.95943</v>
      </c>
      <c r="Q256" s="62">
        <v>910.40456199999994</v>
      </c>
      <c r="R256" s="62">
        <v>1001.459342</v>
      </c>
      <c r="S256" s="62">
        <v>1098.104756</v>
      </c>
      <c r="T256" s="62">
        <v>1151.3155140000001</v>
      </c>
      <c r="U256" s="62">
        <v>1210.6615119999999</v>
      </c>
      <c r="V256" s="62">
        <v>1220.1685199999999</v>
      </c>
      <c r="W256" s="62">
        <v>1215.7721819999999</v>
      </c>
      <c r="X256" s="62">
        <v>1235.3000939999997</v>
      </c>
      <c r="Y256" s="62">
        <v>1246.4301900000003</v>
      </c>
      <c r="Z256" s="62">
        <v>1241.1307580000002</v>
      </c>
      <c r="AA256" s="62">
        <v>1242.13897</v>
      </c>
      <c r="AB256" s="62">
        <v>1233.9758799999997</v>
      </c>
      <c r="AC256" s="62">
        <v>1200.1597319999998</v>
      </c>
      <c r="AD256" s="62">
        <v>1174.2186419999998</v>
      </c>
      <c r="AE256" s="62">
        <v>1162.905816</v>
      </c>
      <c r="AF256" s="62">
        <v>1159.2682880000002</v>
      </c>
      <c r="AG256" s="62">
        <v>1154.4886259999998</v>
      </c>
      <c r="AH256" s="62">
        <v>1140.0378219999998</v>
      </c>
      <c r="AI256" s="62">
        <v>1144.966864</v>
      </c>
      <c r="AJ256" s="62">
        <v>1173.0955159999999</v>
      </c>
      <c r="AK256" s="62">
        <v>1195.70877</v>
      </c>
      <c r="AL256" s="62">
        <v>1183.165</v>
      </c>
      <c r="AM256" s="62">
        <v>1156.9384480000001</v>
      </c>
      <c r="AN256" s="62">
        <v>1130.7552539999997</v>
      </c>
      <c r="AO256" s="62">
        <v>1096.559064</v>
      </c>
      <c r="AP256" s="62">
        <v>1080.127866</v>
      </c>
      <c r="AQ256" s="62">
        <v>1062.5234800000001</v>
      </c>
      <c r="AR256" s="62">
        <v>1096.2826220000004</v>
      </c>
      <c r="AS256" s="62">
        <v>1116.1535839999999</v>
      </c>
      <c r="AT256" s="62">
        <v>1059.3786140000002</v>
      </c>
      <c r="AU256" s="62">
        <v>1029.0747979999999</v>
      </c>
      <c r="AV256" s="62">
        <v>965.0067600000001</v>
      </c>
      <c r="AW256" s="62">
        <v>891.82797599999981</v>
      </c>
      <c r="AX256" s="63">
        <v>816.92869600000017</v>
      </c>
      <c r="AZ256" s="7">
        <f t="shared" si="11"/>
        <v>1246.4301900000003</v>
      </c>
      <c r="BA256" s="8">
        <f t="shared" si="12"/>
        <v>687.9111959999999</v>
      </c>
    </row>
    <row r="257" spans="1:53">
      <c r="A257" s="59">
        <f t="shared" si="13"/>
        <v>40782</v>
      </c>
      <c r="B257" s="60">
        <v>40782</v>
      </c>
      <c r="C257" s="61">
        <v>766.67266199999995</v>
      </c>
      <c r="D257" s="62">
        <v>713.06703200000015</v>
      </c>
      <c r="E257" s="62">
        <v>681.27268800000002</v>
      </c>
      <c r="F257" s="62">
        <v>662.38126000000011</v>
      </c>
      <c r="G257" s="62">
        <v>657.65679399999999</v>
      </c>
      <c r="H257" s="62">
        <v>641.10549800000001</v>
      </c>
      <c r="I257" s="62">
        <v>627.68487800000014</v>
      </c>
      <c r="J257" s="62">
        <v>615.55510599999991</v>
      </c>
      <c r="K257" s="62">
        <v>608.20960400000001</v>
      </c>
      <c r="L257" s="62">
        <v>612.93089200000009</v>
      </c>
      <c r="M257" s="62">
        <v>627.00334199999986</v>
      </c>
      <c r="N257" s="62">
        <v>636.06177000000002</v>
      </c>
      <c r="O257" s="62">
        <v>643.83643600000005</v>
      </c>
      <c r="P257" s="62">
        <v>652.11132999999995</v>
      </c>
      <c r="Q257" s="62">
        <v>706.65733399999999</v>
      </c>
      <c r="R257" s="62">
        <v>766.77746600000012</v>
      </c>
      <c r="S257" s="62">
        <v>850.48691599999995</v>
      </c>
      <c r="T257" s="62">
        <v>912.67297999999982</v>
      </c>
      <c r="U257" s="62">
        <v>964.6234639999999</v>
      </c>
      <c r="V257" s="62">
        <v>999.0165639999999</v>
      </c>
      <c r="W257" s="62">
        <v>1026.0957680000001</v>
      </c>
      <c r="X257" s="62">
        <v>1036.1570819999999</v>
      </c>
      <c r="Y257" s="62">
        <v>1035.12852</v>
      </c>
      <c r="Z257" s="62">
        <v>1034.7109539999999</v>
      </c>
      <c r="AA257" s="62">
        <v>1032.067004</v>
      </c>
      <c r="AB257" s="62">
        <v>1024.1818919999998</v>
      </c>
      <c r="AC257" s="62">
        <v>1004.1910119999998</v>
      </c>
      <c r="AD257" s="62">
        <v>973.54061800000011</v>
      </c>
      <c r="AE257" s="62">
        <v>957.17361400000004</v>
      </c>
      <c r="AF257" s="62">
        <v>946.11050199999988</v>
      </c>
      <c r="AG257" s="62">
        <v>939.73547600000006</v>
      </c>
      <c r="AH257" s="62">
        <v>934.55691200000001</v>
      </c>
      <c r="AI257" s="62">
        <v>951.13479999999993</v>
      </c>
      <c r="AJ257" s="62">
        <v>980.86779799999988</v>
      </c>
      <c r="AK257" s="62">
        <v>1015.8751760000001</v>
      </c>
      <c r="AL257" s="62">
        <v>1022.32071</v>
      </c>
      <c r="AM257" s="62">
        <v>999.94013199999983</v>
      </c>
      <c r="AN257" s="62">
        <v>981.82374800000002</v>
      </c>
      <c r="AO257" s="62">
        <v>969.80932200000007</v>
      </c>
      <c r="AP257" s="62">
        <v>950.5004680000003</v>
      </c>
      <c r="AQ257" s="62">
        <v>934.64426600000024</v>
      </c>
      <c r="AR257" s="62">
        <v>954.09708000000001</v>
      </c>
      <c r="AS257" s="62">
        <v>973.23440200000005</v>
      </c>
      <c r="AT257" s="62">
        <v>962.46101799999997</v>
      </c>
      <c r="AU257" s="62">
        <v>942.51432199999988</v>
      </c>
      <c r="AV257" s="62">
        <v>898.479738</v>
      </c>
      <c r="AW257" s="62">
        <v>864.145758</v>
      </c>
      <c r="AX257" s="63">
        <v>813.29357400000015</v>
      </c>
      <c r="AZ257" s="7">
        <f t="shared" si="11"/>
        <v>1036.1570819999999</v>
      </c>
      <c r="BA257" s="8">
        <f t="shared" si="12"/>
        <v>608.20960400000001</v>
      </c>
    </row>
    <row r="258" spans="1:53">
      <c r="A258" s="59">
        <f t="shared" si="13"/>
        <v>40783</v>
      </c>
      <c r="B258" s="60">
        <v>40783</v>
      </c>
      <c r="C258" s="61">
        <v>768.42263600000001</v>
      </c>
      <c r="D258" s="62">
        <v>726.44111800000007</v>
      </c>
      <c r="E258" s="62">
        <v>690.81082800000001</v>
      </c>
      <c r="F258" s="62">
        <v>673.54028599999992</v>
      </c>
      <c r="G258" s="62">
        <v>667.77283</v>
      </c>
      <c r="H258" s="62">
        <v>651.16904800000009</v>
      </c>
      <c r="I258" s="62">
        <v>637.40004399999987</v>
      </c>
      <c r="J258" s="62">
        <v>624.55314400000009</v>
      </c>
      <c r="K258" s="62">
        <v>613.47979200000009</v>
      </c>
      <c r="L258" s="62">
        <v>617.39611400000013</v>
      </c>
      <c r="M258" s="62">
        <v>622.09909000000005</v>
      </c>
      <c r="N258" s="62">
        <v>628.84508400000004</v>
      </c>
      <c r="O258" s="62">
        <v>627.16818399999977</v>
      </c>
      <c r="P258" s="62">
        <v>618.44688799999994</v>
      </c>
      <c r="Q258" s="62">
        <v>646.75308999999982</v>
      </c>
      <c r="R258" s="62">
        <v>685.74417200000005</v>
      </c>
      <c r="S258" s="62">
        <v>726.85635000000025</v>
      </c>
      <c r="T258" s="62">
        <v>757.40691000000004</v>
      </c>
      <c r="U258" s="62">
        <v>812.43929000000003</v>
      </c>
      <c r="V258" s="62">
        <v>867.57772000000011</v>
      </c>
      <c r="W258" s="62">
        <v>916.34142999999995</v>
      </c>
      <c r="X258" s="62">
        <v>944.75101599999982</v>
      </c>
      <c r="Y258" s="62">
        <v>973.5729859999999</v>
      </c>
      <c r="Z258" s="62">
        <v>998.97029399999997</v>
      </c>
      <c r="AA258" s="62">
        <v>1039.9649479999998</v>
      </c>
      <c r="AB258" s="62">
        <v>1058.0212379999998</v>
      </c>
      <c r="AC258" s="62">
        <v>1051.3506400000001</v>
      </c>
      <c r="AD258" s="62">
        <v>1012.509508</v>
      </c>
      <c r="AE258" s="62">
        <v>976.29837600000019</v>
      </c>
      <c r="AF258" s="62">
        <v>955.10638800000004</v>
      </c>
      <c r="AG258" s="62">
        <v>950.89129200000002</v>
      </c>
      <c r="AH258" s="62">
        <v>942.83315799999991</v>
      </c>
      <c r="AI258" s="62">
        <v>951.39870799999994</v>
      </c>
      <c r="AJ258" s="62">
        <v>965.95281599999998</v>
      </c>
      <c r="AK258" s="62">
        <v>982.365048</v>
      </c>
      <c r="AL258" s="62">
        <v>990.1728760000002</v>
      </c>
      <c r="AM258" s="62">
        <v>965.90040999999997</v>
      </c>
      <c r="AN258" s="62">
        <v>946.85686399999986</v>
      </c>
      <c r="AO258" s="62">
        <v>925.23213599999997</v>
      </c>
      <c r="AP258" s="62">
        <v>900.46278399999994</v>
      </c>
      <c r="AQ258" s="62">
        <v>893.30464200000006</v>
      </c>
      <c r="AR258" s="62">
        <v>947.11231999999995</v>
      </c>
      <c r="AS258" s="62">
        <v>978.64617999999996</v>
      </c>
      <c r="AT258" s="62">
        <v>948.61453200000005</v>
      </c>
      <c r="AU258" s="62">
        <v>912.45706999999993</v>
      </c>
      <c r="AV258" s="62">
        <v>861.37925999999982</v>
      </c>
      <c r="AW258" s="62">
        <v>814.44285400000012</v>
      </c>
      <c r="AX258" s="63">
        <v>761.56359399999997</v>
      </c>
      <c r="AZ258" s="7">
        <f t="shared" si="11"/>
        <v>1058.0212379999998</v>
      </c>
      <c r="BA258" s="8">
        <f t="shared" si="12"/>
        <v>613.47979200000009</v>
      </c>
    </row>
    <row r="259" spans="1:53">
      <c r="A259" s="59">
        <f t="shared" si="13"/>
        <v>40784</v>
      </c>
      <c r="B259" s="60">
        <v>40784</v>
      </c>
      <c r="C259" s="61">
        <v>715.57221200000004</v>
      </c>
      <c r="D259" s="62">
        <v>673.60869799999989</v>
      </c>
      <c r="E259" s="62">
        <v>645.97904399999993</v>
      </c>
      <c r="F259" s="62">
        <v>628.03952800000002</v>
      </c>
      <c r="G259" s="62">
        <v>632.2160879999999</v>
      </c>
      <c r="H259" s="62">
        <v>617.617076</v>
      </c>
      <c r="I259" s="62">
        <v>608.79613399999994</v>
      </c>
      <c r="J259" s="62">
        <v>599.58961199999987</v>
      </c>
      <c r="K259" s="62">
        <v>601.69042200000001</v>
      </c>
      <c r="L259" s="62">
        <v>608.87875399999996</v>
      </c>
      <c r="M259" s="62">
        <v>624.28182400000003</v>
      </c>
      <c r="N259" s="62">
        <v>636.44332799999984</v>
      </c>
      <c r="O259" s="62">
        <v>666.41044799999986</v>
      </c>
      <c r="P259" s="62">
        <v>692.18701599999997</v>
      </c>
      <c r="Q259" s="62">
        <v>761.75328999999999</v>
      </c>
      <c r="R259" s="62">
        <v>822.52578599999993</v>
      </c>
      <c r="S259" s="62">
        <v>916.81794000000014</v>
      </c>
      <c r="T259" s="62">
        <v>979.83311200000003</v>
      </c>
      <c r="U259" s="62">
        <v>1041.4860839999999</v>
      </c>
      <c r="V259" s="62">
        <v>1084.862838</v>
      </c>
      <c r="W259" s="62">
        <v>1103.288204</v>
      </c>
      <c r="X259" s="62">
        <v>1135.1704099999999</v>
      </c>
      <c r="Y259" s="62">
        <v>1148.138888</v>
      </c>
      <c r="Z259" s="62">
        <v>1152.8260420000001</v>
      </c>
      <c r="AA259" s="62">
        <v>1167.1246000000001</v>
      </c>
      <c r="AB259" s="62">
        <v>1157.7501899999997</v>
      </c>
      <c r="AC259" s="62">
        <v>1134.1566419999999</v>
      </c>
      <c r="AD259" s="62">
        <v>1110.9282759999999</v>
      </c>
      <c r="AE259" s="62">
        <v>1104.8604879999998</v>
      </c>
      <c r="AF259" s="62">
        <v>1092.592224</v>
      </c>
      <c r="AG259" s="62">
        <v>1087.39193</v>
      </c>
      <c r="AH259" s="62">
        <v>1095.0505719999999</v>
      </c>
      <c r="AI259" s="62">
        <v>1119.535382</v>
      </c>
      <c r="AJ259" s="62">
        <v>1154.5770280000002</v>
      </c>
      <c r="AK259" s="62">
        <v>1201.3499880000002</v>
      </c>
      <c r="AL259" s="62">
        <v>1190.8543959999997</v>
      </c>
      <c r="AM259" s="62">
        <v>1142.8104439999997</v>
      </c>
      <c r="AN259" s="62">
        <v>1102.0265920000002</v>
      </c>
      <c r="AO259" s="62">
        <v>1068.2815160000002</v>
      </c>
      <c r="AP259" s="62">
        <v>1049.592212</v>
      </c>
      <c r="AQ259" s="62">
        <v>1058.7796839999999</v>
      </c>
      <c r="AR259" s="62">
        <v>1107.3294939999998</v>
      </c>
      <c r="AS259" s="62">
        <v>1119.6937499999999</v>
      </c>
      <c r="AT259" s="62">
        <v>1072.2085420000001</v>
      </c>
      <c r="AU259" s="62">
        <v>1012.991862</v>
      </c>
      <c r="AV259" s="62">
        <v>933.29960600000015</v>
      </c>
      <c r="AW259" s="62">
        <v>858.50707399999999</v>
      </c>
      <c r="AX259" s="63">
        <v>801.57653399999992</v>
      </c>
      <c r="AZ259" s="7">
        <f t="shared" si="11"/>
        <v>1201.3499880000002</v>
      </c>
      <c r="BA259" s="8">
        <f t="shared" si="12"/>
        <v>599.58961199999987</v>
      </c>
    </row>
    <row r="260" spans="1:53">
      <c r="A260" s="59">
        <f t="shared" si="13"/>
        <v>40785</v>
      </c>
      <c r="B260" s="60">
        <v>40785</v>
      </c>
      <c r="C260" s="61">
        <v>740.69684200000006</v>
      </c>
      <c r="D260" s="62">
        <v>700.53828399999986</v>
      </c>
      <c r="E260" s="62">
        <v>672.46962599999983</v>
      </c>
      <c r="F260" s="62">
        <v>654.35089399999993</v>
      </c>
      <c r="G260" s="62">
        <v>657.31080800000007</v>
      </c>
      <c r="H260" s="62">
        <v>648.71229200000016</v>
      </c>
      <c r="I260" s="62">
        <v>642.19337600000006</v>
      </c>
      <c r="J260" s="62">
        <v>630.58322399999997</v>
      </c>
      <c r="K260" s="62">
        <v>633.46450799999991</v>
      </c>
      <c r="L260" s="62">
        <v>637.60640399999977</v>
      </c>
      <c r="M260" s="62">
        <v>653.26296400000001</v>
      </c>
      <c r="N260" s="62">
        <v>672.02237800000012</v>
      </c>
      <c r="O260" s="62">
        <v>713.95105199999989</v>
      </c>
      <c r="P260" s="62">
        <v>767.25978600000008</v>
      </c>
      <c r="Q260" s="62">
        <v>880.42216000000008</v>
      </c>
      <c r="R260" s="62">
        <v>993.20914800000003</v>
      </c>
      <c r="S260" s="62">
        <v>1105.0589360000001</v>
      </c>
      <c r="T260" s="62">
        <v>1160.7477680000002</v>
      </c>
      <c r="U260" s="62">
        <v>1201.5625940000004</v>
      </c>
      <c r="V260" s="62">
        <v>1223.50899</v>
      </c>
      <c r="W260" s="62">
        <v>1225.3048719999999</v>
      </c>
      <c r="X260" s="62">
        <v>1234.7886719999999</v>
      </c>
      <c r="Y260" s="62">
        <v>1254.0648119999998</v>
      </c>
      <c r="Z260" s="62">
        <v>1255.0902819999999</v>
      </c>
      <c r="AA260" s="62">
        <v>1263.2949920000003</v>
      </c>
      <c r="AB260" s="62">
        <v>1252.7261900000001</v>
      </c>
      <c r="AC260" s="62">
        <v>1235.4632019999999</v>
      </c>
      <c r="AD260" s="62">
        <v>1221.8651360000001</v>
      </c>
      <c r="AE260" s="62">
        <v>1216.2789740000003</v>
      </c>
      <c r="AF260" s="62">
        <v>1207.9010659999999</v>
      </c>
      <c r="AG260" s="62">
        <v>1205.3453099999999</v>
      </c>
      <c r="AH260" s="62">
        <v>1209.3085020000001</v>
      </c>
      <c r="AI260" s="62">
        <v>1233.7900360000001</v>
      </c>
      <c r="AJ260" s="62">
        <v>1281.0025660000001</v>
      </c>
      <c r="AK260" s="62">
        <v>1312.203874</v>
      </c>
      <c r="AL260" s="62">
        <v>1293.5733599999999</v>
      </c>
      <c r="AM260" s="62">
        <v>1244.0534660000001</v>
      </c>
      <c r="AN260" s="62">
        <v>1212.6335320000003</v>
      </c>
      <c r="AO260" s="62">
        <v>1180.802774</v>
      </c>
      <c r="AP260" s="62">
        <v>1157.561518</v>
      </c>
      <c r="AQ260" s="62">
        <v>1166.7067440000001</v>
      </c>
      <c r="AR260" s="62">
        <v>1200.25819</v>
      </c>
      <c r="AS260" s="62">
        <v>1215.3011100000003</v>
      </c>
      <c r="AT260" s="62">
        <v>1160.0790260000001</v>
      </c>
      <c r="AU260" s="62">
        <v>1090.3197419999999</v>
      </c>
      <c r="AV260" s="62">
        <v>1014.0565060000001</v>
      </c>
      <c r="AW260" s="62">
        <v>937.96195</v>
      </c>
      <c r="AX260" s="63">
        <v>871.02475600000014</v>
      </c>
      <c r="AZ260" s="7">
        <f t="shared" si="11"/>
        <v>1312.203874</v>
      </c>
      <c r="BA260" s="8">
        <f t="shared" si="12"/>
        <v>630.58322399999997</v>
      </c>
    </row>
    <row r="261" spans="1:53" ht="13.5" thickBot="1">
      <c r="A261" s="72">
        <f t="shared" si="13"/>
        <v>40786</v>
      </c>
      <c r="B261" s="73">
        <v>40786</v>
      </c>
      <c r="C261" s="66">
        <v>806.89639799999998</v>
      </c>
      <c r="D261" s="67">
        <v>764.31598200000019</v>
      </c>
      <c r="E261" s="67">
        <v>733.802008</v>
      </c>
      <c r="F261" s="67">
        <v>716.50951399999997</v>
      </c>
      <c r="G261" s="67">
        <v>717.96602200000007</v>
      </c>
      <c r="H261" s="67">
        <v>703.840148</v>
      </c>
      <c r="I261" s="67">
        <v>693.49495400000012</v>
      </c>
      <c r="J261" s="67">
        <v>688.71258599999999</v>
      </c>
      <c r="K261" s="67">
        <v>684.34422800000004</v>
      </c>
      <c r="L261" s="67">
        <v>691.70406600000001</v>
      </c>
      <c r="M261" s="67">
        <v>703.96877599999993</v>
      </c>
      <c r="N261" s="67">
        <v>730.43370999999991</v>
      </c>
      <c r="O261" s="67">
        <v>786.42851000000007</v>
      </c>
      <c r="P261" s="67">
        <v>839.9050400000001</v>
      </c>
      <c r="Q261" s="67">
        <v>955.50238200000013</v>
      </c>
      <c r="R261" s="67">
        <v>1041.0021839999999</v>
      </c>
      <c r="S261" s="67">
        <v>1120.8954959999999</v>
      </c>
      <c r="T261" s="67">
        <v>1174.03692</v>
      </c>
      <c r="U261" s="67">
        <v>1215.9002719999999</v>
      </c>
      <c r="V261" s="67">
        <v>1235.1118899999999</v>
      </c>
      <c r="W261" s="67">
        <v>1242.2124859999999</v>
      </c>
      <c r="X261" s="67">
        <v>1250.776824</v>
      </c>
      <c r="Y261" s="67">
        <v>1257.0506900000003</v>
      </c>
      <c r="Z261" s="67">
        <v>1256.109432</v>
      </c>
      <c r="AA261" s="67">
        <v>1265.649694</v>
      </c>
      <c r="AB261" s="67">
        <v>1264.3029720000002</v>
      </c>
      <c r="AC261" s="67">
        <v>1239.0622699999999</v>
      </c>
      <c r="AD261" s="67">
        <v>1214.4448420000001</v>
      </c>
      <c r="AE261" s="67">
        <v>1212.1957239999999</v>
      </c>
      <c r="AF261" s="67">
        <v>1209.9446399999997</v>
      </c>
      <c r="AG261" s="67">
        <v>1216.1190300000001</v>
      </c>
      <c r="AH261" s="67">
        <v>1221.0954839999997</v>
      </c>
      <c r="AI261" s="67">
        <v>1241.3727020000001</v>
      </c>
      <c r="AJ261" s="67">
        <v>1282.9552419999998</v>
      </c>
      <c r="AK261" s="67">
        <v>1317.3023659999999</v>
      </c>
      <c r="AL261" s="67">
        <v>1308.9784860000002</v>
      </c>
      <c r="AM261" s="67">
        <v>1266.945338</v>
      </c>
      <c r="AN261" s="67">
        <v>1225.0604740000001</v>
      </c>
      <c r="AO261" s="67">
        <v>1188.584376</v>
      </c>
      <c r="AP261" s="67">
        <v>1186.2017880000001</v>
      </c>
      <c r="AQ261" s="67">
        <v>1199.645726</v>
      </c>
      <c r="AR261" s="67">
        <v>1251.0191400000003</v>
      </c>
      <c r="AS261" s="67">
        <v>1236.2108079999998</v>
      </c>
      <c r="AT261" s="67">
        <v>1175.6160200000002</v>
      </c>
      <c r="AU261" s="67">
        <v>1108.3395360000002</v>
      </c>
      <c r="AV261" s="67">
        <v>1024.0955580000002</v>
      </c>
      <c r="AW261" s="67">
        <v>937.03791400000011</v>
      </c>
      <c r="AX261" s="68">
        <v>871.62815599999999</v>
      </c>
      <c r="AZ261" s="9">
        <f t="shared" si="11"/>
        <v>1317.3023659999999</v>
      </c>
      <c r="BA261" s="10">
        <f t="shared" si="12"/>
        <v>684.34422800000004</v>
      </c>
    </row>
    <row r="262" spans="1:53">
      <c r="A262" s="54">
        <f t="shared" si="13"/>
        <v>40787</v>
      </c>
      <c r="B262" s="55">
        <v>40787</v>
      </c>
      <c r="C262" s="56">
        <v>815.87085400000024</v>
      </c>
      <c r="D262" s="57">
        <v>774.06336800000008</v>
      </c>
      <c r="E262" s="57">
        <v>750.94065000000001</v>
      </c>
      <c r="F262" s="57">
        <v>722.11463399999991</v>
      </c>
      <c r="G262" s="57">
        <v>720.98174800000015</v>
      </c>
      <c r="H262" s="57">
        <v>709.434166</v>
      </c>
      <c r="I262" s="57">
        <v>701.95588599999996</v>
      </c>
      <c r="J262" s="57">
        <v>701.54373799999985</v>
      </c>
      <c r="K262" s="57">
        <v>699.80331999999987</v>
      </c>
      <c r="L262" s="57">
        <v>706.86883399999988</v>
      </c>
      <c r="M262" s="57">
        <v>717.87055800000007</v>
      </c>
      <c r="N262" s="57">
        <v>742.359556</v>
      </c>
      <c r="O262" s="57">
        <v>783.75436599999989</v>
      </c>
      <c r="P262" s="57">
        <v>841.42887000000007</v>
      </c>
      <c r="Q262" s="57">
        <v>983.85361000000012</v>
      </c>
      <c r="R262" s="57">
        <v>1078.1679319999998</v>
      </c>
      <c r="S262" s="57">
        <v>1150.7225879999999</v>
      </c>
      <c r="T262" s="57">
        <v>1170.730444</v>
      </c>
      <c r="U262" s="57">
        <v>1207.867632</v>
      </c>
      <c r="V262" s="57">
        <v>1225.437322</v>
      </c>
      <c r="W262" s="57">
        <v>1231.3443720000002</v>
      </c>
      <c r="X262" s="57">
        <v>1240.7081560000001</v>
      </c>
      <c r="Y262" s="57">
        <v>1242.9541700000002</v>
      </c>
      <c r="Z262" s="57">
        <v>1242.4332219999997</v>
      </c>
      <c r="AA262" s="57">
        <v>1251.088512</v>
      </c>
      <c r="AB262" s="57">
        <v>1251.7363539999997</v>
      </c>
      <c r="AC262" s="57">
        <v>1222.2769980000003</v>
      </c>
      <c r="AD262" s="57">
        <v>1195.0778240000002</v>
      </c>
      <c r="AE262" s="57">
        <v>1198.768806</v>
      </c>
      <c r="AF262" s="57">
        <v>1201.9883379999999</v>
      </c>
      <c r="AG262" s="57">
        <v>1202.2810899999999</v>
      </c>
      <c r="AH262" s="57">
        <v>1217.6164759999999</v>
      </c>
      <c r="AI262" s="57">
        <v>1247.3392400000002</v>
      </c>
      <c r="AJ262" s="57">
        <v>1288.3924059999999</v>
      </c>
      <c r="AK262" s="57">
        <v>1320.3982040000001</v>
      </c>
      <c r="AL262" s="57">
        <v>1288.0617500000005</v>
      </c>
      <c r="AM262" s="57">
        <v>1236.88995</v>
      </c>
      <c r="AN262" s="57">
        <v>1197.8636940000001</v>
      </c>
      <c r="AO262" s="57">
        <v>1165.7975779999999</v>
      </c>
      <c r="AP262" s="57">
        <v>1155.3888780000002</v>
      </c>
      <c r="AQ262" s="57">
        <v>1181.006376</v>
      </c>
      <c r="AR262" s="57">
        <v>1253.3260600000001</v>
      </c>
      <c r="AS262" s="57">
        <v>1235.2197959999999</v>
      </c>
      <c r="AT262" s="57">
        <v>1174.746582</v>
      </c>
      <c r="AU262" s="57">
        <v>1102.9236300000002</v>
      </c>
      <c r="AV262" s="57">
        <v>1020.215772</v>
      </c>
      <c r="AW262" s="57">
        <v>906.56412599999987</v>
      </c>
      <c r="AX262" s="58">
        <v>833.23292400000014</v>
      </c>
      <c r="AZ262" s="15">
        <f t="shared" si="11"/>
        <v>1320.3982040000001</v>
      </c>
      <c r="BA262" s="16">
        <f t="shared" si="12"/>
        <v>699.80331999999987</v>
      </c>
    </row>
    <row r="263" spans="1:53">
      <c r="A263" s="59">
        <f t="shared" si="13"/>
        <v>40788</v>
      </c>
      <c r="B263" s="60">
        <v>40788</v>
      </c>
      <c r="C263" s="61">
        <v>776.55494599999997</v>
      </c>
      <c r="D263" s="62">
        <v>729.69652999999994</v>
      </c>
      <c r="E263" s="62">
        <v>700.78249199999993</v>
      </c>
      <c r="F263" s="62">
        <v>686.75646599999993</v>
      </c>
      <c r="G263" s="62">
        <v>690.50341200000003</v>
      </c>
      <c r="H263" s="62">
        <v>675.69563800000003</v>
      </c>
      <c r="I263" s="62">
        <v>659.82947799999999</v>
      </c>
      <c r="J263" s="62">
        <v>654.92446199999995</v>
      </c>
      <c r="K263" s="62">
        <v>651.79251199999999</v>
      </c>
      <c r="L263" s="62">
        <v>655.27751999999998</v>
      </c>
      <c r="M263" s="62">
        <v>675.10217799999998</v>
      </c>
      <c r="N263" s="62">
        <v>689.68160400000011</v>
      </c>
      <c r="O263" s="62">
        <v>754.18704600000001</v>
      </c>
      <c r="P263" s="62">
        <v>812.13565000000006</v>
      </c>
      <c r="Q263" s="62">
        <v>940.24948400000005</v>
      </c>
      <c r="R263" s="62">
        <v>1038.405084</v>
      </c>
      <c r="S263" s="62">
        <v>1106.2856799999997</v>
      </c>
      <c r="T263" s="62">
        <v>1132.8992539999999</v>
      </c>
      <c r="U263" s="62">
        <v>1169.1191700000002</v>
      </c>
      <c r="V263" s="62">
        <v>1183.5320260000001</v>
      </c>
      <c r="W263" s="62">
        <v>1180.4514680000002</v>
      </c>
      <c r="X263" s="62">
        <v>1184.0373340000001</v>
      </c>
      <c r="Y263" s="62">
        <v>1185.3375579999997</v>
      </c>
      <c r="Z263" s="62">
        <v>1187.3020160000001</v>
      </c>
      <c r="AA263" s="62">
        <v>1185.4273939999998</v>
      </c>
      <c r="AB263" s="62">
        <v>1178.1052860000002</v>
      </c>
      <c r="AC263" s="62">
        <v>1152.4321780000002</v>
      </c>
      <c r="AD263" s="62">
        <v>1123.595354</v>
      </c>
      <c r="AE263" s="62">
        <v>1115.87267</v>
      </c>
      <c r="AF263" s="62">
        <v>1105.1951019999999</v>
      </c>
      <c r="AG263" s="62">
        <v>1100.540356</v>
      </c>
      <c r="AH263" s="62">
        <v>1108.2499399999999</v>
      </c>
      <c r="AI263" s="62">
        <v>1127.4576019999997</v>
      </c>
      <c r="AJ263" s="62">
        <v>1165.3995019999998</v>
      </c>
      <c r="AK263" s="62">
        <v>1191.0985219999998</v>
      </c>
      <c r="AL263" s="62">
        <v>1175.665812</v>
      </c>
      <c r="AM263" s="62">
        <v>1142.2197699999997</v>
      </c>
      <c r="AN263" s="62">
        <v>1109.3644579999998</v>
      </c>
      <c r="AO263" s="62">
        <v>1083.82411</v>
      </c>
      <c r="AP263" s="62">
        <v>1079.1841540000003</v>
      </c>
      <c r="AQ263" s="62">
        <v>1100.537632</v>
      </c>
      <c r="AR263" s="62">
        <v>1118.0790299999999</v>
      </c>
      <c r="AS263" s="62">
        <v>1092.8307259999999</v>
      </c>
      <c r="AT263" s="62">
        <v>1047.8714540000003</v>
      </c>
      <c r="AU263" s="62">
        <v>1004.1317859999999</v>
      </c>
      <c r="AV263" s="62">
        <v>940.8322720000001</v>
      </c>
      <c r="AW263" s="62">
        <v>885.4679799999999</v>
      </c>
      <c r="AX263" s="63">
        <v>824.73757000000012</v>
      </c>
      <c r="AZ263" s="7">
        <f t="shared" si="11"/>
        <v>1191.0985219999998</v>
      </c>
      <c r="BA263" s="8">
        <f t="shared" si="12"/>
        <v>651.79251199999999</v>
      </c>
    </row>
    <row r="264" spans="1:53">
      <c r="A264" s="59">
        <f t="shared" si="13"/>
        <v>40789</v>
      </c>
      <c r="B264" s="60">
        <v>40789</v>
      </c>
      <c r="C264" s="61">
        <v>772.43129999999996</v>
      </c>
      <c r="D264" s="62">
        <v>723.95361400000013</v>
      </c>
      <c r="E264" s="62">
        <v>694.86255199999994</v>
      </c>
      <c r="F264" s="62">
        <v>678.35923200000002</v>
      </c>
      <c r="G264" s="62">
        <v>674.03838399999995</v>
      </c>
      <c r="H264" s="62">
        <v>658.19382399999995</v>
      </c>
      <c r="I264" s="62">
        <v>645.59218200000009</v>
      </c>
      <c r="J264" s="62">
        <v>639.29189799999995</v>
      </c>
      <c r="K264" s="62">
        <v>630.28958</v>
      </c>
      <c r="L264" s="62">
        <v>631.10435200000006</v>
      </c>
      <c r="M264" s="62">
        <v>640.12975400000005</v>
      </c>
      <c r="N264" s="62">
        <v>647.13205199999993</v>
      </c>
      <c r="O264" s="62">
        <v>667.25096600000006</v>
      </c>
      <c r="P264" s="62">
        <v>675.46448199999998</v>
      </c>
      <c r="Q264" s="62">
        <v>719.65357600000016</v>
      </c>
      <c r="R264" s="62">
        <v>773.39750000000004</v>
      </c>
      <c r="S264" s="62">
        <v>855.69435999999985</v>
      </c>
      <c r="T264" s="62">
        <v>918.01258800000005</v>
      </c>
      <c r="U264" s="62">
        <v>987.73090000000002</v>
      </c>
      <c r="V264" s="62">
        <v>1025.103552</v>
      </c>
      <c r="W264" s="62">
        <v>1042.668848</v>
      </c>
      <c r="X264" s="62">
        <v>1054.6105259999999</v>
      </c>
      <c r="Y264" s="62">
        <v>1066.7667619999997</v>
      </c>
      <c r="Z264" s="62">
        <v>1063.2682399999999</v>
      </c>
      <c r="AA264" s="62">
        <v>1073.3287859999998</v>
      </c>
      <c r="AB264" s="62">
        <v>1058.6255580000002</v>
      </c>
      <c r="AC264" s="62">
        <v>1035.1047080000001</v>
      </c>
      <c r="AD264" s="62">
        <v>1006.0906219999998</v>
      </c>
      <c r="AE264" s="62">
        <v>982.32513999999992</v>
      </c>
      <c r="AF264" s="62">
        <v>978.43921399999965</v>
      </c>
      <c r="AG264" s="62">
        <v>961.94330600000001</v>
      </c>
      <c r="AH264" s="62">
        <v>966.49784999999974</v>
      </c>
      <c r="AI264" s="62">
        <v>978.5392579999999</v>
      </c>
      <c r="AJ264" s="62">
        <v>1006.0001819999998</v>
      </c>
      <c r="AK264" s="62">
        <v>1047.0331180000003</v>
      </c>
      <c r="AL264" s="62">
        <v>1045.1762240000003</v>
      </c>
      <c r="AM264" s="62">
        <v>1027.0811259999998</v>
      </c>
      <c r="AN264" s="62">
        <v>1001.6855380000001</v>
      </c>
      <c r="AO264" s="62">
        <v>972.13979400000017</v>
      </c>
      <c r="AP264" s="62">
        <v>956.1730779999998</v>
      </c>
      <c r="AQ264" s="62">
        <v>968.00868599999967</v>
      </c>
      <c r="AR264" s="62">
        <v>1008.1144479999999</v>
      </c>
      <c r="AS264" s="62">
        <v>988.74415800000008</v>
      </c>
      <c r="AT264" s="62">
        <v>964.86035800000002</v>
      </c>
      <c r="AU264" s="62">
        <v>931.00137799999993</v>
      </c>
      <c r="AV264" s="62">
        <v>882.25159000000019</v>
      </c>
      <c r="AW264" s="62">
        <v>832.05590600000005</v>
      </c>
      <c r="AX264" s="63">
        <v>782.41453000000013</v>
      </c>
      <c r="AZ264" s="7">
        <f t="shared" ref="AZ264:AZ327" si="14">MAX(C264:AX264)</f>
        <v>1073.3287859999998</v>
      </c>
      <c r="BA264" s="8">
        <f t="shared" ref="BA264:BA327" si="15">MIN(C264:AX264)</f>
        <v>630.28958</v>
      </c>
    </row>
    <row r="265" spans="1:53">
      <c r="A265" s="59">
        <f t="shared" si="13"/>
        <v>40790</v>
      </c>
      <c r="B265" s="60">
        <v>40790</v>
      </c>
      <c r="C265" s="61">
        <v>737.8779340000001</v>
      </c>
      <c r="D265" s="62">
        <v>699.50413600000002</v>
      </c>
      <c r="E265" s="62">
        <v>667.31121799999994</v>
      </c>
      <c r="F265" s="62">
        <v>644.43261600000005</v>
      </c>
      <c r="G265" s="62">
        <v>636.14135199999987</v>
      </c>
      <c r="H265" s="62">
        <v>621.62906600000008</v>
      </c>
      <c r="I265" s="62">
        <v>602.05567599999995</v>
      </c>
      <c r="J265" s="62">
        <v>594.6158079999999</v>
      </c>
      <c r="K265" s="62">
        <v>583.82577400000002</v>
      </c>
      <c r="L265" s="62">
        <v>584.82437200000015</v>
      </c>
      <c r="M265" s="62">
        <v>596.95883800000001</v>
      </c>
      <c r="N265" s="62">
        <v>596.38953600000025</v>
      </c>
      <c r="O265" s="62">
        <v>609.45803599999988</v>
      </c>
      <c r="P265" s="62">
        <v>613.97338999999988</v>
      </c>
      <c r="Q265" s="62">
        <v>618.488744</v>
      </c>
      <c r="R265" s="62">
        <v>660.12597199999993</v>
      </c>
      <c r="S265" s="62">
        <v>718.28809599999988</v>
      </c>
      <c r="T265" s="62">
        <v>781.38794999999971</v>
      </c>
      <c r="U265" s="62">
        <v>848.78384599999993</v>
      </c>
      <c r="V265" s="62">
        <v>898.85969599999999</v>
      </c>
      <c r="W265" s="62">
        <v>942.05640199999982</v>
      </c>
      <c r="X265" s="62">
        <v>967.27286000000004</v>
      </c>
      <c r="Y265" s="62">
        <v>988.13417600000002</v>
      </c>
      <c r="Z265" s="62">
        <v>1004.869582</v>
      </c>
      <c r="AA265" s="62">
        <v>1039.4221059999998</v>
      </c>
      <c r="AB265" s="62">
        <v>1071.398246</v>
      </c>
      <c r="AC265" s="62">
        <v>1071.3384800000001</v>
      </c>
      <c r="AD265" s="62">
        <v>1048.0499440000003</v>
      </c>
      <c r="AE265" s="62">
        <v>1020.514362</v>
      </c>
      <c r="AF265" s="62">
        <v>999.72864400000014</v>
      </c>
      <c r="AG265" s="62">
        <v>998.16227600000002</v>
      </c>
      <c r="AH265" s="62">
        <v>1001.4951979999998</v>
      </c>
      <c r="AI265" s="62">
        <v>1026.06324</v>
      </c>
      <c r="AJ265" s="62">
        <v>1041.7410159999999</v>
      </c>
      <c r="AK265" s="62">
        <v>1062.64149</v>
      </c>
      <c r="AL265" s="62">
        <v>1071.2859080000001</v>
      </c>
      <c r="AM265" s="62">
        <v>1045.2460679999999</v>
      </c>
      <c r="AN265" s="62">
        <v>1017.2205359999998</v>
      </c>
      <c r="AO265" s="62">
        <v>984.66312599999992</v>
      </c>
      <c r="AP265" s="62">
        <v>969.61138000000005</v>
      </c>
      <c r="AQ265" s="62">
        <v>996.34900000000005</v>
      </c>
      <c r="AR265" s="62">
        <v>1062.9378039999999</v>
      </c>
      <c r="AS265" s="62">
        <v>1046.4617500000002</v>
      </c>
      <c r="AT265" s="62">
        <v>994.68638800000008</v>
      </c>
      <c r="AU265" s="62">
        <v>950.50700200000006</v>
      </c>
      <c r="AV265" s="62">
        <v>883.28645199999994</v>
      </c>
      <c r="AW265" s="62">
        <v>805.19024599999989</v>
      </c>
      <c r="AX265" s="63">
        <v>744.64789399999995</v>
      </c>
      <c r="AZ265" s="7">
        <f t="shared" si="14"/>
        <v>1071.398246</v>
      </c>
      <c r="BA265" s="8">
        <f t="shared" si="15"/>
        <v>583.82577400000002</v>
      </c>
    </row>
    <row r="266" spans="1:53">
      <c r="A266" s="59">
        <f t="shared" si="13"/>
        <v>40791</v>
      </c>
      <c r="B266" s="60">
        <v>40791</v>
      </c>
      <c r="C266" s="61">
        <v>701.228568</v>
      </c>
      <c r="D266" s="62">
        <v>666.74064799999974</v>
      </c>
      <c r="E266" s="62">
        <v>644.56002000000001</v>
      </c>
      <c r="F266" s="62">
        <v>636.37395400000003</v>
      </c>
      <c r="G266" s="62">
        <v>639.06555800000001</v>
      </c>
      <c r="H266" s="62">
        <v>633.55996400000004</v>
      </c>
      <c r="I266" s="62">
        <v>627.04003199999988</v>
      </c>
      <c r="J266" s="62">
        <v>617.11336600000004</v>
      </c>
      <c r="K266" s="62">
        <v>613.09204799999998</v>
      </c>
      <c r="L266" s="62">
        <v>621.68515400000013</v>
      </c>
      <c r="M266" s="62">
        <v>646.17941200000007</v>
      </c>
      <c r="N266" s="62">
        <v>672.37421599999993</v>
      </c>
      <c r="O266" s="62">
        <v>730.48820200000011</v>
      </c>
      <c r="P266" s="62">
        <v>791.81173200000012</v>
      </c>
      <c r="Q266" s="62">
        <v>929.84518800000001</v>
      </c>
      <c r="R266" s="62">
        <v>1032.7118180000002</v>
      </c>
      <c r="S266" s="62">
        <v>1098.2809919999997</v>
      </c>
      <c r="T266" s="62">
        <v>1123.413986</v>
      </c>
      <c r="U266" s="62">
        <v>1162.7328500000001</v>
      </c>
      <c r="V266" s="62">
        <v>1185.074928</v>
      </c>
      <c r="W266" s="62">
        <v>1186.3637840000004</v>
      </c>
      <c r="X266" s="62">
        <v>1189.2990219999999</v>
      </c>
      <c r="Y266" s="62">
        <v>1202.682014</v>
      </c>
      <c r="Z266" s="62">
        <v>1195.499446</v>
      </c>
      <c r="AA266" s="62">
        <v>1188.3168780000001</v>
      </c>
      <c r="AB266" s="62">
        <v>1195.0290520000003</v>
      </c>
      <c r="AC266" s="62">
        <v>1169.8784920000001</v>
      </c>
      <c r="AD266" s="62">
        <v>1158.7343519999999</v>
      </c>
      <c r="AE266" s="62">
        <v>1151.1030579999999</v>
      </c>
      <c r="AF266" s="62">
        <v>1135.345352</v>
      </c>
      <c r="AG266" s="62">
        <v>1145.327172</v>
      </c>
      <c r="AH266" s="62">
        <v>1157.681928</v>
      </c>
      <c r="AI266" s="62">
        <v>1198.2337519999996</v>
      </c>
      <c r="AJ266" s="62">
        <v>1271.3068540000002</v>
      </c>
      <c r="AK266" s="62">
        <v>1320.1390979999999</v>
      </c>
      <c r="AL266" s="62">
        <v>1297.1528159999998</v>
      </c>
      <c r="AM266" s="62">
        <v>1243.790072</v>
      </c>
      <c r="AN266" s="62">
        <v>1199.551954</v>
      </c>
      <c r="AO266" s="62">
        <v>1181.3470120000002</v>
      </c>
      <c r="AP266" s="62">
        <v>1165.9889920000001</v>
      </c>
      <c r="AQ266" s="62">
        <v>1185.573772</v>
      </c>
      <c r="AR266" s="62">
        <v>1219.8805399999999</v>
      </c>
      <c r="AS266" s="62">
        <v>1179.8776339999999</v>
      </c>
      <c r="AT266" s="62">
        <v>1128.413994</v>
      </c>
      <c r="AU266" s="62">
        <v>1067.4727399999999</v>
      </c>
      <c r="AV266" s="62">
        <v>973.03000199999997</v>
      </c>
      <c r="AW266" s="62">
        <v>893.57404800000018</v>
      </c>
      <c r="AX266" s="63">
        <v>827.08485799999994</v>
      </c>
      <c r="AZ266" s="7">
        <f t="shared" si="14"/>
        <v>1320.1390979999999</v>
      </c>
      <c r="BA266" s="8">
        <f t="shared" si="15"/>
        <v>613.09204799999998</v>
      </c>
    </row>
    <row r="267" spans="1:53">
      <c r="A267" s="59">
        <f t="shared" si="13"/>
        <v>40792</v>
      </c>
      <c r="B267" s="60">
        <v>40792</v>
      </c>
      <c r="C267" s="61">
        <v>768.67307200000005</v>
      </c>
      <c r="D267" s="62">
        <v>729.40326599999992</v>
      </c>
      <c r="E267" s="62">
        <v>703.93034200000011</v>
      </c>
      <c r="F267" s="62">
        <v>685.27672800000005</v>
      </c>
      <c r="G267" s="62">
        <v>687.98258799999996</v>
      </c>
      <c r="H267" s="62">
        <v>671.61375799999985</v>
      </c>
      <c r="I267" s="62">
        <v>659.52625000000012</v>
      </c>
      <c r="J267" s="62">
        <v>657.69076799999993</v>
      </c>
      <c r="K267" s="62">
        <v>657.67142999999987</v>
      </c>
      <c r="L267" s="62">
        <v>663.98854599999993</v>
      </c>
      <c r="M267" s="62">
        <v>678.54112399999997</v>
      </c>
      <c r="N267" s="62">
        <v>699.67355399999997</v>
      </c>
      <c r="O267" s="62">
        <v>765.56259599999998</v>
      </c>
      <c r="P267" s="62">
        <v>824.8380719999999</v>
      </c>
      <c r="Q267" s="62">
        <v>965.80638799999997</v>
      </c>
      <c r="R267" s="62">
        <v>1065.37853</v>
      </c>
      <c r="S267" s="62">
        <v>1136.2198319999998</v>
      </c>
      <c r="T267" s="62">
        <v>1155.0507120000002</v>
      </c>
      <c r="U267" s="62">
        <v>1192.8203239999998</v>
      </c>
      <c r="V267" s="62">
        <v>1205.9989979999996</v>
      </c>
      <c r="W267" s="62">
        <v>1204.0424799999998</v>
      </c>
      <c r="X267" s="62">
        <v>1209.2031440000003</v>
      </c>
      <c r="Y267" s="62">
        <v>1212.7148400000001</v>
      </c>
      <c r="Z267" s="62">
        <v>1202.7790799999998</v>
      </c>
      <c r="AA267" s="62">
        <v>1212.676958</v>
      </c>
      <c r="AB267" s="62">
        <v>1214.6812679999998</v>
      </c>
      <c r="AC267" s="62">
        <v>1180.7926620000001</v>
      </c>
      <c r="AD267" s="62">
        <v>1173.9308679999995</v>
      </c>
      <c r="AE267" s="62">
        <v>1171.4689780000001</v>
      </c>
      <c r="AF267" s="62">
        <v>1166.7607400000002</v>
      </c>
      <c r="AG267" s="62">
        <v>1173.6962839999999</v>
      </c>
      <c r="AH267" s="62">
        <v>1191.997226</v>
      </c>
      <c r="AI267" s="62">
        <v>1231.2480959999996</v>
      </c>
      <c r="AJ267" s="62">
        <v>1285.6886639999996</v>
      </c>
      <c r="AK267" s="62">
        <v>1327.0951559999999</v>
      </c>
      <c r="AL267" s="62">
        <v>1298.6028619999997</v>
      </c>
      <c r="AM267" s="62">
        <v>1259.12563</v>
      </c>
      <c r="AN267" s="62">
        <v>1197.2645499999999</v>
      </c>
      <c r="AO267" s="62">
        <v>1167.7898739999998</v>
      </c>
      <c r="AP267" s="62">
        <v>1141.7245140000002</v>
      </c>
      <c r="AQ267" s="62">
        <v>1165.8502800000001</v>
      </c>
      <c r="AR267" s="62">
        <v>1193.9233340000001</v>
      </c>
      <c r="AS267" s="62">
        <v>1164.319894</v>
      </c>
      <c r="AT267" s="62">
        <v>1110.909684</v>
      </c>
      <c r="AU267" s="62">
        <v>1051.600874</v>
      </c>
      <c r="AV267" s="62">
        <v>962.02222000000017</v>
      </c>
      <c r="AW267" s="62">
        <v>882.02561199999991</v>
      </c>
      <c r="AX267" s="63">
        <v>814.4989139999999</v>
      </c>
      <c r="AZ267" s="7">
        <f t="shared" si="14"/>
        <v>1327.0951559999999</v>
      </c>
      <c r="BA267" s="8">
        <f t="shared" si="15"/>
        <v>657.67142999999987</v>
      </c>
    </row>
    <row r="268" spans="1:53">
      <c r="A268" s="59">
        <f t="shared" si="13"/>
        <v>40793</v>
      </c>
      <c r="B268" s="60">
        <v>40793</v>
      </c>
      <c r="C268" s="61">
        <v>757.05058199999996</v>
      </c>
      <c r="D268" s="62">
        <v>720.69840399999998</v>
      </c>
      <c r="E268" s="62">
        <v>697.75897399999997</v>
      </c>
      <c r="F268" s="62">
        <v>683.96014400000001</v>
      </c>
      <c r="G268" s="62">
        <v>685.22636599999998</v>
      </c>
      <c r="H268" s="62">
        <v>674.56567999999993</v>
      </c>
      <c r="I268" s="62">
        <v>661.68524600000012</v>
      </c>
      <c r="J268" s="62">
        <v>658.86339400000008</v>
      </c>
      <c r="K268" s="62">
        <v>659.42907200000002</v>
      </c>
      <c r="L268" s="62">
        <v>666.6757419999999</v>
      </c>
      <c r="M268" s="62">
        <v>682.42134400000009</v>
      </c>
      <c r="N268" s="62">
        <v>700.71555999999998</v>
      </c>
      <c r="O268" s="62">
        <v>763.78665200000012</v>
      </c>
      <c r="P268" s="62">
        <v>821.10104200000001</v>
      </c>
      <c r="Q268" s="62">
        <v>968.115726</v>
      </c>
      <c r="R268" s="62">
        <v>1068.872658</v>
      </c>
      <c r="S268" s="62">
        <v>1137.3361619999996</v>
      </c>
      <c r="T268" s="62">
        <v>1150.5944559999998</v>
      </c>
      <c r="U268" s="62">
        <v>1185.49334</v>
      </c>
      <c r="V268" s="62">
        <v>1200.5099660000005</v>
      </c>
      <c r="W268" s="62">
        <v>1197.985038</v>
      </c>
      <c r="X268" s="62">
        <v>1212.6593799999998</v>
      </c>
      <c r="Y268" s="62">
        <v>1218.2241839999999</v>
      </c>
      <c r="Z268" s="62">
        <v>1225.2085519999998</v>
      </c>
      <c r="AA268" s="62">
        <v>1232.1494659999998</v>
      </c>
      <c r="AB268" s="62">
        <v>1228.5197739999999</v>
      </c>
      <c r="AC268" s="62">
        <v>1192.7471740000001</v>
      </c>
      <c r="AD268" s="62">
        <v>1169.2109599999999</v>
      </c>
      <c r="AE268" s="62">
        <v>1168.6934760000001</v>
      </c>
      <c r="AF268" s="62">
        <v>1169.3036979999999</v>
      </c>
      <c r="AG268" s="62">
        <v>1173.632734</v>
      </c>
      <c r="AH268" s="62">
        <v>1189.2392999999997</v>
      </c>
      <c r="AI268" s="62">
        <v>1226.97442</v>
      </c>
      <c r="AJ268" s="62">
        <v>1285.51827</v>
      </c>
      <c r="AK268" s="62">
        <v>1319.3019119999997</v>
      </c>
      <c r="AL268" s="62">
        <v>1289.5641920000003</v>
      </c>
      <c r="AM268" s="62">
        <v>1232.2347520000001</v>
      </c>
      <c r="AN268" s="62">
        <v>1196.9902900000002</v>
      </c>
      <c r="AO268" s="62">
        <v>1163.3805639999998</v>
      </c>
      <c r="AP268" s="62">
        <v>1157.9218440000004</v>
      </c>
      <c r="AQ268" s="62">
        <v>1214.374282</v>
      </c>
      <c r="AR268" s="62">
        <v>1216.53241</v>
      </c>
      <c r="AS268" s="62">
        <v>1179.583682</v>
      </c>
      <c r="AT268" s="62">
        <v>1120.3092759999997</v>
      </c>
      <c r="AU268" s="62">
        <v>1056.9900699999998</v>
      </c>
      <c r="AV268" s="62">
        <v>976.91314800000009</v>
      </c>
      <c r="AW268" s="62">
        <v>891.24397599999975</v>
      </c>
      <c r="AX268" s="63">
        <v>819.60721999999987</v>
      </c>
      <c r="AZ268" s="7">
        <f t="shared" si="14"/>
        <v>1319.3019119999997</v>
      </c>
      <c r="BA268" s="8">
        <f t="shared" si="15"/>
        <v>658.86339400000008</v>
      </c>
    </row>
    <row r="269" spans="1:53">
      <c r="A269" s="59">
        <f t="shared" si="13"/>
        <v>40794</v>
      </c>
      <c r="B269" s="60">
        <v>40794</v>
      </c>
      <c r="C269" s="61">
        <v>765.86527799999999</v>
      </c>
      <c r="D269" s="62">
        <v>716.32722200000001</v>
      </c>
      <c r="E269" s="62">
        <v>694.19782799999984</v>
      </c>
      <c r="F269" s="62">
        <v>678.40394800000001</v>
      </c>
      <c r="G269" s="62">
        <v>683.35936199999992</v>
      </c>
      <c r="H269" s="62">
        <v>677.13105800000005</v>
      </c>
      <c r="I269" s="62">
        <v>664.12930600000004</v>
      </c>
      <c r="J269" s="62">
        <v>656.89151000000015</v>
      </c>
      <c r="K269" s="62">
        <v>659.28930400000013</v>
      </c>
      <c r="L269" s="62">
        <v>669.29763400000002</v>
      </c>
      <c r="M269" s="62">
        <v>684.11379599999998</v>
      </c>
      <c r="N269" s="62">
        <v>711.44011599999976</v>
      </c>
      <c r="O269" s="62">
        <v>769.18825800000013</v>
      </c>
      <c r="P269" s="62">
        <v>833.9191679999999</v>
      </c>
      <c r="Q269" s="62">
        <v>964.29050200000006</v>
      </c>
      <c r="R269" s="62">
        <v>1074.5546959999999</v>
      </c>
      <c r="S269" s="62">
        <v>1126.242002</v>
      </c>
      <c r="T269" s="62">
        <v>1148.203632</v>
      </c>
      <c r="U269" s="62">
        <v>1176.701566</v>
      </c>
      <c r="V269" s="62">
        <v>1192.4585419999996</v>
      </c>
      <c r="W269" s="62">
        <v>1195.8266619999997</v>
      </c>
      <c r="X269" s="62">
        <v>1193.9633779999999</v>
      </c>
      <c r="Y269" s="62">
        <v>1190.986936</v>
      </c>
      <c r="Z269" s="62">
        <v>1196.6978280000003</v>
      </c>
      <c r="AA269" s="62">
        <v>1192.8986039999998</v>
      </c>
      <c r="AB269" s="62">
        <v>1181.0682340000001</v>
      </c>
      <c r="AC269" s="62">
        <v>1150.8070659999998</v>
      </c>
      <c r="AD269" s="62">
        <v>1125.1017560000005</v>
      </c>
      <c r="AE269" s="62">
        <v>1118.0953720000005</v>
      </c>
      <c r="AF269" s="62">
        <v>1113.139574</v>
      </c>
      <c r="AG269" s="62">
        <v>1119.9508340000002</v>
      </c>
      <c r="AH269" s="62">
        <v>1135.0272879999998</v>
      </c>
      <c r="AI269" s="62">
        <v>1166.536922</v>
      </c>
      <c r="AJ269" s="62">
        <v>1213.483068</v>
      </c>
      <c r="AK269" s="62">
        <v>1254.9656319999999</v>
      </c>
      <c r="AL269" s="62">
        <v>1252.086172</v>
      </c>
      <c r="AM269" s="62">
        <v>1209.2386100000001</v>
      </c>
      <c r="AN269" s="62">
        <v>1180.511346</v>
      </c>
      <c r="AO269" s="62">
        <v>1161.6874979999998</v>
      </c>
      <c r="AP269" s="62">
        <v>1160.558466</v>
      </c>
      <c r="AQ269" s="62">
        <v>1205.9923160000001</v>
      </c>
      <c r="AR269" s="62">
        <v>1216.1917380000002</v>
      </c>
      <c r="AS269" s="62">
        <v>1171.1242860000002</v>
      </c>
      <c r="AT269" s="62">
        <v>1118.7221040000002</v>
      </c>
      <c r="AU269" s="62">
        <v>1052.630326</v>
      </c>
      <c r="AV269" s="62">
        <v>968.71964200000002</v>
      </c>
      <c r="AW269" s="62">
        <v>905.413318</v>
      </c>
      <c r="AX269" s="63">
        <v>824.37701199999992</v>
      </c>
      <c r="AZ269" s="7">
        <f t="shared" si="14"/>
        <v>1254.9656319999999</v>
      </c>
      <c r="BA269" s="8">
        <f t="shared" si="15"/>
        <v>656.89151000000015</v>
      </c>
    </row>
    <row r="270" spans="1:53">
      <c r="A270" s="59">
        <f t="shared" si="13"/>
        <v>40795</v>
      </c>
      <c r="B270" s="60">
        <v>40795</v>
      </c>
      <c r="C270" s="61">
        <v>763.40532399999995</v>
      </c>
      <c r="D270" s="62">
        <v>725.61176</v>
      </c>
      <c r="E270" s="62">
        <v>695.95366400000012</v>
      </c>
      <c r="F270" s="62">
        <v>679.68298600000014</v>
      </c>
      <c r="G270" s="62">
        <v>677.33026199999972</v>
      </c>
      <c r="H270" s="62">
        <v>665.98871199999996</v>
      </c>
      <c r="I270" s="62">
        <v>661.66991799999994</v>
      </c>
      <c r="J270" s="62">
        <v>648.54239600000005</v>
      </c>
      <c r="K270" s="62">
        <v>656.20167600000002</v>
      </c>
      <c r="L270" s="62">
        <v>658.94634000000008</v>
      </c>
      <c r="M270" s="62">
        <v>680.25480399999992</v>
      </c>
      <c r="N270" s="62">
        <v>690.83450400000004</v>
      </c>
      <c r="O270" s="62">
        <v>760.60971600000005</v>
      </c>
      <c r="P270" s="62">
        <v>822.64833399999998</v>
      </c>
      <c r="Q270" s="62">
        <v>961.77987600000006</v>
      </c>
      <c r="R270" s="62">
        <v>1046.9913199999999</v>
      </c>
      <c r="S270" s="62">
        <v>1101.484224</v>
      </c>
      <c r="T270" s="62">
        <v>1117.9718340000002</v>
      </c>
      <c r="U270" s="62">
        <v>1157.9935260000002</v>
      </c>
      <c r="V270" s="62">
        <v>1168.0159779999999</v>
      </c>
      <c r="W270" s="62">
        <v>1170.4407060000001</v>
      </c>
      <c r="X270" s="62">
        <v>1171.6361120000001</v>
      </c>
      <c r="Y270" s="62">
        <v>1167.4329480000004</v>
      </c>
      <c r="Z270" s="62">
        <v>1173.681118</v>
      </c>
      <c r="AA270" s="62">
        <v>1169.663812</v>
      </c>
      <c r="AB270" s="62">
        <v>1158.8848639999999</v>
      </c>
      <c r="AC270" s="62">
        <v>1127.3306680000003</v>
      </c>
      <c r="AD270" s="62">
        <v>1099.16776</v>
      </c>
      <c r="AE270" s="62">
        <v>1088.7406699999997</v>
      </c>
      <c r="AF270" s="62">
        <v>1076.651752</v>
      </c>
      <c r="AG270" s="62">
        <v>1071.8989240000001</v>
      </c>
      <c r="AH270" s="62">
        <v>1067.8626039999999</v>
      </c>
      <c r="AI270" s="62">
        <v>1081.0464939999999</v>
      </c>
      <c r="AJ270" s="62">
        <v>1110.9353760000001</v>
      </c>
      <c r="AK270" s="62">
        <v>1133.4786500000002</v>
      </c>
      <c r="AL270" s="62">
        <v>1128.9968520000002</v>
      </c>
      <c r="AM270" s="62">
        <v>1102.7094340000001</v>
      </c>
      <c r="AN270" s="62">
        <v>1072.2843039999998</v>
      </c>
      <c r="AO270" s="62">
        <v>1053.8915240000006</v>
      </c>
      <c r="AP270" s="62">
        <v>1040.5301579999998</v>
      </c>
      <c r="AQ270" s="62">
        <v>1092.8807119999999</v>
      </c>
      <c r="AR270" s="62">
        <v>1110.835998</v>
      </c>
      <c r="AS270" s="62">
        <v>1061.5602120000001</v>
      </c>
      <c r="AT270" s="62">
        <v>1015.1675799999999</v>
      </c>
      <c r="AU270" s="62">
        <v>970.14259799999991</v>
      </c>
      <c r="AV270" s="62">
        <v>910.66983200000016</v>
      </c>
      <c r="AW270" s="62">
        <v>854.04838600000005</v>
      </c>
      <c r="AX270" s="63">
        <v>798.56642200000022</v>
      </c>
      <c r="AZ270" s="7">
        <f t="shared" si="14"/>
        <v>1173.681118</v>
      </c>
      <c r="BA270" s="8">
        <f t="shared" si="15"/>
        <v>648.54239600000005</v>
      </c>
    </row>
    <row r="271" spans="1:53">
      <c r="A271" s="59">
        <f t="shared" si="13"/>
        <v>40796</v>
      </c>
      <c r="B271" s="60">
        <v>40796</v>
      </c>
      <c r="C271" s="61">
        <v>751.73236999999995</v>
      </c>
      <c r="D271" s="62">
        <v>702.35823600000003</v>
      </c>
      <c r="E271" s="62">
        <v>671.52574000000004</v>
      </c>
      <c r="F271" s="62">
        <v>688.69379000000004</v>
      </c>
      <c r="G271" s="62">
        <v>690.70080199999995</v>
      </c>
      <c r="H271" s="62">
        <v>672.11472600000013</v>
      </c>
      <c r="I271" s="62">
        <v>651.30195600000002</v>
      </c>
      <c r="J271" s="62">
        <v>641.75460200000009</v>
      </c>
      <c r="K271" s="62">
        <v>638.45937599999991</v>
      </c>
      <c r="L271" s="62">
        <v>640.776614</v>
      </c>
      <c r="M271" s="62">
        <v>651.92813999999998</v>
      </c>
      <c r="N271" s="62">
        <v>662.98467400000004</v>
      </c>
      <c r="O271" s="62">
        <v>687.78117999999995</v>
      </c>
      <c r="P271" s="62">
        <v>700.71819200000004</v>
      </c>
      <c r="Q271" s="62">
        <v>741.64684599999987</v>
      </c>
      <c r="R271" s="62">
        <v>804.07792799999993</v>
      </c>
      <c r="S271" s="62">
        <v>886.54596400000003</v>
      </c>
      <c r="T271" s="62">
        <v>954.91555799999992</v>
      </c>
      <c r="U271" s="62">
        <v>1027.8626819999997</v>
      </c>
      <c r="V271" s="62">
        <v>1060.4928220000002</v>
      </c>
      <c r="W271" s="62">
        <v>1085.7624739999999</v>
      </c>
      <c r="X271" s="62">
        <v>1103.2531020000001</v>
      </c>
      <c r="Y271" s="62">
        <v>1113.2060840000001</v>
      </c>
      <c r="Z271" s="62">
        <v>1112.2137599999999</v>
      </c>
      <c r="AA271" s="62">
        <v>1119.6189239999999</v>
      </c>
      <c r="AB271" s="62">
        <v>1106.7843219999997</v>
      </c>
      <c r="AC271" s="62">
        <v>1086.0593840000001</v>
      </c>
      <c r="AD271" s="62">
        <v>1061.7060899999999</v>
      </c>
      <c r="AE271" s="62">
        <v>1036.5139160000001</v>
      </c>
      <c r="AF271" s="62">
        <v>1016.220578</v>
      </c>
      <c r="AG271" s="62">
        <v>1008.225334</v>
      </c>
      <c r="AH271" s="62">
        <v>1001.680626</v>
      </c>
      <c r="AI271" s="62">
        <v>1019.5129720000002</v>
      </c>
      <c r="AJ271" s="62">
        <v>1041.9445659999999</v>
      </c>
      <c r="AK271" s="62">
        <v>1081.16544</v>
      </c>
      <c r="AL271" s="62">
        <v>1089.593202</v>
      </c>
      <c r="AM271" s="62">
        <v>1070.7719339999999</v>
      </c>
      <c r="AN271" s="62">
        <v>1045.835276</v>
      </c>
      <c r="AO271" s="62">
        <v>1021.5074300000001</v>
      </c>
      <c r="AP271" s="62">
        <v>1027.9036439999998</v>
      </c>
      <c r="AQ271" s="62">
        <v>1063.7909059999999</v>
      </c>
      <c r="AR271" s="62">
        <v>1045.2776819999999</v>
      </c>
      <c r="AS271" s="62">
        <v>1014.8000699999999</v>
      </c>
      <c r="AT271" s="62">
        <v>982.78338200000007</v>
      </c>
      <c r="AU271" s="62">
        <v>945.22944999999982</v>
      </c>
      <c r="AV271" s="62">
        <v>902.713706</v>
      </c>
      <c r="AW271" s="62">
        <v>857.30811800000004</v>
      </c>
      <c r="AX271" s="63">
        <v>809.66642600000011</v>
      </c>
      <c r="AZ271" s="7">
        <f t="shared" si="14"/>
        <v>1119.6189239999999</v>
      </c>
      <c r="BA271" s="8">
        <f t="shared" si="15"/>
        <v>638.45937599999991</v>
      </c>
    </row>
    <row r="272" spans="1:53">
      <c r="A272" s="59">
        <f t="shared" si="13"/>
        <v>40797</v>
      </c>
      <c r="B272" s="60">
        <v>40797</v>
      </c>
      <c r="C272" s="61">
        <v>760.21885999999995</v>
      </c>
      <c r="D272" s="62">
        <v>713.04409599999985</v>
      </c>
      <c r="E272" s="62">
        <v>689.35739400000011</v>
      </c>
      <c r="F272" s="62">
        <v>668.30187999999998</v>
      </c>
      <c r="G272" s="62">
        <v>659.54264599999999</v>
      </c>
      <c r="H272" s="62">
        <v>642.09696399999996</v>
      </c>
      <c r="I272" s="62">
        <v>626.22163399999999</v>
      </c>
      <c r="J272" s="62">
        <v>610.35197400000004</v>
      </c>
      <c r="K272" s="62">
        <v>600.63538200000005</v>
      </c>
      <c r="L272" s="62">
        <v>608.18449999999996</v>
      </c>
      <c r="M272" s="62">
        <v>616.69629599999985</v>
      </c>
      <c r="N272" s="62">
        <v>618.95455800000002</v>
      </c>
      <c r="O272" s="62">
        <v>637.37109800000007</v>
      </c>
      <c r="P272" s="62">
        <v>641.91792000000009</v>
      </c>
      <c r="Q272" s="62">
        <v>658.48132400000009</v>
      </c>
      <c r="R272" s="62">
        <v>693.60561400000006</v>
      </c>
      <c r="S272" s="62">
        <v>744.20025999999996</v>
      </c>
      <c r="T272" s="62">
        <v>805.65859399999999</v>
      </c>
      <c r="U272" s="62">
        <v>872.22444399999983</v>
      </c>
      <c r="V272" s="62">
        <v>921.49512199999981</v>
      </c>
      <c r="W272" s="62">
        <v>970.16135799999995</v>
      </c>
      <c r="X272" s="62">
        <v>1003.5356340000001</v>
      </c>
      <c r="Y272" s="62">
        <v>1022.8358540000002</v>
      </c>
      <c r="Z272" s="62">
        <v>1057.5330760000002</v>
      </c>
      <c r="AA272" s="62">
        <v>1099.9935059999998</v>
      </c>
      <c r="AB272" s="62">
        <v>1120.4246120000003</v>
      </c>
      <c r="AC272" s="62">
        <v>1120.8554199999999</v>
      </c>
      <c r="AD272" s="62">
        <v>1083.6149339999999</v>
      </c>
      <c r="AE272" s="62">
        <v>1050.4430159999999</v>
      </c>
      <c r="AF272" s="62">
        <v>1032.9578099999999</v>
      </c>
      <c r="AG272" s="62">
        <v>1014.9000120000001</v>
      </c>
      <c r="AH272" s="62">
        <v>1009.9219539999999</v>
      </c>
      <c r="AI272" s="62">
        <v>1024.2586680000002</v>
      </c>
      <c r="AJ272" s="62">
        <v>1043.506556</v>
      </c>
      <c r="AK272" s="62">
        <v>1062.831702</v>
      </c>
      <c r="AL272" s="62">
        <v>1068.4666999999999</v>
      </c>
      <c r="AM272" s="62">
        <v>1043.7641720000001</v>
      </c>
      <c r="AN272" s="62">
        <v>1023.2143660000002</v>
      </c>
      <c r="AO272" s="62">
        <v>1016.8557059999998</v>
      </c>
      <c r="AP272" s="62">
        <v>1037.787382</v>
      </c>
      <c r="AQ272" s="62">
        <v>1075.9163419999998</v>
      </c>
      <c r="AR272" s="62">
        <v>1061.12997</v>
      </c>
      <c r="AS272" s="62">
        <v>1046.050704</v>
      </c>
      <c r="AT272" s="62">
        <v>994.43744399999991</v>
      </c>
      <c r="AU272" s="62">
        <v>947.72946000000002</v>
      </c>
      <c r="AV272" s="62">
        <v>887.15710999999999</v>
      </c>
      <c r="AW272" s="62">
        <v>824.58488999999997</v>
      </c>
      <c r="AX272" s="63">
        <v>775.421066</v>
      </c>
      <c r="AZ272" s="7">
        <f t="shared" si="14"/>
        <v>1120.8554199999999</v>
      </c>
      <c r="BA272" s="8">
        <f t="shared" si="15"/>
        <v>600.63538200000005</v>
      </c>
    </row>
    <row r="273" spans="1:53">
      <c r="A273" s="59">
        <f t="shared" si="13"/>
        <v>40798</v>
      </c>
      <c r="B273" s="60">
        <v>40798</v>
      </c>
      <c r="C273" s="61">
        <v>735.62285200000008</v>
      </c>
      <c r="D273" s="62">
        <v>700.69534599999997</v>
      </c>
      <c r="E273" s="62">
        <v>671.22515999999996</v>
      </c>
      <c r="F273" s="62">
        <v>660.96420799999987</v>
      </c>
      <c r="G273" s="62">
        <v>660.89775599999984</v>
      </c>
      <c r="H273" s="62">
        <v>641.88396399999999</v>
      </c>
      <c r="I273" s="62">
        <v>640.56189399999994</v>
      </c>
      <c r="J273" s="62">
        <v>635.12645199999997</v>
      </c>
      <c r="K273" s="62">
        <v>635.85975599999995</v>
      </c>
      <c r="L273" s="62">
        <v>648.25059599999997</v>
      </c>
      <c r="M273" s="62">
        <v>664.98865999999998</v>
      </c>
      <c r="N273" s="62">
        <v>683.5828120000001</v>
      </c>
      <c r="O273" s="62">
        <v>751.07259799999997</v>
      </c>
      <c r="P273" s="62">
        <v>815.3033979999999</v>
      </c>
      <c r="Q273" s="62">
        <v>941.50187200000005</v>
      </c>
      <c r="R273" s="62">
        <v>1037.019646</v>
      </c>
      <c r="S273" s="62">
        <v>1110.4204299999999</v>
      </c>
      <c r="T273" s="62">
        <v>1131.9502679999998</v>
      </c>
      <c r="U273" s="62">
        <v>1172.3362320000001</v>
      </c>
      <c r="V273" s="62">
        <v>1194.4978060000001</v>
      </c>
      <c r="W273" s="62">
        <v>1192.8569580000001</v>
      </c>
      <c r="X273" s="62">
        <v>1200.3474419999998</v>
      </c>
      <c r="Y273" s="62">
        <v>1210.51404</v>
      </c>
      <c r="Z273" s="62">
        <v>1220.42698</v>
      </c>
      <c r="AA273" s="62">
        <v>1223.9956159999997</v>
      </c>
      <c r="AB273" s="62">
        <v>1222.1385719999998</v>
      </c>
      <c r="AC273" s="62">
        <v>1197.1734040000001</v>
      </c>
      <c r="AD273" s="62">
        <v>1171.7314959999999</v>
      </c>
      <c r="AE273" s="62">
        <v>1174.5659139999998</v>
      </c>
      <c r="AF273" s="62">
        <v>1173.192442</v>
      </c>
      <c r="AG273" s="62">
        <v>1172.3663779999995</v>
      </c>
      <c r="AH273" s="62">
        <v>1195.8065320000005</v>
      </c>
      <c r="AI273" s="62">
        <v>1226.5573560000005</v>
      </c>
      <c r="AJ273" s="62">
        <v>1274.7385380000003</v>
      </c>
      <c r="AK273" s="62">
        <v>1305.6949339999999</v>
      </c>
      <c r="AL273" s="62">
        <v>1270.498912</v>
      </c>
      <c r="AM273" s="62">
        <v>1213.382114</v>
      </c>
      <c r="AN273" s="62">
        <v>1168.6215860000002</v>
      </c>
      <c r="AO273" s="62">
        <v>1141.758738</v>
      </c>
      <c r="AP273" s="62">
        <v>1142.0664079999999</v>
      </c>
      <c r="AQ273" s="62">
        <v>1195.0949379999997</v>
      </c>
      <c r="AR273" s="62">
        <v>1205.3817740000002</v>
      </c>
      <c r="AS273" s="62">
        <v>1159.0912879999998</v>
      </c>
      <c r="AT273" s="62">
        <v>1106.4657999999999</v>
      </c>
      <c r="AU273" s="62">
        <v>1056.0109020000002</v>
      </c>
      <c r="AV273" s="62">
        <v>960.29297800000018</v>
      </c>
      <c r="AW273" s="62">
        <v>893.23555399999987</v>
      </c>
      <c r="AX273" s="63">
        <v>818.04474800000003</v>
      </c>
      <c r="AZ273" s="7">
        <f t="shared" si="14"/>
        <v>1305.6949339999999</v>
      </c>
      <c r="BA273" s="8">
        <f t="shared" si="15"/>
        <v>635.12645199999997</v>
      </c>
    </row>
    <row r="274" spans="1:53">
      <c r="A274" s="59">
        <f t="shared" si="13"/>
        <v>40799</v>
      </c>
      <c r="B274" s="60">
        <v>40799</v>
      </c>
      <c r="C274" s="61">
        <v>765.45299999999997</v>
      </c>
      <c r="D274" s="62">
        <v>723.69398200000001</v>
      </c>
      <c r="E274" s="62">
        <v>691.89365599999996</v>
      </c>
      <c r="F274" s="62">
        <v>682.61159599999996</v>
      </c>
      <c r="G274" s="62">
        <v>682.87754599999994</v>
      </c>
      <c r="H274" s="62">
        <v>672.25210000000004</v>
      </c>
      <c r="I274" s="62">
        <v>662.51657399999999</v>
      </c>
      <c r="J274" s="62">
        <v>661.28360599999996</v>
      </c>
      <c r="K274" s="62">
        <v>659.97847400000001</v>
      </c>
      <c r="L274" s="62">
        <v>666.53835000000004</v>
      </c>
      <c r="M274" s="62">
        <v>686.33137399999998</v>
      </c>
      <c r="N274" s="62">
        <v>715.33268599999997</v>
      </c>
      <c r="O274" s="62">
        <v>767.15780200000006</v>
      </c>
      <c r="P274" s="62">
        <v>838.90699199999995</v>
      </c>
      <c r="Q274" s="62">
        <v>965.50154800000007</v>
      </c>
      <c r="R274" s="62">
        <v>1065.5030160000001</v>
      </c>
      <c r="S274" s="62">
        <v>1122.7153940000001</v>
      </c>
      <c r="T274" s="62">
        <v>1148.3591879999999</v>
      </c>
      <c r="U274" s="62">
        <v>1188.4701600000001</v>
      </c>
      <c r="V274" s="62">
        <v>1205.2447160000002</v>
      </c>
      <c r="W274" s="62">
        <v>1193.3778</v>
      </c>
      <c r="X274" s="62">
        <v>1209.0152340000002</v>
      </c>
      <c r="Y274" s="62">
        <v>1216.1107900000002</v>
      </c>
      <c r="Z274" s="62">
        <v>1215.8312519999999</v>
      </c>
      <c r="AA274" s="62">
        <v>1233.6808580000002</v>
      </c>
      <c r="AB274" s="62">
        <v>1217.282258</v>
      </c>
      <c r="AC274" s="62">
        <v>1193.6972380000002</v>
      </c>
      <c r="AD274" s="62">
        <v>1175.191366</v>
      </c>
      <c r="AE274" s="62">
        <v>1171.26439</v>
      </c>
      <c r="AF274" s="62">
        <v>1169.3918660000002</v>
      </c>
      <c r="AG274" s="62">
        <v>1178.1450359999999</v>
      </c>
      <c r="AH274" s="62">
        <v>1198.503854</v>
      </c>
      <c r="AI274" s="62">
        <v>1226.7008899999998</v>
      </c>
      <c r="AJ274" s="62">
        <v>1284.3157180000001</v>
      </c>
      <c r="AK274" s="62">
        <v>1316.8045399999999</v>
      </c>
      <c r="AL274" s="62">
        <v>1279.614444</v>
      </c>
      <c r="AM274" s="62">
        <v>1221.7162559999999</v>
      </c>
      <c r="AN274" s="62">
        <v>1182.9672399999999</v>
      </c>
      <c r="AO274" s="62">
        <v>1159.9129660000001</v>
      </c>
      <c r="AP274" s="62">
        <v>1171.5924540000001</v>
      </c>
      <c r="AQ274" s="62">
        <v>1227.947212</v>
      </c>
      <c r="AR274" s="62">
        <v>1223.2782999999999</v>
      </c>
      <c r="AS274" s="62">
        <v>1185.4679639999997</v>
      </c>
      <c r="AT274" s="62">
        <v>1121.5053559999999</v>
      </c>
      <c r="AU274" s="62">
        <v>1057.714972</v>
      </c>
      <c r="AV274" s="62">
        <v>971.01352199999997</v>
      </c>
      <c r="AW274" s="62">
        <v>894.85844799999995</v>
      </c>
      <c r="AX274" s="63">
        <v>825.70088600000008</v>
      </c>
      <c r="AZ274" s="7">
        <f t="shared" si="14"/>
        <v>1316.8045399999999</v>
      </c>
      <c r="BA274" s="8">
        <f t="shared" si="15"/>
        <v>659.97847400000001</v>
      </c>
    </row>
    <row r="275" spans="1:53">
      <c r="A275" s="59">
        <f t="shared" si="13"/>
        <v>40800</v>
      </c>
      <c r="B275" s="60">
        <v>40800</v>
      </c>
      <c r="C275" s="61">
        <v>770.75563</v>
      </c>
      <c r="D275" s="62">
        <v>729.49434999999994</v>
      </c>
      <c r="E275" s="62">
        <v>710.58214399999997</v>
      </c>
      <c r="F275" s="62">
        <v>690.39148399999999</v>
      </c>
      <c r="G275" s="62">
        <v>697.01010599999995</v>
      </c>
      <c r="H275" s="62">
        <v>685.65308200000004</v>
      </c>
      <c r="I275" s="62">
        <v>674.81428799999981</v>
      </c>
      <c r="J275" s="62">
        <v>662.57432399999993</v>
      </c>
      <c r="K275" s="62">
        <v>658.81403599999987</v>
      </c>
      <c r="L275" s="62">
        <v>669.00424400000009</v>
      </c>
      <c r="M275" s="62">
        <v>689.25711000000001</v>
      </c>
      <c r="N275" s="62">
        <v>712.23417399999994</v>
      </c>
      <c r="O275" s="62">
        <v>771.15900399999998</v>
      </c>
      <c r="P275" s="62">
        <v>841.09978200000012</v>
      </c>
      <c r="Q275" s="62">
        <v>972.12914199999989</v>
      </c>
      <c r="R275" s="62">
        <v>1075.8485880000001</v>
      </c>
      <c r="S275" s="62">
        <v>1136.245406</v>
      </c>
      <c r="T275" s="62">
        <v>1154.4242619999998</v>
      </c>
      <c r="U275" s="62">
        <v>1190.7334920000001</v>
      </c>
      <c r="V275" s="62">
        <v>1208.6261479999998</v>
      </c>
      <c r="W275" s="62">
        <v>1205.2331980000001</v>
      </c>
      <c r="X275" s="62">
        <v>1210.810604</v>
      </c>
      <c r="Y275" s="62">
        <v>1220.35878</v>
      </c>
      <c r="Z275" s="62">
        <v>1215.2693540000002</v>
      </c>
      <c r="AA275" s="62">
        <v>1211.6647200000002</v>
      </c>
      <c r="AB275" s="62">
        <v>1205.1585539999999</v>
      </c>
      <c r="AC275" s="62">
        <v>1186.7430559999998</v>
      </c>
      <c r="AD275" s="62">
        <v>1160.815106</v>
      </c>
      <c r="AE275" s="62">
        <v>1157.7612780000002</v>
      </c>
      <c r="AF275" s="62">
        <v>1161.6875440000001</v>
      </c>
      <c r="AG275" s="62">
        <v>1157.444786</v>
      </c>
      <c r="AH275" s="62">
        <v>1167.3520559999999</v>
      </c>
      <c r="AI275" s="62">
        <v>1189.4556240000002</v>
      </c>
      <c r="AJ275" s="62">
        <v>1244.2563160000002</v>
      </c>
      <c r="AK275" s="62">
        <v>1283.151828</v>
      </c>
      <c r="AL275" s="62">
        <v>1260.9153659999999</v>
      </c>
      <c r="AM275" s="62">
        <v>1199.71129</v>
      </c>
      <c r="AN275" s="62">
        <v>1154.0002019999997</v>
      </c>
      <c r="AO275" s="62">
        <v>1130.9932180000001</v>
      </c>
      <c r="AP275" s="62">
        <v>1154.1462619999998</v>
      </c>
      <c r="AQ275" s="62">
        <v>1211.6648559999999</v>
      </c>
      <c r="AR275" s="62">
        <v>1223.6664740000001</v>
      </c>
      <c r="AS275" s="62">
        <v>1181.2017879999999</v>
      </c>
      <c r="AT275" s="62">
        <v>1126.4874539999998</v>
      </c>
      <c r="AU275" s="62">
        <v>1051.2805860000001</v>
      </c>
      <c r="AV275" s="62">
        <v>970.87660599999992</v>
      </c>
      <c r="AW275" s="62">
        <v>886.5832959999999</v>
      </c>
      <c r="AX275" s="63">
        <v>815.47426000000007</v>
      </c>
      <c r="AZ275" s="7">
        <f t="shared" si="14"/>
        <v>1283.151828</v>
      </c>
      <c r="BA275" s="8">
        <f t="shared" si="15"/>
        <v>658.81403599999987</v>
      </c>
    </row>
    <row r="276" spans="1:53">
      <c r="A276" s="59">
        <f t="shared" ref="A276:A339" si="16">B276</f>
        <v>40801</v>
      </c>
      <c r="B276" s="60">
        <v>40801</v>
      </c>
      <c r="C276" s="61">
        <v>755.37709400000006</v>
      </c>
      <c r="D276" s="62">
        <v>720.93453799999997</v>
      </c>
      <c r="E276" s="62">
        <v>696.88878399999999</v>
      </c>
      <c r="F276" s="62">
        <v>679.04178200000001</v>
      </c>
      <c r="G276" s="62">
        <v>677.41683399999988</v>
      </c>
      <c r="H276" s="62">
        <v>667.16794600000003</v>
      </c>
      <c r="I276" s="62">
        <v>656.91107799999997</v>
      </c>
      <c r="J276" s="62">
        <v>648.06184200000007</v>
      </c>
      <c r="K276" s="62">
        <v>646.72183599999994</v>
      </c>
      <c r="L276" s="62">
        <v>655.00299599999994</v>
      </c>
      <c r="M276" s="62">
        <v>668.75224800000001</v>
      </c>
      <c r="N276" s="62">
        <v>696.79396199999996</v>
      </c>
      <c r="O276" s="62">
        <v>766.29099000000008</v>
      </c>
      <c r="P276" s="62">
        <v>837.70184600000005</v>
      </c>
      <c r="Q276" s="62">
        <v>960.55965000000003</v>
      </c>
      <c r="R276" s="62">
        <v>1062.8566560000002</v>
      </c>
      <c r="S276" s="62">
        <v>1127.83068</v>
      </c>
      <c r="T276" s="62">
        <v>1144.5062060000002</v>
      </c>
      <c r="U276" s="62">
        <v>1182.134178</v>
      </c>
      <c r="V276" s="62">
        <v>1188.3404559999997</v>
      </c>
      <c r="W276" s="62">
        <v>1183.06131</v>
      </c>
      <c r="X276" s="62">
        <v>1196.958566</v>
      </c>
      <c r="Y276" s="62">
        <v>1206.5002419999998</v>
      </c>
      <c r="Z276" s="62">
        <v>1200.608772</v>
      </c>
      <c r="AA276" s="62">
        <v>1196.8614499999999</v>
      </c>
      <c r="AB276" s="62">
        <v>1189.7516679999997</v>
      </c>
      <c r="AC276" s="62">
        <v>1171.5206599999999</v>
      </c>
      <c r="AD276" s="62">
        <v>1152.8776739999998</v>
      </c>
      <c r="AE276" s="62">
        <v>1149.3626099999997</v>
      </c>
      <c r="AF276" s="62">
        <v>1150.966032</v>
      </c>
      <c r="AG276" s="62">
        <v>1153.6988979999999</v>
      </c>
      <c r="AH276" s="62">
        <v>1172.5140319999998</v>
      </c>
      <c r="AI276" s="62">
        <v>1196.7730420000003</v>
      </c>
      <c r="AJ276" s="62">
        <v>1248.4220060000005</v>
      </c>
      <c r="AK276" s="62">
        <v>1285.5916520000001</v>
      </c>
      <c r="AL276" s="62">
        <v>1262.727384</v>
      </c>
      <c r="AM276" s="62">
        <v>1227.5117600000003</v>
      </c>
      <c r="AN276" s="62">
        <v>1185.3497519999999</v>
      </c>
      <c r="AO276" s="62">
        <v>1164.5905540000001</v>
      </c>
      <c r="AP276" s="62">
        <v>1181.0330619999997</v>
      </c>
      <c r="AQ276" s="62">
        <v>1237.4413360000001</v>
      </c>
      <c r="AR276" s="62">
        <v>1232.1901479999999</v>
      </c>
      <c r="AS276" s="62">
        <v>1191.00575</v>
      </c>
      <c r="AT276" s="62">
        <v>1123.550614</v>
      </c>
      <c r="AU276" s="62">
        <v>1065.5254300000001</v>
      </c>
      <c r="AV276" s="62">
        <v>982.75821799999994</v>
      </c>
      <c r="AW276" s="62">
        <v>899.48585400000002</v>
      </c>
      <c r="AX276" s="63">
        <v>834.63509399999987</v>
      </c>
      <c r="AZ276" s="7">
        <f t="shared" si="14"/>
        <v>1285.5916520000001</v>
      </c>
      <c r="BA276" s="8">
        <f t="shared" si="15"/>
        <v>646.72183599999994</v>
      </c>
    </row>
    <row r="277" spans="1:53">
      <c r="A277" s="59">
        <f t="shared" si="16"/>
        <v>40802</v>
      </c>
      <c r="B277" s="60">
        <v>40802</v>
      </c>
      <c r="C277" s="61">
        <v>781.27453999999989</v>
      </c>
      <c r="D277" s="62">
        <v>735.33223400000008</v>
      </c>
      <c r="E277" s="62">
        <v>701.56129199999998</v>
      </c>
      <c r="F277" s="62">
        <v>689.75397999999996</v>
      </c>
      <c r="G277" s="62">
        <v>691.36263400000007</v>
      </c>
      <c r="H277" s="62">
        <v>682.35877600000003</v>
      </c>
      <c r="I277" s="62">
        <v>663.20467199999996</v>
      </c>
      <c r="J277" s="62">
        <v>662.02767799999992</v>
      </c>
      <c r="K277" s="62">
        <v>666.56163800000002</v>
      </c>
      <c r="L277" s="62">
        <v>673.91690600000004</v>
      </c>
      <c r="M277" s="62">
        <v>691.087042</v>
      </c>
      <c r="N277" s="62">
        <v>696.25907200000006</v>
      </c>
      <c r="O277" s="62">
        <v>764.04405599999996</v>
      </c>
      <c r="P277" s="62">
        <v>841.82387199999994</v>
      </c>
      <c r="Q277" s="62">
        <v>966.73518000000001</v>
      </c>
      <c r="R277" s="62">
        <v>1065.037716</v>
      </c>
      <c r="S277" s="62">
        <v>1130.1301539999997</v>
      </c>
      <c r="T277" s="62">
        <v>1154.5955879999999</v>
      </c>
      <c r="U277" s="62">
        <v>1193.3477500000001</v>
      </c>
      <c r="V277" s="62">
        <v>1208.7414599999997</v>
      </c>
      <c r="W277" s="62">
        <v>1220.9344759999999</v>
      </c>
      <c r="X277" s="62">
        <v>1232.0414639999999</v>
      </c>
      <c r="Y277" s="62">
        <v>1244.541884</v>
      </c>
      <c r="Z277" s="62">
        <v>1245.6089219999999</v>
      </c>
      <c r="AA277" s="62">
        <v>1250.8878179999997</v>
      </c>
      <c r="AB277" s="62">
        <v>1240.1379540000005</v>
      </c>
      <c r="AC277" s="62">
        <v>1213.0799960000002</v>
      </c>
      <c r="AD277" s="62">
        <v>1170.1267260000002</v>
      </c>
      <c r="AE277" s="62">
        <v>1161.0957640000001</v>
      </c>
      <c r="AF277" s="62">
        <v>1148.870324</v>
      </c>
      <c r="AG277" s="62">
        <v>1137.1301139999998</v>
      </c>
      <c r="AH277" s="62">
        <v>1130.091038</v>
      </c>
      <c r="AI277" s="62">
        <v>1163.8146200000001</v>
      </c>
      <c r="AJ277" s="62">
        <v>1205.2498299999997</v>
      </c>
      <c r="AK277" s="62">
        <v>1245.7853500000001</v>
      </c>
      <c r="AL277" s="62">
        <v>1246.4505659999998</v>
      </c>
      <c r="AM277" s="62">
        <v>1201.1666500000001</v>
      </c>
      <c r="AN277" s="62">
        <v>1179.0138860000002</v>
      </c>
      <c r="AO277" s="62">
        <v>1163.0273079999999</v>
      </c>
      <c r="AP277" s="62">
        <v>1155.5459599999999</v>
      </c>
      <c r="AQ277" s="62">
        <v>1165.8060660000001</v>
      </c>
      <c r="AR277" s="62">
        <v>1138.7232320000001</v>
      </c>
      <c r="AS277" s="62">
        <v>1090.4874580000001</v>
      </c>
      <c r="AT277" s="62">
        <v>1019.3209119999999</v>
      </c>
      <c r="AU277" s="62">
        <v>972.56287200000008</v>
      </c>
      <c r="AV277" s="62">
        <v>907.777422</v>
      </c>
      <c r="AW277" s="62">
        <v>837.76204199999984</v>
      </c>
      <c r="AX277" s="63">
        <v>797.26343400000019</v>
      </c>
      <c r="AZ277" s="7">
        <f t="shared" si="14"/>
        <v>1250.8878179999997</v>
      </c>
      <c r="BA277" s="8">
        <f t="shared" si="15"/>
        <v>662.02767799999992</v>
      </c>
    </row>
    <row r="278" spans="1:53">
      <c r="A278" s="59">
        <f t="shared" si="16"/>
        <v>40803</v>
      </c>
      <c r="B278" s="60">
        <v>40803</v>
      </c>
      <c r="C278" s="61">
        <v>781.86387000000002</v>
      </c>
      <c r="D278" s="62">
        <v>729.01424799999995</v>
      </c>
      <c r="E278" s="62">
        <v>694.10034599999994</v>
      </c>
      <c r="F278" s="62">
        <v>671.62800600000003</v>
      </c>
      <c r="G278" s="62">
        <v>672.17705200000012</v>
      </c>
      <c r="H278" s="62">
        <v>652.21834599999988</v>
      </c>
      <c r="I278" s="62">
        <v>640.4658639999999</v>
      </c>
      <c r="J278" s="62">
        <v>630.96261800000013</v>
      </c>
      <c r="K278" s="62">
        <v>616.72656599999982</v>
      </c>
      <c r="L278" s="62">
        <v>624.26320399999997</v>
      </c>
      <c r="M278" s="62">
        <v>630.75922200000014</v>
      </c>
      <c r="N278" s="62">
        <v>648.52593999999988</v>
      </c>
      <c r="O278" s="62">
        <v>680.20277999999996</v>
      </c>
      <c r="P278" s="62">
        <v>703.26726200000007</v>
      </c>
      <c r="Q278" s="62">
        <v>730.59232399999996</v>
      </c>
      <c r="R278" s="62">
        <v>789.26301200000012</v>
      </c>
      <c r="S278" s="62">
        <v>869.36728600000004</v>
      </c>
      <c r="T278" s="62">
        <v>943.08517400000005</v>
      </c>
      <c r="U278" s="62">
        <v>1010.3850739999998</v>
      </c>
      <c r="V278" s="62">
        <v>1037.2293219999999</v>
      </c>
      <c r="W278" s="62">
        <v>1061.6695480000001</v>
      </c>
      <c r="X278" s="62">
        <v>1072.689768</v>
      </c>
      <c r="Y278" s="62">
        <v>1071.9065519999999</v>
      </c>
      <c r="Z278" s="62">
        <v>1086.9617800000001</v>
      </c>
      <c r="AA278" s="62">
        <v>1086.0846959999999</v>
      </c>
      <c r="AB278" s="62">
        <v>1069.3194960000001</v>
      </c>
      <c r="AC278" s="62">
        <v>1048.3112580000002</v>
      </c>
      <c r="AD278" s="62">
        <v>1026.5722000000001</v>
      </c>
      <c r="AE278" s="62">
        <v>998.66191199999992</v>
      </c>
      <c r="AF278" s="62">
        <v>987.73424399999999</v>
      </c>
      <c r="AG278" s="62">
        <v>981.80710199999999</v>
      </c>
      <c r="AH278" s="62">
        <v>978.71239199999991</v>
      </c>
      <c r="AI278" s="62">
        <v>994.55521399999986</v>
      </c>
      <c r="AJ278" s="62">
        <v>1029.4542259999998</v>
      </c>
      <c r="AK278" s="62">
        <v>1065.8964779999999</v>
      </c>
      <c r="AL278" s="62">
        <v>1077.071598</v>
      </c>
      <c r="AM278" s="62">
        <v>1065.3351880000002</v>
      </c>
      <c r="AN278" s="62">
        <v>1051.509456</v>
      </c>
      <c r="AO278" s="62">
        <v>1049.630476</v>
      </c>
      <c r="AP278" s="62">
        <v>1074.9044300000003</v>
      </c>
      <c r="AQ278" s="62">
        <v>1092.6418180000001</v>
      </c>
      <c r="AR278" s="62">
        <v>1055.3283980000001</v>
      </c>
      <c r="AS278" s="62">
        <v>1021.6938180000001</v>
      </c>
      <c r="AT278" s="62">
        <v>982.29353600000002</v>
      </c>
      <c r="AU278" s="62">
        <v>944.82235600000013</v>
      </c>
      <c r="AV278" s="62">
        <v>891.66272599999991</v>
      </c>
      <c r="AW278" s="62">
        <v>847.05546799999991</v>
      </c>
      <c r="AX278" s="63">
        <v>806.26363599999991</v>
      </c>
      <c r="AZ278" s="7">
        <f t="shared" si="14"/>
        <v>1092.6418180000001</v>
      </c>
      <c r="BA278" s="8">
        <f t="shared" si="15"/>
        <v>616.72656599999982</v>
      </c>
    </row>
    <row r="279" spans="1:53">
      <c r="A279" s="59">
        <f t="shared" si="16"/>
        <v>40804</v>
      </c>
      <c r="B279" s="60">
        <v>40804</v>
      </c>
      <c r="C279" s="61">
        <v>759.74526200000003</v>
      </c>
      <c r="D279" s="62">
        <v>702.63466000000005</v>
      </c>
      <c r="E279" s="62">
        <v>663.38486399999999</v>
      </c>
      <c r="F279" s="62">
        <v>641.136664</v>
      </c>
      <c r="G279" s="62">
        <v>634.11028399999998</v>
      </c>
      <c r="H279" s="62">
        <v>614.56759000000011</v>
      </c>
      <c r="I279" s="62">
        <v>594.26037999999994</v>
      </c>
      <c r="J279" s="62">
        <v>582.31140199999993</v>
      </c>
      <c r="K279" s="62">
        <v>573.30277000000001</v>
      </c>
      <c r="L279" s="62">
        <v>578.63378799999998</v>
      </c>
      <c r="M279" s="62">
        <v>591.89438399999995</v>
      </c>
      <c r="N279" s="62">
        <v>598.69096200000001</v>
      </c>
      <c r="O279" s="62">
        <v>619.12813999999992</v>
      </c>
      <c r="P279" s="62">
        <v>630.579206</v>
      </c>
      <c r="Q279" s="62">
        <v>637.44575399999997</v>
      </c>
      <c r="R279" s="62">
        <v>662.90651400000002</v>
      </c>
      <c r="S279" s="62">
        <v>721.489554</v>
      </c>
      <c r="T279" s="62">
        <v>771.90624599999978</v>
      </c>
      <c r="U279" s="62">
        <v>848.33950000000004</v>
      </c>
      <c r="V279" s="62">
        <v>893.42419999999993</v>
      </c>
      <c r="W279" s="62">
        <v>934.98577400000011</v>
      </c>
      <c r="X279" s="62">
        <v>963.74664800000005</v>
      </c>
      <c r="Y279" s="62">
        <v>992.79061400000001</v>
      </c>
      <c r="Z279" s="62">
        <v>1015.93911</v>
      </c>
      <c r="AA279" s="62">
        <v>1052.533214</v>
      </c>
      <c r="AB279" s="62">
        <v>1073.4624160000001</v>
      </c>
      <c r="AC279" s="62">
        <v>1068.1968580000002</v>
      </c>
      <c r="AD279" s="62">
        <v>1026.4001959999998</v>
      </c>
      <c r="AE279" s="62">
        <v>987.871306</v>
      </c>
      <c r="AF279" s="62">
        <v>975.67813200000001</v>
      </c>
      <c r="AG279" s="62">
        <v>962.54742999999996</v>
      </c>
      <c r="AH279" s="62">
        <v>953.66251800000009</v>
      </c>
      <c r="AI279" s="62">
        <v>964.4415919999999</v>
      </c>
      <c r="AJ279" s="62">
        <v>974.94723599999998</v>
      </c>
      <c r="AK279" s="62">
        <v>995.08081199999992</v>
      </c>
      <c r="AL279" s="62">
        <v>1006.437402</v>
      </c>
      <c r="AM279" s="62">
        <v>993.93602999999996</v>
      </c>
      <c r="AN279" s="62">
        <v>975.07485799999995</v>
      </c>
      <c r="AO279" s="62">
        <v>980.43850399999997</v>
      </c>
      <c r="AP279" s="62">
        <v>1027.3048440000002</v>
      </c>
      <c r="AQ279" s="62">
        <v>1067.1980000000003</v>
      </c>
      <c r="AR279" s="62">
        <v>1027.9061360000001</v>
      </c>
      <c r="AS279" s="62">
        <v>1011.8408939999998</v>
      </c>
      <c r="AT279" s="62">
        <v>974.03529200000014</v>
      </c>
      <c r="AU279" s="62">
        <v>919.36326600000007</v>
      </c>
      <c r="AV279" s="62">
        <v>852.35641800000008</v>
      </c>
      <c r="AW279" s="62">
        <v>779.5458799999999</v>
      </c>
      <c r="AX279" s="63">
        <v>716.84413999999992</v>
      </c>
      <c r="AZ279" s="7">
        <f t="shared" si="14"/>
        <v>1073.4624160000001</v>
      </c>
      <c r="BA279" s="8">
        <f t="shared" si="15"/>
        <v>573.30277000000001</v>
      </c>
    </row>
    <row r="280" spans="1:53">
      <c r="A280" s="59">
        <f t="shared" si="16"/>
        <v>40805</v>
      </c>
      <c r="B280" s="60">
        <v>40805</v>
      </c>
      <c r="C280" s="61">
        <v>678.02234399999986</v>
      </c>
      <c r="D280" s="62">
        <v>638.55020399999989</v>
      </c>
      <c r="E280" s="62">
        <v>617.41284999999993</v>
      </c>
      <c r="F280" s="62">
        <v>606.90552600000001</v>
      </c>
      <c r="G280" s="62">
        <v>612.29761200000007</v>
      </c>
      <c r="H280" s="62">
        <v>603.35711000000003</v>
      </c>
      <c r="I280" s="62">
        <v>598.35762</v>
      </c>
      <c r="J280" s="62">
        <v>594.55680400000006</v>
      </c>
      <c r="K280" s="62">
        <v>595.95532999999989</v>
      </c>
      <c r="L280" s="62">
        <v>599.57878999999991</v>
      </c>
      <c r="M280" s="62">
        <v>616.96625400000005</v>
      </c>
      <c r="N280" s="62">
        <v>639.07548599999984</v>
      </c>
      <c r="O280" s="62">
        <v>711.61250800000005</v>
      </c>
      <c r="P280" s="62">
        <v>792.47153400000002</v>
      </c>
      <c r="Q280" s="62">
        <v>925.79901800000005</v>
      </c>
      <c r="R280" s="62">
        <v>1027.0425380000001</v>
      </c>
      <c r="S280" s="62">
        <v>1092.95325</v>
      </c>
      <c r="T280" s="62">
        <v>1107.2417320000002</v>
      </c>
      <c r="U280" s="62">
        <v>1136.3128039999999</v>
      </c>
      <c r="V280" s="62">
        <v>1165.4468360000001</v>
      </c>
      <c r="W280" s="62">
        <v>1176.1468839999998</v>
      </c>
      <c r="X280" s="62">
        <v>1181.8589439999998</v>
      </c>
      <c r="Y280" s="62">
        <v>1191.9913220000005</v>
      </c>
      <c r="Z280" s="62">
        <v>1190.0955800000002</v>
      </c>
      <c r="AA280" s="62">
        <v>1198.1572979999999</v>
      </c>
      <c r="AB280" s="62">
        <v>1191.2386779999999</v>
      </c>
      <c r="AC280" s="62">
        <v>1155.314306</v>
      </c>
      <c r="AD280" s="62">
        <v>1132.194688</v>
      </c>
      <c r="AE280" s="62">
        <v>1121.0530819999999</v>
      </c>
      <c r="AF280" s="62">
        <v>1113.2144180000003</v>
      </c>
      <c r="AG280" s="62">
        <v>1119.8258340000002</v>
      </c>
      <c r="AH280" s="62">
        <v>1135.4145659999999</v>
      </c>
      <c r="AI280" s="62">
        <v>1187.365274</v>
      </c>
      <c r="AJ280" s="62">
        <v>1249.33602</v>
      </c>
      <c r="AK280" s="62">
        <v>1302.0657980000001</v>
      </c>
      <c r="AL280" s="62">
        <v>1286.3416999999999</v>
      </c>
      <c r="AM280" s="62">
        <v>1243.7458780000002</v>
      </c>
      <c r="AN280" s="62">
        <v>1199.5773980000001</v>
      </c>
      <c r="AO280" s="62">
        <v>1178.8925840000002</v>
      </c>
      <c r="AP280" s="62">
        <v>1197.105646</v>
      </c>
      <c r="AQ280" s="62">
        <v>1200.4929079999997</v>
      </c>
      <c r="AR280" s="62">
        <v>1179.5389720000003</v>
      </c>
      <c r="AS280" s="62">
        <v>1136.7269619999997</v>
      </c>
      <c r="AT280" s="62">
        <v>1078.5538159999999</v>
      </c>
      <c r="AU280" s="62">
        <v>1019.2200400000002</v>
      </c>
      <c r="AV280" s="62">
        <v>932.96254199999998</v>
      </c>
      <c r="AW280" s="62">
        <v>849.31595200000004</v>
      </c>
      <c r="AX280" s="63">
        <v>783.91462600000023</v>
      </c>
      <c r="AZ280" s="7">
        <f t="shared" si="14"/>
        <v>1302.0657980000001</v>
      </c>
      <c r="BA280" s="8">
        <f t="shared" si="15"/>
        <v>594.55680400000006</v>
      </c>
    </row>
    <row r="281" spans="1:53">
      <c r="A281" s="59">
        <f t="shared" si="16"/>
        <v>40806</v>
      </c>
      <c r="B281" s="60">
        <v>40806</v>
      </c>
      <c r="C281" s="61">
        <v>726.23581999999988</v>
      </c>
      <c r="D281" s="62">
        <v>682.50554000000011</v>
      </c>
      <c r="E281" s="62">
        <v>662.04189799999983</v>
      </c>
      <c r="F281" s="62">
        <v>652.44506000000001</v>
      </c>
      <c r="G281" s="62">
        <v>655.00435400000015</v>
      </c>
      <c r="H281" s="62">
        <v>644.14924599999995</v>
      </c>
      <c r="I281" s="62">
        <v>626.61681400000009</v>
      </c>
      <c r="J281" s="62">
        <v>627.73882600000013</v>
      </c>
      <c r="K281" s="62">
        <v>620.95967200000007</v>
      </c>
      <c r="L281" s="62">
        <v>633.09426400000007</v>
      </c>
      <c r="M281" s="62">
        <v>649.54855399999997</v>
      </c>
      <c r="N281" s="62">
        <v>665.92256199999997</v>
      </c>
      <c r="O281" s="62">
        <v>737.60550999999998</v>
      </c>
      <c r="P281" s="62">
        <v>813.54667399999994</v>
      </c>
      <c r="Q281" s="62">
        <v>935.21851400000014</v>
      </c>
      <c r="R281" s="62">
        <v>1027.380402</v>
      </c>
      <c r="S281" s="62">
        <v>1092.4578100000001</v>
      </c>
      <c r="T281" s="62">
        <v>1113.1314379999999</v>
      </c>
      <c r="U281" s="62">
        <v>1139.3837679999999</v>
      </c>
      <c r="V281" s="62">
        <v>1149.7230920000002</v>
      </c>
      <c r="W281" s="62">
        <v>1149.2133580000002</v>
      </c>
      <c r="X281" s="62">
        <v>1153.5856200000001</v>
      </c>
      <c r="Y281" s="62">
        <v>1166.6065639999999</v>
      </c>
      <c r="Z281" s="62">
        <v>1173.2142379999998</v>
      </c>
      <c r="AA281" s="62">
        <v>1178.204324</v>
      </c>
      <c r="AB281" s="62">
        <v>1171.900562</v>
      </c>
      <c r="AC281" s="62">
        <v>1148.8159259999998</v>
      </c>
      <c r="AD281" s="62">
        <v>1120.2994560000002</v>
      </c>
      <c r="AE281" s="62">
        <v>1117.1230559999999</v>
      </c>
      <c r="AF281" s="62">
        <v>1115.233786</v>
      </c>
      <c r="AG281" s="62">
        <v>1119.594848</v>
      </c>
      <c r="AH281" s="62">
        <v>1133.8379640000001</v>
      </c>
      <c r="AI281" s="62">
        <v>1168.6326339999998</v>
      </c>
      <c r="AJ281" s="62">
        <v>1223.8875600000001</v>
      </c>
      <c r="AK281" s="62">
        <v>1251.8419120000001</v>
      </c>
      <c r="AL281" s="62">
        <v>1226.6988880000001</v>
      </c>
      <c r="AM281" s="62">
        <v>1170.7975739999999</v>
      </c>
      <c r="AN281" s="62">
        <v>1133.9449500000001</v>
      </c>
      <c r="AO281" s="62">
        <v>1122.9120280000002</v>
      </c>
      <c r="AP281" s="62">
        <v>1169.4449679999998</v>
      </c>
      <c r="AQ281" s="62">
        <v>1209.2594740000002</v>
      </c>
      <c r="AR281" s="62">
        <v>1189.2566360000001</v>
      </c>
      <c r="AS281" s="62">
        <v>1143.6156880000001</v>
      </c>
      <c r="AT281" s="62">
        <v>1090.2007820000001</v>
      </c>
      <c r="AU281" s="62">
        <v>1022.8653619999999</v>
      </c>
      <c r="AV281" s="62">
        <v>945.99525799999992</v>
      </c>
      <c r="AW281" s="62">
        <v>856.19987800000001</v>
      </c>
      <c r="AX281" s="63">
        <v>787.15123199999994</v>
      </c>
      <c r="AZ281" s="7">
        <f t="shared" si="14"/>
        <v>1251.8419120000001</v>
      </c>
      <c r="BA281" s="8">
        <f t="shared" si="15"/>
        <v>620.95967200000007</v>
      </c>
    </row>
    <row r="282" spans="1:53">
      <c r="A282" s="59">
        <f t="shared" si="16"/>
        <v>40807</v>
      </c>
      <c r="B282" s="60">
        <v>40807</v>
      </c>
      <c r="C282" s="61">
        <v>737.71357</v>
      </c>
      <c r="D282" s="62">
        <v>698.599108</v>
      </c>
      <c r="E282" s="62">
        <v>672.79385400000001</v>
      </c>
      <c r="F282" s="62">
        <v>660.08192199999996</v>
      </c>
      <c r="G282" s="62">
        <v>670.24627399999997</v>
      </c>
      <c r="H282" s="62">
        <v>654.26477999999997</v>
      </c>
      <c r="I282" s="62">
        <v>642.15420600000004</v>
      </c>
      <c r="J282" s="62">
        <v>635.28171799999996</v>
      </c>
      <c r="K282" s="62">
        <v>633.36401599999999</v>
      </c>
      <c r="L282" s="62">
        <v>641.55918199999996</v>
      </c>
      <c r="M282" s="62">
        <v>664.316552</v>
      </c>
      <c r="N282" s="62">
        <v>684.20210800000007</v>
      </c>
      <c r="O282" s="62">
        <v>757.0986539999999</v>
      </c>
      <c r="P282" s="62">
        <v>843.04653600000006</v>
      </c>
      <c r="Q282" s="62">
        <v>976.08076799999992</v>
      </c>
      <c r="R282" s="62">
        <v>1072.6981479999999</v>
      </c>
      <c r="S282" s="62">
        <v>1137.4620580000001</v>
      </c>
      <c r="T282" s="62">
        <v>1160.1693700000001</v>
      </c>
      <c r="U282" s="62">
        <v>1190.3323620000001</v>
      </c>
      <c r="V282" s="62">
        <v>1210.0756060000001</v>
      </c>
      <c r="W282" s="62">
        <v>1204.265562</v>
      </c>
      <c r="X282" s="62">
        <v>1210.9931900000001</v>
      </c>
      <c r="Y282" s="62">
        <v>1223.9487040000001</v>
      </c>
      <c r="Z282" s="62">
        <v>1223.2565579999998</v>
      </c>
      <c r="AA282" s="62">
        <v>1233.5259160000001</v>
      </c>
      <c r="AB282" s="62">
        <v>1231.2299939999998</v>
      </c>
      <c r="AC282" s="62">
        <v>1190.298344</v>
      </c>
      <c r="AD282" s="62">
        <v>1160.4139440000001</v>
      </c>
      <c r="AE282" s="62">
        <v>1154.6155060000001</v>
      </c>
      <c r="AF282" s="62">
        <v>1148.632934</v>
      </c>
      <c r="AG282" s="62">
        <v>1147.386424</v>
      </c>
      <c r="AH282" s="62">
        <v>1166.063148</v>
      </c>
      <c r="AI282" s="62">
        <v>1192.2831059999996</v>
      </c>
      <c r="AJ282" s="62">
        <v>1241.3007379999999</v>
      </c>
      <c r="AK282" s="62">
        <v>1256.39177</v>
      </c>
      <c r="AL282" s="62">
        <v>1227.264332</v>
      </c>
      <c r="AM282" s="62">
        <v>1181.7710119999997</v>
      </c>
      <c r="AN282" s="62">
        <v>1143.2817700000001</v>
      </c>
      <c r="AO282" s="62">
        <v>1132.9689860000001</v>
      </c>
      <c r="AP282" s="62">
        <v>1184.5550580000001</v>
      </c>
      <c r="AQ282" s="62">
        <v>1224.4726259999998</v>
      </c>
      <c r="AR282" s="62">
        <v>1205.13752</v>
      </c>
      <c r="AS282" s="62">
        <v>1148.284658</v>
      </c>
      <c r="AT282" s="62">
        <v>1085.7824339999997</v>
      </c>
      <c r="AU282" s="62">
        <v>1027.5286880000001</v>
      </c>
      <c r="AV282" s="62">
        <v>950.29016000000013</v>
      </c>
      <c r="AW282" s="62">
        <v>859.92528199999981</v>
      </c>
      <c r="AX282" s="63">
        <v>789.92630199999996</v>
      </c>
      <c r="AZ282" s="7">
        <f t="shared" si="14"/>
        <v>1256.39177</v>
      </c>
      <c r="BA282" s="8">
        <f t="shared" si="15"/>
        <v>633.36401599999999</v>
      </c>
    </row>
    <row r="283" spans="1:53">
      <c r="A283" s="59">
        <f t="shared" si="16"/>
        <v>40808</v>
      </c>
      <c r="B283" s="60">
        <v>40808</v>
      </c>
      <c r="C283" s="61">
        <v>738.92799200000002</v>
      </c>
      <c r="D283" s="62">
        <v>696.58664599999986</v>
      </c>
      <c r="E283" s="62">
        <v>668.12776999999994</v>
      </c>
      <c r="F283" s="62">
        <v>649.76415799999995</v>
      </c>
      <c r="G283" s="62">
        <v>657.40756400000009</v>
      </c>
      <c r="H283" s="62">
        <v>645.0590820000001</v>
      </c>
      <c r="I283" s="62">
        <v>636.07546600000001</v>
      </c>
      <c r="J283" s="62">
        <v>630.04284000000007</v>
      </c>
      <c r="K283" s="62">
        <v>632.73376800000005</v>
      </c>
      <c r="L283" s="62">
        <v>637.21841600000005</v>
      </c>
      <c r="M283" s="62">
        <v>650.07407999999998</v>
      </c>
      <c r="N283" s="62">
        <v>679.40050600000006</v>
      </c>
      <c r="O283" s="62">
        <v>744.09514599999989</v>
      </c>
      <c r="P283" s="62">
        <v>832.72401000000002</v>
      </c>
      <c r="Q283" s="62">
        <v>952.92523400000005</v>
      </c>
      <c r="R283" s="62">
        <v>1041.5093999999999</v>
      </c>
      <c r="S283" s="62">
        <v>1108.0708480000003</v>
      </c>
      <c r="T283" s="62">
        <v>1126.889036</v>
      </c>
      <c r="U283" s="62">
        <v>1147.7672300000002</v>
      </c>
      <c r="V283" s="62">
        <v>1163.3482180000001</v>
      </c>
      <c r="W283" s="62">
        <v>1157.7977339999998</v>
      </c>
      <c r="X283" s="62">
        <v>1162.2396800000001</v>
      </c>
      <c r="Y283" s="62">
        <v>1164.6018599999998</v>
      </c>
      <c r="Z283" s="62">
        <v>1163.864998</v>
      </c>
      <c r="AA283" s="62">
        <v>1168.9373219999998</v>
      </c>
      <c r="AB283" s="62">
        <v>1161.7342460000002</v>
      </c>
      <c r="AC283" s="62">
        <v>1128.593116</v>
      </c>
      <c r="AD283" s="62">
        <v>1106.6441279999999</v>
      </c>
      <c r="AE283" s="62">
        <v>1099.9223</v>
      </c>
      <c r="AF283" s="62">
        <v>1102.8447759999999</v>
      </c>
      <c r="AG283" s="62">
        <v>1104.1434340000001</v>
      </c>
      <c r="AH283" s="62">
        <v>1128.5888740000003</v>
      </c>
      <c r="AI283" s="62">
        <v>1166.9625000000001</v>
      </c>
      <c r="AJ283" s="62">
        <v>1214.707666</v>
      </c>
      <c r="AK283" s="62">
        <v>1246.7484120000001</v>
      </c>
      <c r="AL283" s="62">
        <v>1225.2189540000002</v>
      </c>
      <c r="AM283" s="62">
        <v>1184.7774620000002</v>
      </c>
      <c r="AN283" s="62">
        <v>1159.912648</v>
      </c>
      <c r="AO283" s="62">
        <v>1157.2203099999999</v>
      </c>
      <c r="AP283" s="62">
        <v>1215.5178599999999</v>
      </c>
      <c r="AQ283" s="62">
        <v>1228.3890839999999</v>
      </c>
      <c r="AR283" s="62">
        <v>1197.3261940000002</v>
      </c>
      <c r="AS283" s="62">
        <v>1146.4752960000001</v>
      </c>
      <c r="AT283" s="62">
        <v>1083.5198519999999</v>
      </c>
      <c r="AU283" s="62">
        <v>1016.6855739999999</v>
      </c>
      <c r="AV283" s="62">
        <v>947.64364799999998</v>
      </c>
      <c r="AW283" s="62">
        <v>861.42534999999998</v>
      </c>
      <c r="AX283" s="63">
        <v>799.41340600000024</v>
      </c>
      <c r="AZ283" s="7">
        <f t="shared" si="14"/>
        <v>1246.7484120000001</v>
      </c>
      <c r="BA283" s="8">
        <f t="shared" si="15"/>
        <v>630.04284000000007</v>
      </c>
    </row>
    <row r="284" spans="1:53">
      <c r="A284" s="59">
        <f t="shared" si="16"/>
        <v>40809</v>
      </c>
      <c r="B284" s="60">
        <v>40809</v>
      </c>
      <c r="C284" s="61">
        <v>738.61053799999991</v>
      </c>
      <c r="D284" s="62">
        <v>695.81348799999989</v>
      </c>
      <c r="E284" s="62">
        <v>672.52006600000004</v>
      </c>
      <c r="F284" s="62">
        <v>656.21950400000014</v>
      </c>
      <c r="G284" s="62">
        <v>659.60345800000016</v>
      </c>
      <c r="H284" s="62">
        <v>647.70567999999992</v>
      </c>
      <c r="I284" s="62">
        <v>637.64617799999996</v>
      </c>
      <c r="J284" s="62">
        <v>632.31335799999999</v>
      </c>
      <c r="K284" s="62">
        <v>628.44778000000008</v>
      </c>
      <c r="L284" s="62">
        <v>642.88795400000004</v>
      </c>
      <c r="M284" s="62">
        <v>660.65119200000004</v>
      </c>
      <c r="N284" s="62">
        <v>675.5911900000001</v>
      </c>
      <c r="O284" s="62">
        <v>739.93785200000002</v>
      </c>
      <c r="P284" s="62">
        <v>826.23818800000026</v>
      </c>
      <c r="Q284" s="62">
        <v>957.98462999999992</v>
      </c>
      <c r="R284" s="62">
        <v>1058.0298720000001</v>
      </c>
      <c r="S284" s="62">
        <v>1114.5463860000002</v>
      </c>
      <c r="T284" s="62">
        <v>1126.6235940000004</v>
      </c>
      <c r="U284" s="62">
        <v>1159.5193179999999</v>
      </c>
      <c r="V284" s="62">
        <v>1178.0906639999998</v>
      </c>
      <c r="W284" s="62">
        <v>1172.8882040000001</v>
      </c>
      <c r="X284" s="62">
        <v>1175.9191839999999</v>
      </c>
      <c r="Y284" s="62">
        <v>1178.1569699999998</v>
      </c>
      <c r="Z284" s="62">
        <v>1179.2391479999999</v>
      </c>
      <c r="AA284" s="62">
        <v>1180.4968739999999</v>
      </c>
      <c r="AB284" s="62">
        <v>1168.0176860000001</v>
      </c>
      <c r="AC284" s="62">
        <v>1142.4203480000001</v>
      </c>
      <c r="AD284" s="62">
        <v>1115.835364</v>
      </c>
      <c r="AE284" s="62">
        <v>1103.2366999999997</v>
      </c>
      <c r="AF284" s="62">
        <v>1101.0930060000001</v>
      </c>
      <c r="AG284" s="62">
        <v>1091.163744</v>
      </c>
      <c r="AH284" s="62">
        <v>1089.2391539999999</v>
      </c>
      <c r="AI284" s="62">
        <v>1114.541784</v>
      </c>
      <c r="AJ284" s="62">
        <v>1152.737122</v>
      </c>
      <c r="AK284" s="62">
        <v>1172.88211</v>
      </c>
      <c r="AL284" s="62">
        <v>1166.1952179999998</v>
      </c>
      <c r="AM284" s="62">
        <v>1144.3955959999998</v>
      </c>
      <c r="AN284" s="62">
        <v>1127.4577999999997</v>
      </c>
      <c r="AO284" s="62">
        <v>1136.4384260000002</v>
      </c>
      <c r="AP284" s="62">
        <v>1177.2976979999996</v>
      </c>
      <c r="AQ284" s="62">
        <v>1161.4730520000001</v>
      </c>
      <c r="AR284" s="62">
        <v>1129.7753560000003</v>
      </c>
      <c r="AS284" s="62">
        <v>1098.03214</v>
      </c>
      <c r="AT284" s="62">
        <v>1032.0384980000001</v>
      </c>
      <c r="AU284" s="62">
        <v>981.93672600000014</v>
      </c>
      <c r="AV284" s="62">
        <v>925.71385799999996</v>
      </c>
      <c r="AW284" s="62">
        <v>858.20049199999994</v>
      </c>
      <c r="AX284" s="63">
        <v>806.41189799999995</v>
      </c>
      <c r="AZ284" s="7">
        <f t="shared" si="14"/>
        <v>1180.4968739999999</v>
      </c>
      <c r="BA284" s="8">
        <f t="shared" si="15"/>
        <v>628.44778000000008</v>
      </c>
    </row>
    <row r="285" spans="1:53">
      <c r="A285" s="59">
        <f t="shared" si="16"/>
        <v>40810</v>
      </c>
      <c r="B285" s="60">
        <v>40810</v>
      </c>
      <c r="C285" s="61">
        <v>753.63000600000009</v>
      </c>
      <c r="D285" s="62">
        <v>698.26628599999981</v>
      </c>
      <c r="E285" s="62">
        <v>662.80537799999979</v>
      </c>
      <c r="F285" s="62">
        <v>643.64581800000008</v>
      </c>
      <c r="G285" s="62">
        <v>641.53000199999997</v>
      </c>
      <c r="H285" s="62">
        <v>620.15256199999999</v>
      </c>
      <c r="I285" s="62">
        <v>608.07409600000005</v>
      </c>
      <c r="J285" s="62">
        <v>600.59066999999993</v>
      </c>
      <c r="K285" s="62">
        <v>588.87308000000019</v>
      </c>
      <c r="L285" s="62">
        <v>597.27684199999999</v>
      </c>
      <c r="M285" s="62">
        <v>612.14012200000013</v>
      </c>
      <c r="N285" s="62">
        <v>610.99571399999991</v>
      </c>
      <c r="O285" s="62">
        <v>641.15443800000003</v>
      </c>
      <c r="P285" s="62">
        <v>670.97455600000012</v>
      </c>
      <c r="Q285" s="62">
        <v>699.08536200000003</v>
      </c>
      <c r="R285" s="62">
        <v>749.95857999999998</v>
      </c>
      <c r="S285" s="62">
        <v>837.76482599999997</v>
      </c>
      <c r="T285" s="62">
        <v>904.70768400000009</v>
      </c>
      <c r="U285" s="62">
        <v>965.65880600000014</v>
      </c>
      <c r="V285" s="62">
        <v>994.75975199999993</v>
      </c>
      <c r="W285" s="62">
        <v>1011.9229019999999</v>
      </c>
      <c r="X285" s="62">
        <v>1021.429442</v>
      </c>
      <c r="Y285" s="62">
        <v>1022.6728779999999</v>
      </c>
      <c r="Z285" s="62">
        <v>1027.0262100000002</v>
      </c>
      <c r="AA285" s="62">
        <v>1025.1817239999996</v>
      </c>
      <c r="AB285" s="62">
        <v>1007.469936</v>
      </c>
      <c r="AC285" s="62">
        <v>989.88038400000005</v>
      </c>
      <c r="AD285" s="62">
        <v>964.59556399999985</v>
      </c>
      <c r="AE285" s="62">
        <v>939.06170400000019</v>
      </c>
      <c r="AF285" s="62">
        <v>923.22287799999992</v>
      </c>
      <c r="AG285" s="62">
        <v>919.66121999999996</v>
      </c>
      <c r="AH285" s="62">
        <v>921.39025800000013</v>
      </c>
      <c r="AI285" s="62">
        <v>940.15957000000003</v>
      </c>
      <c r="AJ285" s="62">
        <v>966.77712199999974</v>
      </c>
      <c r="AK285" s="62">
        <v>1007.7773019999998</v>
      </c>
      <c r="AL285" s="62">
        <v>1014.2251380000002</v>
      </c>
      <c r="AM285" s="62">
        <v>1007.543668</v>
      </c>
      <c r="AN285" s="62">
        <v>989.08709800000008</v>
      </c>
      <c r="AO285" s="62">
        <v>1001.7964020000001</v>
      </c>
      <c r="AP285" s="62">
        <v>1064.4061340000001</v>
      </c>
      <c r="AQ285" s="62">
        <v>1050.5859079999998</v>
      </c>
      <c r="AR285" s="62">
        <v>1008.7286259999998</v>
      </c>
      <c r="AS285" s="62">
        <v>970.08720399999993</v>
      </c>
      <c r="AT285" s="62">
        <v>949.72858199999996</v>
      </c>
      <c r="AU285" s="62">
        <v>903.78274199999998</v>
      </c>
      <c r="AV285" s="62">
        <v>848.51470400000005</v>
      </c>
      <c r="AW285" s="62">
        <v>804.41347399999995</v>
      </c>
      <c r="AX285" s="63">
        <v>761.04186600000003</v>
      </c>
      <c r="AZ285" s="7">
        <f t="shared" si="14"/>
        <v>1064.4061340000001</v>
      </c>
      <c r="BA285" s="8">
        <f t="shared" si="15"/>
        <v>588.87308000000019</v>
      </c>
    </row>
    <row r="286" spans="1:53">
      <c r="A286" s="59">
        <f t="shared" si="16"/>
        <v>40811</v>
      </c>
      <c r="B286" s="60">
        <v>40811</v>
      </c>
      <c r="C286" s="61">
        <v>709.89425400000005</v>
      </c>
      <c r="D286" s="62">
        <v>665.98353399999985</v>
      </c>
      <c r="E286" s="62">
        <v>636.82077000000004</v>
      </c>
      <c r="F286" s="62">
        <v>622.09149200000002</v>
      </c>
      <c r="G286" s="62">
        <v>622.57630800000004</v>
      </c>
      <c r="H286" s="62">
        <v>605.43960999999979</v>
      </c>
      <c r="I286" s="62">
        <v>592.12129399999992</v>
      </c>
      <c r="J286" s="62">
        <v>578.75928999999996</v>
      </c>
      <c r="K286" s="62">
        <v>575.145308</v>
      </c>
      <c r="L286" s="62">
        <v>578.45552999999995</v>
      </c>
      <c r="M286" s="62">
        <v>579.69092799999999</v>
      </c>
      <c r="N286" s="62">
        <v>591.35612999999989</v>
      </c>
      <c r="O286" s="62">
        <v>612.14659600000005</v>
      </c>
      <c r="P286" s="62">
        <v>628.49293200000011</v>
      </c>
      <c r="Q286" s="62">
        <v>645.89454799999999</v>
      </c>
      <c r="R286" s="62">
        <v>668.67534999999998</v>
      </c>
      <c r="S286" s="62">
        <v>716.51598199999989</v>
      </c>
      <c r="T286" s="62">
        <v>764.54550600000005</v>
      </c>
      <c r="U286" s="62">
        <v>825.47824799999989</v>
      </c>
      <c r="V286" s="62">
        <v>881.55830800000012</v>
      </c>
      <c r="W286" s="62">
        <v>928.18656399999998</v>
      </c>
      <c r="X286" s="62">
        <v>954.08120599999984</v>
      </c>
      <c r="Y286" s="62">
        <v>980.70515999999998</v>
      </c>
      <c r="Z286" s="62">
        <v>1007.95038</v>
      </c>
      <c r="AA286" s="62">
        <v>1055.1066560000002</v>
      </c>
      <c r="AB286" s="62">
        <v>1089.746056</v>
      </c>
      <c r="AC286" s="62">
        <v>1096.7405859999999</v>
      </c>
      <c r="AD286" s="62">
        <v>1059.3505300000002</v>
      </c>
      <c r="AE286" s="62">
        <v>1027.208856</v>
      </c>
      <c r="AF286" s="62">
        <v>1010.124874</v>
      </c>
      <c r="AG286" s="62">
        <v>997.03851800000007</v>
      </c>
      <c r="AH286" s="62">
        <v>994.91605800000002</v>
      </c>
      <c r="AI286" s="62">
        <v>1001.6014999999999</v>
      </c>
      <c r="AJ286" s="62">
        <v>1018.9749239999999</v>
      </c>
      <c r="AK286" s="62">
        <v>1047.852954</v>
      </c>
      <c r="AL286" s="62">
        <v>1057.6382740000001</v>
      </c>
      <c r="AM286" s="62">
        <v>1033.5749139999998</v>
      </c>
      <c r="AN286" s="62">
        <v>1012.0118380000001</v>
      </c>
      <c r="AO286" s="62">
        <v>1026.1196</v>
      </c>
      <c r="AP286" s="62">
        <v>1075.5409099999999</v>
      </c>
      <c r="AQ286" s="62">
        <v>1057.8567879999998</v>
      </c>
      <c r="AR286" s="62">
        <v>1027.0268659999999</v>
      </c>
      <c r="AS286" s="62">
        <v>1017.5572759999998</v>
      </c>
      <c r="AT286" s="62">
        <v>959.69357799999989</v>
      </c>
      <c r="AU286" s="62">
        <v>908.88038999999992</v>
      </c>
      <c r="AV286" s="62">
        <v>841.0887019999999</v>
      </c>
      <c r="AW286" s="62">
        <v>772.97659399999986</v>
      </c>
      <c r="AX286" s="63">
        <v>711.55171399999995</v>
      </c>
      <c r="AZ286" s="7">
        <f t="shared" si="14"/>
        <v>1096.7405859999999</v>
      </c>
      <c r="BA286" s="8">
        <f t="shared" si="15"/>
        <v>575.145308</v>
      </c>
    </row>
    <row r="287" spans="1:53">
      <c r="A287" s="59">
        <f t="shared" si="16"/>
        <v>40812</v>
      </c>
      <c r="B287" s="60">
        <v>40812</v>
      </c>
      <c r="C287" s="61">
        <v>670.22639600000002</v>
      </c>
      <c r="D287" s="62">
        <v>626.67636000000005</v>
      </c>
      <c r="E287" s="62">
        <v>608.07708599999989</v>
      </c>
      <c r="F287" s="62">
        <v>595.74849200000006</v>
      </c>
      <c r="G287" s="62">
        <v>600.09599199999991</v>
      </c>
      <c r="H287" s="62">
        <v>587.54169400000001</v>
      </c>
      <c r="I287" s="62">
        <v>583.38834399999973</v>
      </c>
      <c r="J287" s="62">
        <v>583.63249599999995</v>
      </c>
      <c r="K287" s="62">
        <v>581.26194799999996</v>
      </c>
      <c r="L287" s="62">
        <v>589.97501</v>
      </c>
      <c r="M287" s="62">
        <v>607.48791400000005</v>
      </c>
      <c r="N287" s="62">
        <v>628.56472199999985</v>
      </c>
      <c r="O287" s="62">
        <v>700.49218199999996</v>
      </c>
      <c r="P287" s="62">
        <v>785.16821799999991</v>
      </c>
      <c r="Q287" s="62">
        <v>914.73952999999995</v>
      </c>
      <c r="R287" s="62">
        <v>1006.47627</v>
      </c>
      <c r="S287" s="62">
        <v>1072.7811820000002</v>
      </c>
      <c r="T287" s="62">
        <v>1091.0698159999997</v>
      </c>
      <c r="U287" s="62">
        <v>1127.0895060000003</v>
      </c>
      <c r="V287" s="62">
        <v>1141.0023699999997</v>
      </c>
      <c r="W287" s="62">
        <v>1141.0763460000001</v>
      </c>
      <c r="X287" s="62">
        <v>1142.8632579999999</v>
      </c>
      <c r="Y287" s="62">
        <v>1149.5999840000002</v>
      </c>
      <c r="Z287" s="62">
        <v>1156.10004</v>
      </c>
      <c r="AA287" s="62">
        <v>1156.2302159999997</v>
      </c>
      <c r="AB287" s="62">
        <v>1151.8000259999999</v>
      </c>
      <c r="AC287" s="62">
        <v>1126.1118999999999</v>
      </c>
      <c r="AD287" s="62">
        <v>1101.6397279999999</v>
      </c>
      <c r="AE287" s="62">
        <v>1092.5719759999999</v>
      </c>
      <c r="AF287" s="62">
        <v>1090.8140579999999</v>
      </c>
      <c r="AG287" s="62">
        <v>1097.0756580000002</v>
      </c>
      <c r="AH287" s="62">
        <v>1117.517658</v>
      </c>
      <c r="AI287" s="62">
        <v>1150.6933120000001</v>
      </c>
      <c r="AJ287" s="62">
        <v>1206.4362099999998</v>
      </c>
      <c r="AK287" s="62">
        <v>1248.6669599999998</v>
      </c>
      <c r="AL287" s="62">
        <v>1238.3679540000001</v>
      </c>
      <c r="AM287" s="62">
        <v>1185.8686159999997</v>
      </c>
      <c r="AN287" s="62">
        <v>1172.9813639999998</v>
      </c>
      <c r="AO287" s="62">
        <v>1197.3553240000001</v>
      </c>
      <c r="AP287" s="62">
        <v>1218.4145820000001</v>
      </c>
      <c r="AQ287" s="62">
        <v>1201.6251999999997</v>
      </c>
      <c r="AR287" s="62">
        <v>1173.492446</v>
      </c>
      <c r="AS287" s="62">
        <v>1123.686618</v>
      </c>
      <c r="AT287" s="62">
        <v>1060.2046679999999</v>
      </c>
      <c r="AU287" s="62">
        <v>1014.0150599999999</v>
      </c>
      <c r="AV287" s="62">
        <v>917.03920200000016</v>
      </c>
      <c r="AW287" s="62">
        <v>842.73276600000008</v>
      </c>
      <c r="AX287" s="63">
        <v>781.75708199999985</v>
      </c>
      <c r="AZ287" s="7">
        <f t="shared" si="14"/>
        <v>1248.6669599999998</v>
      </c>
      <c r="BA287" s="8">
        <f t="shared" si="15"/>
        <v>581.26194799999996</v>
      </c>
    </row>
    <row r="288" spans="1:53">
      <c r="A288" s="59">
        <f t="shared" si="16"/>
        <v>40813</v>
      </c>
      <c r="B288" s="60">
        <v>40813</v>
      </c>
      <c r="C288" s="61">
        <v>724.44792800000005</v>
      </c>
      <c r="D288" s="62">
        <v>685.06755199999998</v>
      </c>
      <c r="E288" s="62">
        <v>654.11720000000003</v>
      </c>
      <c r="F288" s="62">
        <v>641.25060600000006</v>
      </c>
      <c r="G288" s="62">
        <v>650.16874399999983</v>
      </c>
      <c r="H288" s="62">
        <v>638.53298200000006</v>
      </c>
      <c r="I288" s="62">
        <v>627.61244599999998</v>
      </c>
      <c r="J288" s="62">
        <v>625.32313199999999</v>
      </c>
      <c r="K288" s="62">
        <v>629.56408199999998</v>
      </c>
      <c r="L288" s="62">
        <v>635.51616999999999</v>
      </c>
      <c r="M288" s="62">
        <v>656.76060399999983</v>
      </c>
      <c r="N288" s="62">
        <v>680.11418200000003</v>
      </c>
      <c r="O288" s="62">
        <v>752.29777999999988</v>
      </c>
      <c r="P288" s="62">
        <v>839.10255399999994</v>
      </c>
      <c r="Q288" s="62">
        <v>969.10141999999996</v>
      </c>
      <c r="R288" s="62">
        <v>1058.6179779999998</v>
      </c>
      <c r="S288" s="62">
        <v>1117.4332060000002</v>
      </c>
      <c r="T288" s="62">
        <v>1137.8225660000001</v>
      </c>
      <c r="U288" s="62">
        <v>1162.9123939999999</v>
      </c>
      <c r="V288" s="62">
        <v>1180.4872</v>
      </c>
      <c r="W288" s="62">
        <v>1164.0303000000001</v>
      </c>
      <c r="X288" s="62">
        <v>1174.8486979999998</v>
      </c>
      <c r="Y288" s="62">
        <v>1181.5755319999998</v>
      </c>
      <c r="Z288" s="62">
        <v>1185.0415859999998</v>
      </c>
      <c r="AA288" s="62">
        <v>1188.3190459999998</v>
      </c>
      <c r="AB288" s="62">
        <v>1184.7852460000001</v>
      </c>
      <c r="AC288" s="62">
        <v>1159.398406</v>
      </c>
      <c r="AD288" s="62">
        <v>1136.162458</v>
      </c>
      <c r="AE288" s="62">
        <v>1131.3264819999999</v>
      </c>
      <c r="AF288" s="62">
        <v>1126.9891639999998</v>
      </c>
      <c r="AG288" s="62">
        <v>1129.798802</v>
      </c>
      <c r="AH288" s="62">
        <v>1141.979088</v>
      </c>
      <c r="AI288" s="62">
        <v>1179.0971299999999</v>
      </c>
      <c r="AJ288" s="62">
        <v>1228.5734179999999</v>
      </c>
      <c r="AK288" s="62">
        <v>1261.314374</v>
      </c>
      <c r="AL288" s="62">
        <v>1233.3019919999999</v>
      </c>
      <c r="AM288" s="62">
        <v>1175.52181</v>
      </c>
      <c r="AN288" s="62">
        <v>1156.3763820000001</v>
      </c>
      <c r="AO288" s="62">
        <v>1181.089244</v>
      </c>
      <c r="AP288" s="62">
        <v>1237.4244239999998</v>
      </c>
      <c r="AQ288" s="62">
        <v>1226.7008940000001</v>
      </c>
      <c r="AR288" s="62">
        <v>1198.2816319999999</v>
      </c>
      <c r="AS288" s="62">
        <v>1146.8483060000001</v>
      </c>
      <c r="AT288" s="62">
        <v>1101.7981559999998</v>
      </c>
      <c r="AU288" s="62">
        <v>1029.4726679999999</v>
      </c>
      <c r="AV288" s="62">
        <v>939.11162800000011</v>
      </c>
      <c r="AW288" s="62">
        <v>855.46773399999995</v>
      </c>
      <c r="AX288" s="63">
        <v>789.47058199999992</v>
      </c>
      <c r="AZ288" s="7">
        <f t="shared" si="14"/>
        <v>1261.314374</v>
      </c>
      <c r="BA288" s="8">
        <f t="shared" si="15"/>
        <v>625.32313199999999</v>
      </c>
    </row>
    <row r="289" spans="1:53">
      <c r="A289" s="59">
        <f t="shared" si="16"/>
        <v>40814</v>
      </c>
      <c r="B289" s="60">
        <v>40814</v>
      </c>
      <c r="C289" s="61">
        <v>720.60564000000011</v>
      </c>
      <c r="D289" s="62">
        <v>678.68506600000001</v>
      </c>
      <c r="E289" s="62">
        <v>655.74156600000015</v>
      </c>
      <c r="F289" s="62">
        <v>634.54442999999992</v>
      </c>
      <c r="G289" s="62">
        <v>639.47292799999991</v>
      </c>
      <c r="H289" s="62">
        <v>635.19252000000006</v>
      </c>
      <c r="I289" s="62">
        <v>625.69280000000003</v>
      </c>
      <c r="J289" s="62">
        <v>617.85450399999991</v>
      </c>
      <c r="K289" s="62">
        <v>613.58825400000001</v>
      </c>
      <c r="L289" s="62">
        <v>620.13330999999994</v>
      </c>
      <c r="M289" s="62">
        <v>638.48105599999985</v>
      </c>
      <c r="N289" s="62">
        <v>662.84929599999987</v>
      </c>
      <c r="O289" s="62">
        <v>732.75943999999981</v>
      </c>
      <c r="P289" s="62">
        <v>829.58621000000005</v>
      </c>
      <c r="Q289" s="62">
        <v>954.82436800000005</v>
      </c>
      <c r="R289" s="62">
        <v>1055.3112700000001</v>
      </c>
      <c r="S289" s="62">
        <v>1114.9141299999999</v>
      </c>
      <c r="T289" s="62">
        <v>1123.9823339999998</v>
      </c>
      <c r="U289" s="62">
        <v>1140.5028459999999</v>
      </c>
      <c r="V289" s="62">
        <v>1155.262862</v>
      </c>
      <c r="W289" s="62">
        <v>1145.1105640000001</v>
      </c>
      <c r="X289" s="62">
        <v>1156.1017879999997</v>
      </c>
      <c r="Y289" s="62">
        <v>1158.2122440000001</v>
      </c>
      <c r="Z289" s="62">
        <v>1154.911398</v>
      </c>
      <c r="AA289" s="62">
        <v>1162.9675159999999</v>
      </c>
      <c r="AB289" s="62">
        <v>1154.071518</v>
      </c>
      <c r="AC289" s="62">
        <v>1131.4350059999999</v>
      </c>
      <c r="AD289" s="62">
        <v>1111.892568</v>
      </c>
      <c r="AE289" s="62">
        <v>1104.3567699999999</v>
      </c>
      <c r="AF289" s="62">
        <v>1101.2410300000001</v>
      </c>
      <c r="AG289" s="62">
        <v>1104.9804819999999</v>
      </c>
      <c r="AH289" s="62">
        <v>1116.9173060000001</v>
      </c>
      <c r="AI289" s="62">
        <v>1144.9799819999998</v>
      </c>
      <c r="AJ289" s="62">
        <v>1182.3844819999999</v>
      </c>
      <c r="AK289" s="62">
        <v>1212.051054</v>
      </c>
      <c r="AL289" s="62">
        <v>1188.5660460000001</v>
      </c>
      <c r="AM289" s="62">
        <v>1141.8775740000003</v>
      </c>
      <c r="AN289" s="62">
        <v>1112.62032</v>
      </c>
      <c r="AO289" s="62">
        <v>1146.54862</v>
      </c>
      <c r="AP289" s="62">
        <v>1224.937934</v>
      </c>
      <c r="AQ289" s="62">
        <v>1213.9301660000001</v>
      </c>
      <c r="AR289" s="62">
        <v>1189.7768080000001</v>
      </c>
      <c r="AS289" s="62">
        <v>1129.2409399999999</v>
      </c>
      <c r="AT289" s="62">
        <v>1065.6995879999999</v>
      </c>
      <c r="AU289" s="62">
        <v>999.73354599999993</v>
      </c>
      <c r="AV289" s="62">
        <v>915.97889600000008</v>
      </c>
      <c r="AW289" s="62">
        <v>838.20880800000009</v>
      </c>
      <c r="AX289" s="63">
        <v>771.72613199999978</v>
      </c>
      <c r="AZ289" s="7">
        <f t="shared" si="14"/>
        <v>1224.937934</v>
      </c>
      <c r="BA289" s="8">
        <f t="shared" si="15"/>
        <v>613.58825400000001</v>
      </c>
    </row>
    <row r="290" spans="1:53">
      <c r="A290" s="59">
        <f t="shared" si="16"/>
        <v>40815</v>
      </c>
      <c r="B290" s="60">
        <v>40815</v>
      </c>
      <c r="C290" s="61">
        <v>724.3006620000001</v>
      </c>
      <c r="D290" s="62">
        <v>678.31782200000009</v>
      </c>
      <c r="E290" s="62">
        <v>656.0496740000001</v>
      </c>
      <c r="F290" s="62">
        <v>639.56965800000012</v>
      </c>
      <c r="G290" s="62">
        <v>646.12168399999996</v>
      </c>
      <c r="H290" s="62">
        <v>631.39391599999999</v>
      </c>
      <c r="I290" s="62">
        <v>617.51543599999991</v>
      </c>
      <c r="J290" s="62">
        <v>612.95221399999991</v>
      </c>
      <c r="K290" s="62">
        <v>617.51520800000014</v>
      </c>
      <c r="L290" s="62">
        <v>623.7293820000001</v>
      </c>
      <c r="M290" s="62">
        <v>647.33412199999998</v>
      </c>
      <c r="N290" s="62">
        <v>657.68565599999999</v>
      </c>
      <c r="O290" s="62">
        <v>721.85098999999991</v>
      </c>
      <c r="P290" s="62">
        <v>819.45036800000014</v>
      </c>
      <c r="Q290" s="62">
        <v>962.78448200000003</v>
      </c>
      <c r="R290" s="62">
        <v>1057.5931659999999</v>
      </c>
      <c r="S290" s="62">
        <v>1156.5468759999999</v>
      </c>
      <c r="T290" s="62">
        <v>1168.257214</v>
      </c>
      <c r="U290" s="62">
        <v>1193.0537340000003</v>
      </c>
      <c r="V290" s="62">
        <v>1201.5580899999998</v>
      </c>
      <c r="W290" s="62">
        <v>1192.5957699999999</v>
      </c>
      <c r="X290" s="62">
        <v>1196.3168600000004</v>
      </c>
      <c r="Y290" s="62">
        <v>1200.1103760000001</v>
      </c>
      <c r="Z290" s="62">
        <v>1200.2952719999998</v>
      </c>
      <c r="AA290" s="62">
        <v>1195.9690340000002</v>
      </c>
      <c r="AB290" s="62">
        <v>1193.9201440000004</v>
      </c>
      <c r="AC290" s="62">
        <v>1171.1144299999996</v>
      </c>
      <c r="AD290" s="62">
        <v>1149.0690219999999</v>
      </c>
      <c r="AE290" s="62">
        <v>1149.6585100000002</v>
      </c>
      <c r="AF290" s="62">
        <v>1147.8876260000002</v>
      </c>
      <c r="AG290" s="62">
        <v>1154.4241600000003</v>
      </c>
      <c r="AH290" s="62">
        <v>1170.8446719999997</v>
      </c>
      <c r="AI290" s="62">
        <v>1203.2333940000003</v>
      </c>
      <c r="AJ290" s="62">
        <v>1244.9324060000004</v>
      </c>
      <c r="AK290" s="62">
        <v>1268.0787300000002</v>
      </c>
      <c r="AL290" s="62">
        <v>1240.7491339999995</v>
      </c>
      <c r="AM290" s="62">
        <v>1202.209652</v>
      </c>
      <c r="AN290" s="62">
        <v>1186.8834039999999</v>
      </c>
      <c r="AO290" s="62">
        <v>1220.5994999999998</v>
      </c>
      <c r="AP290" s="62">
        <v>1283.871866</v>
      </c>
      <c r="AQ290" s="62">
        <v>1276.1941419999996</v>
      </c>
      <c r="AR290" s="62">
        <v>1242.8195139999998</v>
      </c>
      <c r="AS290" s="62">
        <v>1186.5468820000003</v>
      </c>
      <c r="AT290" s="62">
        <v>1122.0962020000002</v>
      </c>
      <c r="AU290" s="62">
        <v>1072.6987520000002</v>
      </c>
      <c r="AV290" s="62">
        <v>982.20765399999993</v>
      </c>
      <c r="AW290" s="62">
        <v>904.54687200000001</v>
      </c>
      <c r="AX290" s="63">
        <v>829.67622000000006</v>
      </c>
      <c r="AZ290" s="7">
        <f t="shared" si="14"/>
        <v>1283.871866</v>
      </c>
      <c r="BA290" s="8">
        <f t="shared" si="15"/>
        <v>612.95221399999991</v>
      </c>
    </row>
    <row r="291" spans="1:53" ht="13.5" thickBot="1">
      <c r="A291" s="72">
        <f t="shared" si="16"/>
        <v>40816</v>
      </c>
      <c r="B291" s="73">
        <v>40816</v>
      </c>
      <c r="C291" s="66">
        <v>764.63938800000005</v>
      </c>
      <c r="D291" s="67">
        <v>722.88908200000003</v>
      </c>
      <c r="E291" s="67">
        <v>693.27499999999986</v>
      </c>
      <c r="F291" s="67">
        <v>677.7907580000001</v>
      </c>
      <c r="G291" s="67">
        <v>677.67582399999992</v>
      </c>
      <c r="H291" s="67">
        <v>664.65310199999999</v>
      </c>
      <c r="I291" s="67">
        <v>652.15781599999991</v>
      </c>
      <c r="J291" s="67">
        <v>643.27408000000014</v>
      </c>
      <c r="K291" s="67">
        <v>639.39058799999998</v>
      </c>
      <c r="L291" s="67">
        <v>655.66131799999994</v>
      </c>
      <c r="M291" s="67">
        <v>663.87531600000011</v>
      </c>
      <c r="N291" s="67">
        <v>683.60228999999993</v>
      </c>
      <c r="O291" s="67">
        <v>752.61991799999998</v>
      </c>
      <c r="P291" s="67">
        <v>850.110006</v>
      </c>
      <c r="Q291" s="67">
        <v>961.35845799999981</v>
      </c>
      <c r="R291" s="67">
        <v>1042.1623900000002</v>
      </c>
      <c r="S291" s="67">
        <v>1112.865104</v>
      </c>
      <c r="T291" s="67">
        <v>1134.609976</v>
      </c>
      <c r="U291" s="67">
        <v>1169.753864</v>
      </c>
      <c r="V291" s="67">
        <v>1182.4767960000001</v>
      </c>
      <c r="W291" s="67">
        <v>1175.5910600000002</v>
      </c>
      <c r="X291" s="67">
        <v>1179.4919539999999</v>
      </c>
      <c r="Y291" s="67">
        <v>1184.267218</v>
      </c>
      <c r="Z291" s="67">
        <v>1182.524242</v>
      </c>
      <c r="AA291" s="67">
        <v>1185.9678600000002</v>
      </c>
      <c r="AB291" s="67">
        <v>1181.718046</v>
      </c>
      <c r="AC291" s="67">
        <v>1165.820502</v>
      </c>
      <c r="AD291" s="67">
        <v>1150.5380580000001</v>
      </c>
      <c r="AE291" s="67">
        <v>1143.2299619999999</v>
      </c>
      <c r="AF291" s="67">
        <v>1140.80693</v>
      </c>
      <c r="AG291" s="67">
        <v>1140.2927440000001</v>
      </c>
      <c r="AH291" s="67">
        <v>1148.6526700000002</v>
      </c>
      <c r="AI291" s="67">
        <v>1169.8141599999999</v>
      </c>
      <c r="AJ291" s="67">
        <v>1209.3432580000001</v>
      </c>
      <c r="AK291" s="67">
        <v>1243.9942040000001</v>
      </c>
      <c r="AL291" s="67">
        <v>1239.031882</v>
      </c>
      <c r="AM291" s="67">
        <v>1228.235592</v>
      </c>
      <c r="AN291" s="67">
        <v>1221.515216</v>
      </c>
      <c r="AO291" s="67">
        <v>1240.7244379999997</v>
      </c>
      <c r="AP291" s="67">
        <v>1210.597548</v>
      </c>
      <c r="AQ291" s="67">
        <v>1175.7276060000004</v>
      </c>
      <c r="AR291" s="67">
        <v>1134.0075920000002</v>
      </c>
      <c r="AS291" s="67">
        <v>1088.8501859999997</v>
      </c>
      <c r="AT291" s="67">
        <v>1036.996748</v>
      </c>
      <c r="AU291" s="67">
        <v>986.58737000000008</v>
      </c>
      <c r="AV291" s="67">
        <v>924.15461000000005</v>
      </c>
      <c r="AW291" s="67">
        <v>862.1972639999999</v>
      </c>
      <c r="AX291" s="68">
        <v>814.28138199999989</v>
      </c>
      <c r="AZ291" s="9">
        <f t="shared" si="14"/>
        <v>1243.9942040000001</v>
      </c>
      <c r="BA291" s="10">
        <f t="shared" si="15"/>
        <v>639.39058799999998</v>
      </c>
    </row>
    <row r="292" spans="1:53">
      <c r="A292" s="54">
        <f t="shared" si="16"/>
        <v>40817</v>
      </c>
      <c r="B292" s="55">
        <v>40817</v>
      </c>
      <c r="C292" s="56">
        <v>746.77995599999986</v>
      </c>
      <c r="D292" s="57">
        <v>704.40079000000003</v>
      </c>
      <c r="E292" s="57">
        <v>671.04750000000001</v>
      </c>
      <c r="F292" s="57">
        <v>652.33655999999974</v>
      </c>
      <c r="G292" s="57">
        <v>655.31212000000016</v>
      </c>
      <c r="H292" s="57">
        <v>634.6941700000001</v>
      </c>
      <c r="I292" s="57">
        <v>620.23494999999991</v>
      </c>
      <c r="J292" s="57">
        <v>605.55383800000004</v>
      </c>
      <c r="K292" s="57">
        <v>602.57150200000001</v>
      </c>
      <c r="L292" s="57">
        <v>608.6518860000001</v>
      </c>
      <c r="M292" s="57">
        <v>620.37263599999994</v>
      </c>
      <c r="N292" s="57">
        <v>622.13688600000012</v>
      </c>
      <c r="O292" s="57">
        <v>658.72694199999989</v>
      </c>
      <c r="P292" s="57">
        <v>695.46994800000016</v>
      </c>
      <c r="Q292" s="57">
        <v>744.0768240000001</v>
      </c>
      <c r="R292" s="57">
        <v>786.53110799999979</v>
      </c>
      <c r="S292" s="57">
        <v>872.10141999999996</v>
      </c>
      <c r="T292" s="57">
        <v>933.86173399999996</v>
      </c>
      <c r="U292" s="57">
        <v>1003.5685619999999</v>
      </c>
      <c r="V292" s="57">
        <v>1034.9375379999999</v>
      </c>
      <c r="W292" s="57">
        <v>1059.0762959999997</v>
      </c>
      <c r="X292" s="57">
        <v>1078.9247499999997</v>
      </c>
      <c r="Y292" s="57">
        <v>1084.6013139999998</v>
      </c>
      <c r="Z292" s="57">
        <v>1089.516756</v>
      </c>
      <c r="AA292" s="57">
        <v>1092.4659080000001</v>
      </c>
      <c r="AB292" s="57">
        <v>1089.48702</v>
      </c>
      <c r="AC292" s="57">
        <v>1058.4478599999998</v>
      </c>
      <c r="AD292" s="57">
        <v>1039.1532619999998</v>
      </c>
      <c r="AE292" s="57">
        <v>1008.887876</v>
      </c>
      <c r="AF292" s="57">
        <v>994.12271799999985</v>
      </c>
      <c r="AG292" s="57">
        <v>998.31060200000002</v>
      </c>
      <c r="AH292" s="57">
        <v>1003.9647319999998</v>
      </c>
      <c r="AI292" s="57">
        <v>1023.57187</v>
      </c>
      <c r="AJ292" s="57">
        <v>1056.3173260000001</v>
      </c>
      <c r="AK292" s="57">
        <v>1105.906524</v>
      </c>
      <c r="AL292" s="57">
        <v>1121.5038279999999</v>
      </c>
      <c r="AM292" s="57">
        <v>1105.6321659999999</v>
      </c>
      <c r="AN292" s="57">
        <v>1100.914802</v>
      </c>
      <c r="AO292" s="57">
        <v>1140.1745559999999</v>
      </c>
      <c r="AP292" s="57">
        <v>1123.4943620000001</v>
      </c>
      <c r="AQ292" s="57">
        <v>1075.7511</v>
      </c>
      <c r="AR292" s="57">
        <v>1027.2329600000003</v>
      </c>
      <c r="AS292" s="57">
        <v>984.32178799999986</v>
      </c>
      <c r="AT292" s="57">
        <v>963.1668199999998</v>
      </c>
      <c r="AU292" s="57">
        <v>931.43920600000001</v>
      </c>
      <c r="AV292" s="57">
        <v>880.58448599999997</v>
      </c>
      <c r="AW292" s="57">
        <v>827.78794200000004</v>
      </c>
      <c r="AX292" s="58">
        <v>777.77631800000006</v>
      </c>
      <c r="AZ292" s="15">
        <f t="shared" si="14"/>
        <v>1140.1745559999999</v>
      </c>
      <c r="BA292" s="16">
        <f t="shared" si="15"/>
        <v>602.57150200000001</v>
      </c>
    </row>
    <row r="293" spans="1:53">
      <c r="A293" s="59">
        <f t="shared" si="16"/>
        <v>40818</v>
      </c>
      <c r="B293" s="60">
        <v>40818</v>
      </c>
      <c r="C293" s="61">
        <v>739.67796600000008</v>
      </c>
      <c r="D293" s="62">
        <v>701.86935999999992</v>
      </c>
      <c r="E293" s="62">
        <v>668.56939799999998</v>
      </c>
      <c r="F293" s="62">
        <v>641.48985400000004</v>
      </c>
      <c r="G293" s="62">
        <v>634.04973599999994</v>
      </c>
      <c r="H293" s="62">
        <v>614.55926199999988</v>
      </c>
      <c r="I293" s="62">
        <v>602.46378399999992</v>
      </c>
      <c r="J293" s="62">
        <v>591.54142200000001</v>
      </c>
      <c r="K293" s="62">
        <v>583.50119800000004</v>
      </c>
      <c r="L293" s="62">
        <v>586.51472200000001</v>
      </c>
      <c r="M293" s="62">
        <v>592.60021000000006</v>
      </c>
      <c r="N293" s="62">
        <v>594.96235000000001</v>
      </c>
      <c r="O293" s="62">
        <v>632.25289999999995</v>
      </c>
      <c r="P293" s="62">
        <v>652.51334999999995</v>
      </c>
      <c r="Q293" s="62">
        <v>675.67547000000002</v>
      </c>
      <c r="R293" s="62">
        <v>681.53768200000002</v>
      </c>
      <c r="S293" s="62">
        <v>739.28976399999988</v>
      </c>
      <c r="T293" s="62">
        <v>799.36849199999995</v>
      </c>
      <c r="U293" s="62">
        <v>866.16119400000014</v>
      </c>
      <c r="V293" s="62">
        <v>912.65564799999993</v>
      </c>
      <c r="W293" s="62">
        <v>955.35639600000002</v>
      </c>
      <c r="X293" s="62">
        <v>1003.0504520000002</v>
      </c>
      <c r="Y293" s="62">
        <v>1024.8911880000001</v>
      </c>
      <c r="Z293" s="62">
        <v>1040.5093139999999</v>
      </c>
      <c r="AA293" s="62">
        <v>1078.053666</v>
      </c>
      <c r="AB293" s="62">
        <v>1105.046732</v>
      </c>
      <c r="AC293" s="62">
        <v>1106.4975299999999</v>
      </c>
      <c r="AD293" s="62">
        <v>1066.8858079999998</v>
      </c>
      <c r="AE293" s="62">
        <v>1025.831498</v>
      </c>
      <c r="AF293" s="62">
        <v>1007.2609220000001</v>
      </c>
      <c r="AG293" s="62">
        <v>997.58176400000002</v>
      </c>
      <c r="AH293" s="62">
        <v>998.16279999999983</v>
      </c>
      <c r="AI293" s="62">
        <v>1015.647426</v>
      </c>
      <c r="AJ293" s="62">
        <v>1039.5849319999998</v>
      </c>
      <c r="AK293" s="62">
        <v>1063.0232659999999</v>
      </c>
      <c r="AL293" s="62">
        <v>1067.0823340000002</v>
      </c>
      <c r="AM293" s="62">
        <v>1058.767934</v>
      </c>
      <c r="AN293" s="62">
        <v>1073.4788160000001</v>
      </c>
      <c r="AO293" s="62">
        <v>1123.9582420000004</v>
      </c>
      <c r="AP293" s="62">
        <v>1129.0792240000001</v>
      </c>
      <c r="AQ293" s="62">
        <v>1083.0736380000001</v>
      </c>
      <c r="AR293" s="62">
        <v>1039.8524299999999</v>
      </c>
      <c r="AS293" s="62">
        <v>1028.1920759999998</v>
      </c>
      <c r="AT293" s="62">
        <v>984.90109600000005</v>
      </c>
      <c r="AU293" s="62">
        <v>933.49514399999998</v>
      </c>
      <c r="AV293" s="62">
        <v>871.11850599999991</v>
      </c>
      <c r="AW293" s="62">
        <v>797.87584799999991</v>
      </c>
      <c r="AX293" s="63">
        <v>741.465552</v>
      </c>
      <c r="AZ293" s="7">
        <f t="shared" si="14"/>
        <v>1129.0792240000001</v>
      </c>
      <c r="BA293" s="8">
        <f t="shared" si="15"/>
        <v>583.50119800000004</v>
      </c>
    </row>
    <row r="294" spans="1:53">
      <c r="A294" s="59">
        <f t="shared" si="16"/>
        <v>40819</v>
      </c>
      <c r="B294" s="60">
        <v>40819</v>
      </c>
      <c r="C294" s="61">
        <v>689.41452600000002</v>
      </c>
      <c r="D294" s="62">
        <v>651.18810400000007</v>
      </c>
      <c r="E294" s="62">
        <v>637.56373400000007</v>
      </c>
      <c r="F294" s="62">
        <v>618.67926399999999</v>
      </c>
      <c r="G294" s="62">
        <v>623.63033799999994</v>
      </c>
      <c r="H294" s="62">
        <v>616.30951599999992</v>
      </c>
      <c r="I294" s="62">
        <v>608.48565400000007</v>
      </c>
      <c r="J294" s="62">
        <v>601.98837400000002</v>
      </c>
      <c r="K294" s="62">
        <v>602.58342400000004</v>
      </c>
      <c r="L294" s="62">
        <v>607.84864200000015</v>
      </c>
      <c r="M294" s="62">
        <v>624.76022999999986</v>
      </c>
      <c r="N294" s="62">
        <v>655.28613799999994</v>
      </c>
      <c r="O294" s="62">
        <v>724.46710599999994</v>
      </c>
      <c r="P294" s="62">
        <v>818.94904799999995</v>
      </c>
      <c r="Q294" s="62">
        <v>974.76486799999975</v>
      </c>
      <c r="R294" s="62">
        <v>1065.8895400000001</v>
      </c>
      <c r="S294" s="62">
        <v>1131.8429760000001</v>
      </c>
      <c r="T294" s="62">
        <v>1155.435712</v>
      </c>
      <c r="U294" s="62">
        <v>1195.0974340000002</v>
      </c>
      <c r="V294" s="62">
        <v>1216.3713579999999</v>
      </c>
      <c r="W294" s="62">
        <v>1208.806728</v>
      </c>
      <c r="X294" s="62">
        <v>1217.2348300000001</v>
      </c>
      <c r="Y294" s="62">
        <v>1215.3725480000001</v>
      </c>
      <c r="Z294" s="62">
        <v>1207.486382</v>
      </c>
      <c r="AA294" s="62">
        <v>1215.591958</v>
      </c>
      <c r="AB294" s="62">
        <v>1221.1136400000003</v>
      </c>
      <c r="AC294" s="62">
        <v>1194.4620719999998</v>
      </c>
      <c r="AD294" s="62">
        <v>1174.6215939999997</v>
      </c>
      <c r="AE294" s="62">
        <v>1169.5421660000002</v>
      </c>
      <c r="AF294" s="62">
        <v>1163.5684659999999</v>
      </c>
      <c r="AG294" s="62">
        <v>1164.624898</v>
      </c>
      <c r="AH294" s="62">
        <v>1175.844206</v>
      </c>
      <c r="AI294" s="62">
        <v>1200.681388</v>
      </c>
      <c r="AJ294" s="62">
        <v>1236.098164</v>
      </c>
      <c r="AK294" s="62">
        <v>1262.09538</v>
      </c>
      <c r="AL294" s="62">
        <v>1230.9572519999997</v>
      </c>
      <c r="AM294" s="62">
        <v>1177.0432339999998</v>
      </c>
      <c r="AN294" s="62">
        <v>1161.599082</v>
      </c>
      <c r="AO294" s="62">
        <v>1233.72802</v>
      </c>
      <c r="AP294" s="62">
        <v>1289.0410059999999</v>
      </c>
      <c r="AQ294" s="62">
        <v>1219.7538099999997</v>
      </c>
      <c r="AR294" s="62">
        <v>1177.1127819999999</v>
      </c>
      <c r="AS294" s="62">
        <v>1138.2328420000001</v>
      </c>
      <c r="AT294" s="62">
        <v>1082.771956</v>
      </c>
      <c r="AU294" s="62">
        <v>1017.1459480000002</v>
      </c>
      <c r="AV294" s="62">
        <v>936.43896600000005</v>
      </c>
      <c r="AW294" s="62">
        <v>845.41977800000006</v>
      </c>
      <c r="AX294" s="63">
        <v>774.11222399999997</v>
      </c>
      <c r="AZ294" s="7">
        <f t="shared" si="14"/>
        <v>1289.0410059999999</v>
      </c>
      <c r="BA294" s="8">
        <f t="shared" si="15"/>
        <v>601.98837400000002</v>
      </c>
    </row>
    <row r="295" spans="1:53">
      <c r="A295" s="59">
        <f t="shared" si="16"/>
        <v>40820</v>
      </c>
      <c r="B295" s="60">
        <v>40820</v>
      </c>
      <c r="C295" s="61">
        <v>722.36790999999994</v>
      </c>
      <c r="D295" s="62">
        <v>682.84338000000002</v>
      </c>
      <c r="E295" s="62">
        <v>662.52792599999998</v>
      </c>
      <c r="F295" s="62">
        <v>647.24204400000008</v>
      </c>
      <c r="G295" s="62">
        <v>652.67067199999997</v>
      </c>
      <c r="H295" s="62">
        <v>638.41201000000001</v>
      </c>
      <c r="I295" s="62">
        <v>631.72725400000002</v>
      </c>
      <c r="J295" s="62">
        <v>627.76148999999998</v>
      </c>
      <c r="K295" s="62">
        <v>623.96783200000004</v>
      </c>
      <c r="L295" s="62">
        <v>637.67144400000006</v>
      </c>
      <c r="M295" s="62">
        <v>657.61232599999983</v>
      </c>
      <c r="N295" s="62">
        <v>683.00917200000004</v>
      </c>
      <c r="O295" s="62">
        <v>752.37292200000002</v>
      </c>
      <c r="P295" s="62">
        <v>832.239958</v>
      </c>
      <c r="Q295" s="62">
        <v>987.13731400000017</v>
      </c>
      <c r="R295" s="62">
        <v>1062.9282880000001</v>
      </c>
      <c r="S295" s="62">
        <v>1119.0789179999999</v>
      </c>
      <c r="T295" s="62">
        <v>1139.9593439999999</v>
      </c>
      <c r="U295" s="62">
        <v>1171.3758579999999</v>
      </c>
      <c r="V295" s="62">
        <v>1185.7001879999998</v>
      </c>
      <c r="W295" s="62">
        <v>1174.893902</v>
      </c>
      <c r="X295" s="62">
        <v>1186.5424819999998</v>
      </c>
      <c r="Y295" s="62">
        <v>1193.8603879999998</v>
      </c>
      <c r="Z295" s="62">
        <v>1194.3683379999998</v>
      </c>
      <c r="AA295" s="62">
        <v>1198.7526619999994</v>
      </c>
      <c r="AB295" s="62">
        <v>1198.5241720000004</v>
      </c>
      <c r="AC295" s="62">
        <v>1168.7668339999998</v>
      </c>
      <c r="AD295" s="62">
        <v>1146.9504420000001</v>
      </c>
      <c r="AE295" s="62">
        <v>1136.2902079999999</v>
      </c>
      <c r="AF295" s="62">
        <v>1140.32726</v>
      </c>
      <c r="AG295" s="62">
        <v>1148.1873719999999</v>
      </c>
      <c r="AH295" s="62">
        <v>1168.3815499999998</v>
      </c>
      <c r="AI295" s="62">
        <v>1202.8366960000001</v>
      </c>
      <c r="AJ295" s="62">
        <v>1266.5419360000001</v>
      </c>
      <c r="AK295" s="62">
        <v>1298.2934379999999</v>
      </c>
      <c r="AL295" s="62">
        <v>1274.9746960000002</v>
      </c>
      <c r="AM295" s="62">
        <v>1230.234148</v>
      </c>
      <c r="AN295" s="62">
        <v>1223.4682680000001</v>
      </c>
      <c r="AO295" s="62">
        <v>1269.0748319999998</v>
      </c>
      <c r="AP295" s="62">
        <v>1267.0245200000002</v>
      </c>
      <c r="AQ295" s="62">
        <v>1241.148126</v>
      </c>
      <c r="AR295" s="62">
        <v>1193.9723280000001</v>
      </c>
      <c r="AS295" s="62">
        <v>1150.5639560000002</v>
      </c>
      <c r="AT295" s="62">
        <v>1098.122932</v>
      </c>
      <c r="AU295" s="62">
        <v>1026.9623000000001</v>
      </c>
      <c r="AV295" s="62">
        <v>945.08595999999989</v>
      </c>
      <c r="AW295" s="62">
        <v>859.24610999999993</v>
      </c>
      <c r="AX295" s="63">
        <v>792.70822599999997</v>
      </c>
      <c r="AZ295" s="7">
        <f t="shared" si="14"/>
        <v>1298.2934379999999</v>
      </c>
      <c r="BA295" s="8">
        <f t="shared" si="15"/>
        <v>623.96783200000004</v>
      </c>
    </row>
    <row r="296" spans="1:53">
      <c r="A296" s="59">
        <f t="shared" si="16"/>
        <v>40821</v>
      </c>
      <c r="B296" s="60">
        <v>40821</v>
      </c>
      <c r="C296" s="61">
        <v>743.63004600000011</v>
      </c>
      <c r="D296" s="62">
        <v>704.90158599999995</v>
      </c>
      <c r="E296" s="62">
        <v>674.17213399999991</v>
      </c>
      <c r="F296" s="62">
        <v>665.22270200000003</v>
      </c>
      <c r="G296" s="62">
        <v>669.74464799999998</v>
      </c>
      <c r="H296" s="62">
        <v>660.60485199999994</v>
      </c>
      <c r="I296" s="62">
        <v>644.06297800000004</v>
      </c>
      <c r="J296" s="62">
        <v>639.49533999999994</v>
      </c>
      <c r="K296" s="62">
        <v>639.57556</v>
      </c>
      <c r="L296" s="62">
        <v>651.45300199999997</v>
      </c>
      <c r="M296" s="62">
        <v>666.13011000000006</v>
      </c>
      <c r="N296" s="62">
        <v>673.76607799999999</v>
      </c>
      <c r="O296" s="62">
        <v>787.16064799999992</v>
      </c>
      <c r="P296" s="62">
        <v>884.01034400000003</v>
      </c>
      <c r="Q296" s="62">
        <v>1040.067546</v>
      </c>
      <c r="R296" s="62">
        <v>1137.4967280000001</v>
      </c>
      <c r="S296" s="62">
        <v>1200.4300760000001</v>
      </c>
      <c r="T296" s="62">
        <v>1201.7703219999999</v>
      </c>
      <c r="U296" s="62">
        <v>1229.5145600000001</v>
      </c>
      <c r="V296" s="62">
        <v>1246.40869</v>
      </c>
      <c r="W296" s="62">
        <v>1240.9891639999998</v>
      </c>
      <c r="X296" s="62">
        <v>1250.8587480000001</v>
      </c>
      <c r="Y296" s="62">
        <v>1260.776314</v>
      </c>
      <c r="Z296" s="62">
        <v>1261.394638</v>
      </c>
      <c r="AA296" s="62">
        <v>1268.0050479999998</v>
      </c>
      <c r="AB296" s="62">
        <v>1270.667938</v>
      </c>
      <c r="AC296" s="62">
        <v>1243.7375440000001</v>
      </c>
      <c r="AD296" s="62">
        <v>1217.27487</v>
      </c>
      <c r="AE296" s="62">
        <v>1215.0996060000002</v>
      </c>
      <c r="AF296" s="62">
        <v>1215.2558839999999</v>
      </c>
      <c r="AG296" s="62">
        <v>1220.663534</v>
      </c>
      <c r="AH296" s="62">
        <v>1230.1554139999998</v>
      </c>
      <c r="AI296" s="62">
        <v>1254.3278399999999</v>
      </c>
      <c r="AJ296" s="62">
        <v>1300.735144</v>
      </c>
      <c r="AK296" s="62">
        <v>1324.9262259999998</v>
      </c>
      <c r="AL296" s="62">
        <v>1320.7723020000001</v>
      </c>
      <c r="AM296" s="62">
        <v>1278.196228</v>
      </c>
      <c r="AN296" s="62">
        <v>1260.4385719999998</v>
      </c>
      <c r="AO296" s="62">
        <v>1304.730648</v>
      </c>
      <c r="AP296" s="62">
        <v>1307.1423600000001</v>
      </c>
      <c r="AQ296" s="62">
        <v>1296.8287299999997</v>
      </c>
      <c r="AR296" s="62">
        <v>1255.885886</v>
      </c>
      <c r="AS296" s="62">
        <v>1181.906524</v>
      </c>
      <c r="AT296" s="62">
        <v>1125.789716</v>
      </c>
      <c r="AU296" s="62">
        <v>1072.1745640000001</v>
      </c>
      <c r="AV296" s="62">
        <v>986.6981780000001</v>
      </c>
      <c r="AW296" s="62">
        <v>906.12546399999974</v>
      </c>
      <c r="AX296" s="63">
        <v>827.77969999999993</v>
      </c>
      <c r="AZ296" s="7">
        <f t="shared" si="14"/>
        <v>1324.9262259999998</v>
      </c>
      <c r="BA296" s="8">
        <f t="shared" si="15"/>
        <v>639.49533999999994</v>
      </c>
    </row>
    <row r="297" spans="1:53">
      <c r="A297" s="59">
        <f t="shared" si="16"/>
        <v>40822</v>
      </c>
      <c r="B297" s="60">
        <v>40822</v>
      </c>
      <c r="C297" s="61">
        <v>759.22940799999992</v>
      </c>
      <c r="D297" s="62">
        <v>717.45440599999995</v>
      </c>
      <c r="E297" s="62">
        <v>693.31918600000006</v>
      </c>
      <c r="F297" s="62">
        <v>669.52878399999997</v>
      </c>
      <c r="G297" s="62">
        <v>680.15712199999996</v>
      </c>
      <c r="H297" s="62">
        <v>669.56996600000002</v>
      </c>
      <c r="I297" s="62">
        <v>659.70691199999999</v>
      </c>
      <c r="J297" s="62">
        <v>650.93387199999995</v>
      </c>
      <c r="K297" s="62">
        <v>655.385762</v>
      </c>
      <c r="L297" s="62">
        <v>665.37261799999976</v>
      </c>
      <c r="M297" s="62">
        <v>677.90391199999999</v>
      </c>
      <c r="N297" s="62">
        <v>694.350594</v>
      </c>
      <c r="O297" s="62">
        <v>754.20300199999997</v>
      </c>
      <c r="P297" s="62">
        <v>850.30183399999987</v>
      </c>
      <c r="Q297" s="62">
        <v>1003.9921799999997</v>
      </c>
      <c r="R297" s="62">
        <v>1091.245596</v>
      </c>
      <c r="S297" s="62">
        <v>1149.4101259999998</v>
      </c>
      <c r="T297" s="62">
        <v>1165.2441879999999</v>
      </c>
      <c r="U297" s="62">
        <v>1198.834282</v>
      </c>
      <c r="V297" s="62">
        <v>1214.6256619999999</v>
      </c>
      <c r="W297" s="62">
        <v>1212.1093840000001</v>
      </c>
      <c r="X297" s="62">
        <v>1224.2947940000001</v>
      </c>
      <c r="Y297" s="62">
        <v>1232.7718179999997</v>
      </c>
      <c r="Z297" s="62">
        <v>1232.6294339999997</v>
      </c>
      <c r="AA297" s="62">
        <v>1256.1841979999999</v>
      </c>
      <c r="AB297" s="62">
        <v>1248.937752</v>
      </c>
      <c r="AC297" s="62">
        <v>1226.0306420000002</v>
      </c>
      <c r="AD297" s="62">
        <v>1200.89419</v>
      </c>
      <c r="AE297" s="62">
        <v>1202.6339159999998</v>
      </c>
      <c r="AF297" s="62">
        <v>1209.260526</v>
      </c>
      <c r="AG297" s="62">
        <v>1237.5323400000002</v>
      </c>
      <c r="AH297" s="62">
        <v>1249.2442959999998</v>
      </c>
      <c r="AI297" s="62">
        <v>1268.7231200000003</v>
      </c>
      <c r="AJ297" s="62">
        <v>1316.6256080000003</v>
      </c>
      <c r="AK297" s="62">
        <v>1330.0434719999998</v>
      </c>
      <c r="AL297" s="62">
        <v>1296.0305679999999</v>
      </c>
      <c r="AM297" s="62">
        <v>1266.3274239999998</v>
      </c>
      <c r="AN297" s="62">
        <v>1263.5690419999999</v>
      </c>
      <c r="AO297" s="62">
        <v>1320.9211639999999</v>
      </c>
      <c r="AP297" s="62">
        <v>1317.36391</v>
      </c>
      <c r="AQ297" s="62">
        <v>1295.312042</v>
      </c>
      <c r="AR297" s="62">
        <v>1257.4032099999999</v>
      </c>
      <c r="AS297" s="62">
        <v>1201.660592</v>
      </c>
      <c r="AT297" s="62">
        <v>1146.8903</v>
      </c>
      <c r="AU297" s="62">
        <v>1072.5289799999998</v>
      </c>
      <c r="AV297" s="62">
        <v>985.90704800000003</v>
      </c>
      <c r="AW297" s="62">
        <v>907.02255000000002</v>
      </c>
      <c r="AX297" s="63">
        <v>838.27995600000008</v>
      </c>
      <c r="AZ297" s="7">
        <f t="shared" si="14"/>
        <v>1330.0434719999998</v>
      </c>
      <c r="BA297" s="8">
        <f t="shared" si="15"/>
        <v>650.93387199999995</v>
      </c>
    </row>
    <row r="298" spans="1:53">
      <c r="A298" s="59">
        <f t="shared" si="16"/>
        <v>40823</v>
      </c>
      <c r="B298" s="60">
        <v>40823</v>
      </c>
      <c r="C298" s="61">
        <v>759.91300000000001</v>
      </c>
      <c r="D298" s="62">
        <v>722.324162</v>
      </c>
      <c r="E298" s="62">
        <v>701.3369899999999</v>
      </c>
      <c r="F298" s="62">
        <v>679.66584000000012</v>
      </c>
      <c r="G298" s="62">
        <v>693.03678400000001</v>
      </c>
      <c r="H298" s="62">
        <v>683.79352599999993</v>
      </c>
      <c r="I298" s="62">
        <v>667.58443599999998</v>
      </c>
      <c r="J298" s="62">
        <v>658.879908</v>
      </c>
      <c r="K298" s="62">
        <v>653.3401100000001</v>
      </c>
      <c r="L298" s="62">
        <v>661.25600799999995</v>
      </c>
      <c r="M298" s="62">
        <v>681.15931799999998</v>
      </c>
      <c r="N298" s="62">
        <v>704.0302999999999</v>
      </c>
      <c r="O298" s="62">
        <v>770.21879799999988</v>
      </c>
      <c r="P298" s="62">
        <v>862.89634799999999</v>
      </c>
      <c r="Q298" s="62">
        <v>1008.3014439999999</v>
      </c>
      <c r="R298" s="62">
        <v>1092.026664</v>
      </c>
      <c r="S298" s="62">
        <v>1146.8825300000001</v>
      </c>
      <c r="T298" s="62">
        <v>1160.0737100000001</v>
      </c>
      <c r="U298" s="62">
        <v>1189.0230240000001</v>
      </c>
      <c r="V298" s="62">
        <v>1203.7694800000002</v>
      </c>
      <c r="W298" s="62">
        <v>1199.99045</v>
      </c>
      <c r="X298" s="62">
        <v>1207.512262</v>
      </c>
      <c r="Y298" s="62">
        <v>1213.390386</v>
      </c>
      <c r="Z298" s="62">
        <v>1212.3847739999999</v>
      </c>
      <c r="AA298" s="62">
        <v>1211.4547819999998</v>
      </c>
      <c r="AB298" s="62">
        <v>1205.0386020000001</v>
      </c>
      <c r="AC298" s="62">
        <v>1177.083314</v>
      </c>
      <c r="AD298" s="62">
        <v>1149.6375539999999</v>
      </c>
      <c r="AE298" s="62">
        <v>1135.4668160000001</v>
      </c>
      <c r="AF298" s="62">
        <v>1126.50531</v>
      </c>
      <c r="AG298" s="62">
        <v>1121.4110600000001</v>
      </c>
      <c r="AH298" s="62">
        <v>1123.4240699999998</v>
      </c>
      <c r="AI298" s="62">
        <v>1137.2752479999999</v>
      </c>
      <c r="AJ298" s="62">
        <v>1171.7391599999999</v>
      </c>
      <c r="AK298" s="62">
        <v>1197.2428860000002</v>
      </c>
      <c r="AL298" s="62">
        <v>1183.7194280000001</v>
      </c>
      <c r="AM298" s="62">
        <v>1163.0530220000001</v>
      </c>
      <c r="AN298" s="62">
        <v>1177.7438</v>
      </c>
      <c r="AO298" s="62">
        <v>1238.017838</v>
      </c>
      <c r="AP298" s="62">
        <v>1229.6054159999999</v>
      </c>
      <c r="AQ298" s="62">
        <v>1190.996862</v>
      </c>
      <c r="AR298" s="62">
        <v>1150.572154</v>
      </c>
      <c r="AS298" s="62">
        <v>1099.9179600000002</v>
      </c>
      <c r="AT298" s="62">
        <v>1044.758566</v>
      </c>
      <c r="AU298" s="62">
        <v>993.749188</v>
      </c>
      <c r="AV298" s="62">
        <v>935.50210200000004</v>
      </c>
      <c r="AW298" s="62">
        <v>878.29999799999985</v>
      </c>
      <c r="AX298" s="63">
        <v>819.30274399999996</v>
      </c>
      <c r="AZ298" s="7">
        <f t="shared" si="14"/>
        <v>1238.017838</v>
      </c>
      <c r="BA298" s="8">
        <f t="shared" si="15"/>
        <v>653.3401100000001</v>
      </c>
    </row>
    <row r="299" spans="1:53">
      <c r="A299" s="59">
        <f t="shared" si="16"/>
        <v>40824</v>
      </c>
      <c r="B299" s="60">
        <v>40824</v>
      </c>
      <c r="C299" s="61">
        <v>763.61419399999988</v>
      </c>
      <c r="D299" s="62">
        <v>701.31354999999996</v>
      </c>
      <c r="E299" s="62">
        <v>681.33901199999991</v>
      </c>
      <c r="F299" s="62">
        <v>663.60588199999995</v>
      </c>
      <c r="G299" s="62">
        <v>664.38438400000007</v>
      </c>
      <c r="H299" s="62">
        <v>651.74388599999997</v>
      </c>
      <c r="I299" s="62">
        <v>636.28380799999991</v>
      </c>
      <c r="J299" s="62">
        <v>628.60041199999989</v>
      </c>
      <c r="K299" s="62">
        <v>617.46334799999988</v>
      </c>
      <c r="L299" s="62">
        <v>622.36028599999997</v>
      </c>
      <c r="M299" s="62">
        <v>640.72686599999997</v>
      </c>
      <c r="N299" s="62">
        <v>658.45837399999994</v>
      </c>
      <c r="O299" s="62">
        <v>704.60025399999995</v>
      </c>
      <c r="P299" s="62">
        <v>745.69325200000014</v>
      </c>
      <c r="Q299" s="62">
        <v>800.81350200000008</v>
      </c>
      <c r="R299" s="62">
        <v>834.87051399999984</v>
      </c>
      <c r="S299" s="62">
        <v>902.85072800000012</v>
      </c>
      <c r="T299" s="62">
        <v>957.24671599999999</v>
      </c>
      <c r="U299" s="62">
        <v>1011.9073339999999</v>
      </c>
      <c r="V299" s="62">
        <v>1045.8342320000002</v>
      </c>
      <c r="W299" s="62">
        <v>1065.9931800000002</v>
      </c>
      <c r="X299" s="62">
        <v>1091.2854560000001</v>
      </c>
      <c r="Y299" s="62">
        <v>1095.462822</v>
      </c>
      <c r="Z299" s="62">
        <v>1102.9083000000001</v>
      </c>
      <c r="AA299" s="62">
        <v>1093.6963920000001</v>
      </c>
      <c r="AB299" s="62">
        <v>1088.8679480000001</v>
      </c>
      <c r="AC299" s="62">
        <v>1059.9059840000002</v>
      </c>
      <c r="AD299" s="62">
        <v>1036.2589439999999</v>
      </c>
      <c r="AE299" s="62">
        <v>1014.4657039999998</v>
      </c>
      <c r="AF299" s="62">
        <v>1000.2366039999998</v>
      </c>
      <c r="AG299" s="62">
        <v>997.58575400000007</v>
      </c>
      <c r="AH299" s="62">
        <v>1002.4859459999999</v>
      </c>
      <c r="AI299" s="62">
        <v>1026.8277839999998</v>
      </c>
      <c r="AJ299" s="62">
        <v>1063.8086699999999</v>
      </c>
      <c r="AK299" s="62">
        <v>1122.3943119999999</v>
      </c>
      <c r="AL299" s="62">
        <v>1146.6020159999998</v>
      </c>
      <c r="AM299" s="62">
        <v>1147.5624580000003</v>
      </c>
      <c r="AN299" s="62">
        <v>1176.757374</v>
      </c>
      <c r="AO299" s="62">
        <v>1196.328788</v>
      </c>
      <c r="AP299" s="62">
        <v>1156.2075000000002</v>
      </c>
      <c r="AQ299" s="62">
        <v>1101.3575819999999</v>
      </c>
      <c r="AR299" s="62">
        <v>1061.6990420000002</v>
      </c>
      <c r="AS299" s="62">
        <v>1024.7748000000001</v>
      </c>
      <c r="AT299" s="62">
        <v>981.93838399999993</v>
      </c>
      <c r="AU299" s="62">
        <v>945.87399599999992</v>
      </c>
      <c r="AV299" s="62">
        <v>901.17893800000002</v>
      </c>
      <c r="AW299" s="62">
        <v>847.20423600000004</v>
      </c>
      <c r="AX299" s="63">
        <v>808.48394800000005</v>
      </c>
      <c r="AZ299" s="7">
        <f t="shared" si="14"/>
        <v>1196.328788</v>
      </c>
      <c r="BA299" s="8">
        <f t="shared" si="15"/>
        <v>617.46334799999988</v>
      </c>
    </row>
    <row r="300" spans="1:53">
      <c r="A300" s="59">
        <f t="shared" si="16"/>
        <v>40825</v>
      </c>
      <c r="B300" s="60">
        <v>40825</v>
      </c>
      <c r="C300" s="61">
        <v>765.24835599999994</v>
      </c>
      <c r="D300" s="62">
        <v>715.30215999999996</v>
      </c>
      <c r="E300" s="62">
        <v>683.95577600000001</v>
      </c>
      <c r="F300" s="62">
        <v>664.22366399999987</v>
      </c>
      <c r="G300" s="62">
        <v>667.062276</v>
      </c>
      <c r="H300" s="62">
        <v>650.44352800000001</v>
      </c>
      <c r="I300" s="62">
        <v>629.92057599999998</v>
      </c>
      <c r="J300" s="62">
        <v>618.00012400000003</v>
      </c>
      <c r="K300" s="62">
        <v>607.08448599999997</v>
      </c>
      <c r="L300" s="62">
        <v>607.417554</v>
      </c>
      <c r="M300" s="62">
        <v>608.84733800000004</v>
      </c>
      <c r="N300" s="62">
        <v>613.99869200000001</v>
      </c>
      <c r="O300" s="62">
        <v>644.83438999999998</v>
      </c>
      <c r="P300" s="62">
        <v>659.83289599999989</v>
      </c>
      <c r="Q300" s="62">
        <v>686.30868600000008</v>
      </c>
      <c r="R300" s="62">
        <v>703.71540400000004</v>
      </c>
      <c r="S300" s="62">
        <v>754.05037600000003</v>
      </c>
      <c r="T300" s="62">
        <v>799.14699999999993</v>
      </c>
      <c r="U300" s="62">
        <v>859.65556800000002</v>
      </c>
      <c r="V300" s="62">
        <v>910.154448</v>
      </c>
      <c r="W300" s="62">
        <v>960.56786000000011</v>
      </c>
      <c r="X300" s="62">
        <v>993.695064</v>
      </c>
      <c r="Y300" s="62">
        <v>1021.9364660000001</v>
      </c>
      <c r="Z300" s="62">
        <v>1046.8061700000001</v>
      </c>
      <c r="AA300" s="62">
        <v>1091.9091920000001</v>
      </c>
      <c r="AB300" s="62">
        <v>1117.103024</v>
      </c>
      <c r="AC300" s="62">
        <v>1117.596378</v>
      </c>
      <c r="AD300" s="62">
        <v>1075.1351</v>
      </c>
      <c r="AE300" s="62">
        <v>1036.9130640000001</v>
      </c>
      <c r="AF300" s="62">
        <v>1011.199758</v>
      </c>
      <c r="AG300" s="62">
        <v>990.27610000000016</v>
      </c>
      <c r="AH300" s="62">
        <v>997.75268599999993</v>
      </c>
      <c r="AI300" s="62">
        <v>1025.8925640000002</v>
      </c>
      <c r="AJ300" s="62">
        <v>1045.902088</v>
      </c>
      <c r="AK300" s="62">
        <v>1082.8099479999998</v>
      </c>
      <c r="AL300" s="62">
        <v>1096.5262079999995</v>
      </c>
      <c r="AM300" s="62">
        <v>1103.590436</v>
      </c>
      <c r="AN300" s="62">
        <v>1142.4907039999996</v>
      </c>
      <c r="AO300" s="62">
        <v>1170.243624</v>
      </c>
      <c r="AP300" s="62">
        <v>1136.4794180000001</v>
      </c>
      <c r="AQ300" s="62">
        <v>1092.15398</v>
      </c>
      <c r="AR300" s="62">
        <v>1045.3885239999997</v>
      </c>
      <c r="AS300" s="62">
        <v>1032.37446</v>
      </c>
      <c r="AT300" s="62">
        <v>980.68915599999991</v>
      </c>
      <c r="AU300" s="62">
        <v>942.08480799999995</v>
      </c>
      <c r="AV300" s="62">
        <v>870.88339000000008</v>
      </c>
      <c r="AW300" s="62">
        <v>802.78653800000018</v>
      </c>
      <c r="AX300" s="63">
        <v>762.71350999999993</v>
      </c>
      <c r="AZ300" s="7">
        <f t="shared" si="14"/>
        <v>1170.243624</v>
      </c>
      <c r="BA300" s="8">
        <f t="shared" si="15"/>
        <v>607.08448599999997</v>
      </c>
    </row>
    <row r="301" spans="1:53">
      <c r="A301" s="59">
        <f t="shared" si="16"/>
        <v>40826</v>
      </c>
      <c r="B301" s="60">
        <v>40826</v>
      </c>
      <c r="C301" s="61">
        <v>716.05905200000007</v>
      </c>
      <c r="D301" s="62">
        <v>679.19736200000011</v>
      </c>
      <c r="E301" s="62">
        <v>659.62140999999997</v>
      </c>
      <c r="F301" s="62">
        <v>648.51712000000009</v>
      </c>
      <c r="G301" s="62">
        <v>654.80717800000002</v>
      </c>
      <c r="H301" s="62">
        <v>644.77672399999994</v>
      </c>
      <c r="I301" s="62">
        <v>638.54852800000003</v>
      </c>
      <c r="J301" s="62">
        <v>634.14319599999999</v>
      </c>
      <c r="K301" s="62">
        <v>623.96435799999983</v>
      </c>
      <c r="L301" s="62">
        <v>634.77831999999989</v>
      </c>
      <c r="M301" s="62">
        <v>659.71891600000004</v>
      </c>
      <c r="N301" s="62">
        <v>681.29368999999997</v>
      </c>
      <c r="O301" s="62">
        <v>748.6269860000001</v>
      </c>
      <c r="P301" s="62">
        <v>839.82458399999985</v>
      </c>
      <c r="Q301" s="62">
        <v>1003.619764</v>
      </c>
      <c r="R301" s="62">
        <v>1103.9441039999999</v>
      </c>
      <c r="S301" s="62">
        <v>1167.4971360000002</v>
      </c>
      <c r="T301" s="62">
        <v>1171.9581700000001</v>
      </c>
      <c r="U301" s="62">
        <v>1194.022886</v>
      </c>
      <c r="V301" s="62">
        <v>1219.181838</v>
      </c>
      <c r="W301" s="62">
        <v>1216.2275139999999</v>
      </c>
      <c r="X301" s="62">
        <v>1229.8975919999998</v>
      </c>
      <c r="Y301" s="62">
        <v>1230.008484</v>
      </c>
      <c r="Z301" s="62">
        <v>1227.9569600000002</v>
      </c>
      <c r="AA301" s="62">
        <v>1231.019546</v>
      </c>
      <c r="AB301" s="62">
        <v>1222.4828140000002</v>
      </c>
      <c r="AC301" s="62">
        <v>1195.9927040000002</v>
      </c>
      <c r="AD301" s="62">
        <v>1169.7769779999999</v>
      </c>
      <c r="AE301" s="62">
        <v>1162.3922539999999</v>
      </c>
      <c r="AF301" s="62">
        <v>1166.1850060000002</v>
      </c>
      <c r="AG301" s="62">
        <v>1174.391026</v>
      </c>
      <c r="AH301" s="62">
        <v>1189.2523360000002</v>
      </c>
      <c r="AI301" s="62">
        <v>1228.1662039999999</v>
      </c>
      <c r="AJ301" s="62">
        <v>1294.0873179999999</v>
      </c>
      <c r="AK301" s="62">
        <v>1338.7904359999998</v>
      </c>
      <c r="AL301" s="62">
        <v>1328.8958460000001</v>
      </c>
      <c r="AM301" s="62">
        <v>1298.8497980000002</v>
      </c>
      <c r="AN301" s="62">
        <v>1312.1469419999999</v>
      </c>
      <c r="AO301" s="62">
        <v>1319.3620760000003</v>
      </c>
      <c r="AP301" s="62">
        <v>1282.5598439999997</v>
      </c>
      <c r="AQ301" s="62">
        <v>1237.2211119999999</v>
      </c>
      <c r="AR301" s="62">
        <v>1208.6793140000002</v>
      </c>
      <c r="AS301" s="62">
        <v>1182.0441599999999</v>
      </c>
      <c r="AT301" s="62">
        <v>1127.4361899999999</v>
      </c>
      <c r="AU301" s="62">
        <v>1067.6370419999998</v>
      </c>
      <c r="AV301" s="62">
        <v>980.18520999999998</v>
      </c>
      <c r="AW301" s="62">
        <v>900.07931000000008</v>
      </c>
      <c r="AX301" s="63">
        <v>845.30996800000003</v>
      </c>
      <c r="AZ301" s="7">
        <f t="shared" si="14"/>
        <v>1338.7904359999998</v>
      </c>
      <c r="BA301" s="8">
        <f t="shared" si="15"/>
        <v>623.96435799999983</v>
      </c>
    </row>
    <row r="302" spans="1:53">
      <c r="A302" s="59">
        <f t="shared" si="16"/>
        <v>40827</v>
      </c>
      <c r="B302" s="60">
        <v>40827</v>
      </c>
      <c r="C302" s="61">
        <v>784.95683799999995</v>
      </c>
      <c r="D302" s="62">
        <v>743.24285000000009</v>
      </c>
      <c r="E302" s="62">
        <v>719.66873400000009</v>
      </c>
      <c r="F302" s="62">
        <v>707.79912000000002</v>
      </c>
      <c r="G302" s="62">
        <v>717.18798600000014</v>
      </c>
      <c r="H302" s="62">
        <v>707.73172</v>
      </c>
      <c r="I302" s="62">
        <v>697.36303799999996</v>
      </c>
      <c r="J302" s="62">
        <v>685.03075000000013</v>
      </c>
      <c r="K302" s="62">
        <v>676.91074000000003</v>
      </c>
      <c r="L302" s="62">
        <v>691.75886600000013</v>
      </c>
      <c r="M302" s="62">
        <v>699.95266400000003</v>
      </c>
      <c r="N302" s="62">
        <v>720.53297399999997</v>
      </c>
      <c r="O302" s="62">
        <v>794.49876399999994</v>
      </c>
      <c r="P302" s="62">
        <v>885.33032199999991</v>
      </c>
      <c r="Q302" s="62">
        <v>1044.2502180000001</v>
      </c>
      <c r="R302" s="62">
        <v>1137.1478199999999</v>
      </c>
      <c r="S302" s="62">
        <v>1190.9791560000001</v>
      </c>
      <c r="T302" s="62">
        <v>1200.4694920000002</v>
      </c>
      <c r="U302" s="62">
        <v>1224.1300879999999</v>
      </c>
      <c r="V302" s="62">
        <v>1241.5475760000002</v>
      </c>
      <c r="W302" s="62">
        <v>1229.4140000000002</v>
      </c>
      <c r="X302" s="62">
        <v>1238.6160299999997</v>
      </c>
      <c r="Y302" s="62">
        <v>1244.1137659999999</v>
      </c>
      <c r="Z302" s="62">
        <v>1243.322334</v>
      </c>
      <c r="AA302" s="62">
        <v>1250.8389379999999</v>
      </c>
      <c r="AB302" s="62">
        <v>1239.1174679999997</v>
      </c>
      <c r="AC302" s="62">
        <v>1213.9624859999999</v>
      </c>
      <c r="AD302" s="62">
        <v>1196.0266179999999</v>
      </c>
      <c r="AE302" s="62">
        <v>1195.7595340000003</v>
      </c>
      <c r="AF302" s="62">
        <v>1193.0978460000001</v>
      </c>
      <c r="AG302" s="62">
        <v>1213.8211300000003</v>
      </c>
      <c r="AH302" s="62">
        <v>1235.74081</v>
      </c>
      <c r="AI302" s="62">
        <v>1278.8666360000004</v>
      </c>
      <c r="AJ302" s="62">
        <v>1345.2821660000002</v>
      </c>
      <c r="AK302" s="62">
        <v>1387.2742260000002</v>
      </c>
      <c r="AL302" s="62">
        <v>1374.398322</v>
      </c>
      <c r="AM302" s="62">
        <v>1347.6343299999999</v>
      </c>
      <c r="AN302" s="62">
        <v>1358.034402</v>
      </c>
      <c r="AO302" s="62">
        <v>1358.7232879999999</v>
      </c>
      <c r="AP302" s="62">
        <v>1323.3294679999999</v>
      </c>
      <c r="AQ302" s="62">
        <v>1274.6604080000002</v>
      </c>
      <c r="AR302" s="62">
        <v>1231.525382</v>
      </c>
      <c r="AS302" s="62">
        <v>1192.816734</v>
      </c>
      <c r="AT302" s="62">
        <v>1142.281236</v>
      </c>
      <c r="AU302" s="62">
        <v>1070.6852879999999</v>
      </c>
      <c r="AV302" s="62">
        <v>984.07694599999991</v>
      </c>
      <c r="AW302" s="62">
        <v>908.12423000000001</v>
      </c>
      <c r="AX302" s="63">
        <v>844.31671000000006</v>
      </c>
      <c r="AZ302" s="7">
        <f t="shared" si="14"/>
        <v>1387.2742260000002</v>
      </c>
      <c r="BA302" s="8">
        <f t="shared" si="15"/>
        <v>676.91074000000003</v>
      </c>
    </row>
    <row r="303" spans="1:53">
      <c r="A303" s="59">
        <f t="shared" si="16"/>
        <v>40828</v>
      </c>
      <c r="B303" s="60">
        <v>40828</v>
      </c>
      <c r="C303" s="61">
        <v>789.45750400000009</v>
      </c>
      <c r="D303" s="62">
        <v>743.40925000000004</v>
      </c>
      <c r="E303" s="62">
        <v>725.98039799999992</v>
      </c>
      <c r="F303" s="62">
        <v>705.24438600000008</v>
      </c>
      <c r="G303" s="62">
        <v>720.55512600000031</v>
      </c>
      <c r="H303" s="62">
        <v>708.5832640000001</v>
      </c>
      <c r="I303" s="62">
        <v>699.42381999999998</v>
      </c>
      <c r="J303" s="62">
        <v>694.0622679999999</v>
      </c>
      <c r="K303" s="62">
        <v>696.60049800000013</v>
      </c>
      <c r="L303" s="62">
        <v>698.50863399999969</v>
      </c>
      <c r="M303" s="62">
        <v>720.24353599999984</v>
      </c>
      <c r="N303" s="62">
        <v>742.7175840000001</v>
      </c>
      <c r="O303" s="62">
        <v>803.97770199999991</v>
      </c>
      <c r="P303" s="62">
        <v>899.19694400000003</v>
      </c>
      <c r="Q303" s="62">
        <v>1068.137524</v>
      </c>
      <c r="R303" s="62">
        <v>1156.3768480000001</v>
      </c>
      <c r="S303" s="62">
        <v>1201.9759059999999</v>
      </c>
      <c r="T303" s="62">
        <v>1213.3237979999999</v>
      </c>
      <c r="U303" s="62">
        <v>1236.5030360000001</v>
      </c>
      <c r="V303" s="62">
        <v>1246.1708479999998</v>
      </c>
      <c r="W303" s="62">
        <v>1247.6975220000004</v>
      </c>
      <c r="X303" s="62">
        <v>1244.5863900000002</v>
      </c>
      <c r="Y303" s="62">
        <v>1245.829882</v>
      </c>
      <c r="Z303" s="62">
        <v>1249.2222000000002</v>
      </c>
      <c r="AA303" s="62">
        <v>1249.5512080000001</v>
      </c>
      <c r="AB303" s="62">
        <v>1243.5220400000001</v>
      </c>
      <c r="AC303" s="62">
        <v>1215.9671300000002</v>
      </c>
      <c r="AD303" s="62">
        <v>1190.9785099999999</v>
      </c>
      <c r="AE303" s="62">
        <v>1188.2796780000001</v>
      </c>
      <c r="AF303" s="62">
        <v>1184.130204</v>
      </c>
      <c r="AG303" s="62">
        <v>1190.1303819999998</v>
      </c>
      <c r="AH303" s="62">
        <v>1209.101154</v>
      </c>
      <c r="AI303" s="62">
        <v>1234.7173180000002</v>
      </c>
      <c r="AJ303" s="62">
        <v>1297.8327859999999</v>
      </c>
      <c r="AK303" s="62">
        <v>1330.8532080000002</v>
      </c>
      <c r="AL303" s="62">
        <v>1320.202456</v>
      </c>
      <c r="AM303" s="62">
        <v>1295.2950060000001</v>
      </c>
      <c r="AN303" s="62">
        <v>1329.6255380000002</v>
      </c>
      <c r="AO303" s="62">
        <v>1350.7268280000001</v>
      </c>
      <c r="AP303" s="62">
        <v>1320.6172459999998</v>
      </c>
      <c r="AQ303" s="62">
        <v>1286.5605500000001</v>
      </c>
      <c r="AR303" s="62">
        <v>1251.3016840000003</v>
      </c>
      <c r="AS303" s="62">
        <v>1202.690374</v>
      </c>
      <c r="AT303" s="62">
        <v>1145.1065699999999</v>
      </c>
      <c r="AU303" s="62">
        <v>1076.9346139999998</v>
      </c>
      <c r="AV303" s="62">
        <v>996.03044999999986</v>
      </c>
      <c r="AW303" s="62">
        <v>911.02865799999995</v>
      </c>
      <c r="AX303" s="63">
        <v>840.7541379999999</v>
      </c>
      <c r="AZ303" s="7">
        <f t="shared" si="14"/>
        <v>1350.7268280000001</v>
      </c>
      <c r="BA303" s="8">
        <f t="shared" si="15"/>
        <v>694.0622679999999</v>
      </c>
    </row>
    <row r="304" spans="1:53">
      <c r="A304" s="59">
        <f t="shared" si="16"/>
        <v>40829</v>
      </c>
      <c r="B304" s="60">
        <v>40829</v>
      </c>
      <c r="C304" s="61">
        <v>781.73353199999997</v>
      </c>
      <c r="D304" s="62">
        <v>742.86908200000005</v>
      </c>
      <c r="E304" s="62">
        <v>708.76859999999999</v>
      </c>
      <c r="F304" s="62">
        <v>698.17389799999989</v>
      </c>
      <c r="G304" s="62">
        <v>698.60914600000001</v>
      </c>
      <c r="H304" s="62">
        <v>684.97854400000006</v>
      </c>
      <c r="I304" s="62">
        <v>673.16390799999988</v>
      </c>
      <c r="J304" s="62">
        <v>672.32433999999989</v>
      </c>
      <c r="K304" s="62">
        <v>671.27287999999999</v>
      </c>
      <c r="L304" s="62">
        <v>674.67060800000002</v>
      </c>
      <c r="M304" s="62">
        <v>689.623244</v>
      </c>
      <c r="N304" s="62">
        <v>711.8745560000001</v>
      </c>
      <c r="O304" s="62">
        <v>785.49479599999984</v>
      </c>
      <c r="P304" s="62">
        <v>880.24615799999992</v>
      </c>
      <c r="Q304" s="62">
        <v>1040.073288</v>
      </c>
      <c r="R304" s="62">
        <v>1135.0922500000001</v>
      </c>
      <c r="S304" s="62">
        <v>1192.2731780000001</v>
      </c>
      <c r="T304" s="62">
        <v>1186.2073720000003</v>
      </c>
      <c r="U304" s="62">
        <v>1211.5645640000002</v>
      </c>
      <c r="V304" s="62">
        <v>1231.7019479999999</v>
      </c>
      <c r="W304" s="62">
        <v>1221.7633140000003</v>
      </c>
      <c r="X304" s="62">
        <v>1218.0161840000001</v>
      </c>
      <c r="Y304" s="62">
        <v>1230.7725800000001</v>
      </c>
      <c r="Z304" s="62">
        <v>1227.7425800000001</v>
      </c>
      <c r="AA304" s="62">
        <v>1234.3527900000001</v>
      </c>
      <c r="AB304" s="62">
        <v>1231.4148839999998</v>
      </c>
      <c r="AC304" s="62">
        <v>1197.3655279999998</v>
      </c>
      <c r="AD304" s="62">
        <v>1174.5575140000001</v>
      </c>
      <c r="AE304" s="62">
        <v>1175.1309899999999</v>
      </c>
      <c r="AF304" s="62">
        <v>1166.5547039999999</v>
      </c>
      <c r="AG304" s="62">
        <v>1161.5595959999998</v>
      </c>
      <c r="AH304" s="62">
        <v>1176.24037</v>
      </c>
      <c r="AI304" s="62">
        <v>1204.5599339999999</v>
      </c>
      <c r="AJ304" s="62">
        <v>1249.9049659999996</v>
      </c>
      <c r="AK304" s="62">
        <v>1283.220916</v>
      </c>
      <c r="AL304" s="62">
        <v>1276.1878400000001</v>
      </c>
      <c r="AM304" s="62">
        <v>1261.5301559999998</v>
      </c>
      <c r="AN304" s="62">
        <v>1308.7055660000001</v>
      </c>
      <c r="AO304" s="62">
        <v>1359.931664</v>
      </c>
      <c r="AP304" s="62">
        <v>1335.1425340000003</v>
      </c>
      <c r="AQ304" s="62">
        <v>1306.2900239999999</v>
      </c>
      <c r="AR304" s="62">
        <v>1266.9878920000003</v>
      </c>
      <c r="AS304" s="62">
        <v>1210.7274920000002</v>
      </c>
      <c r="AT304" s="62">
        <v>1146.0401960000002</v>
      </c>
      <c r="AU304" s="62">
        <v>1080.792054</v>
      </c>
      <c r="AV304" s="62">
        <v>998.51853400000016</v>
      </c>
      <c r="AW304" s="62">
        <v>918.56628000000012</v>
      </c>
      <c r="AX304" s="63">
        <v>844.56079799999986</v>
      </c>
      <c r="AZ304" s="7">
        <f t="shared" si="14"/>
        <v>1359.931664</v>
      </c>
      <c r="BA304" s="8">
        <f t="shared" si="15"/>
        <v>671.27287999999999</v>
      </c>
    </row>
    <row r="305" spans="1:53">
      <c r="A305" s="59">
        <f t="shared" si="16"/>
        <v>40830</v>
      </c>
      <c r="B305" s="60">
        <v>40830</v>
      </c>
      <c r="C305" s="61">
        <v>792.26943400000005</v>
      </c>
      <c r="D305" s="62">
        <v>738.45638000000008</v>
      </c>
      <c r="E305" s="62">
        <v>708.77213600000005</v>
      </c>
      <c r="F305" s="62">
        <v>691.41689199999996</v>
      </c>
      <c r="G305" s="62">
        <v>695.47402200000022</v>
      </c>
      <c r="H305" s="62">
        <v>687.22281399999997</v>
      </c>
      <c r="I305" s="62">
        <v>677.33453800000007</v>
      </c>
      <c r="J305" s="62">
        <v>664.78791999999987</v>
      </c>
      <c r="K305" s="62">
        <v>667.95082200000002</v>
      </c>
      <c r="L305" s="62">
        <v>671.80200400000001</v>
      </c>
      <c r="M305" s="62">
        <v>693.63083400000005</v>
      </c>
      <c r="N305" s="62">
        <v>714.43642599999987</v>
      </c>
      <c r="O305" s="62">
        <v>789.98353399999996</v>
      </c>
      <c r="P305" s="62">
        <v>878.05844799999988</v>
      </c>
      <c r="Q305" s="62">
        <v>1033.08978</v>
      </c>
      <c r="R305" s="62">
        <v>1128.229744</v>
      </c>
      <c r="S305" s="62">
        <v>1177.2652880000001</v>
      </c>
      <c r="T305" s="62">
        <v>1175.7303339999996</v>
      </c>
      <c r="U305" s="62">
        <v>1195.6459459999999</v>
      </c>
      <c r="V305" s="62">
        <v>1209.8618880000001</v>
      </c>
      <c r="W305" s="62">
        <v>1209.587618</v>
      </c>
      <c r="X305" s="62">
        <v>1213.2363639999999</v>
      </c>
      <c r="Y305" s="62">
        <v>1218.5487799999999</v>
      </c>
      <c r="Z305" s="62">
        <v>1219.140924</v>
      </c>
      <c r="AA305" s="62">
        <v>1226.222266</v>
      </c>
      <c r="AB305" s="62">
        <v>1219.643004</v>
      </c>
      <c r="AC305" s="62">
        <v>1193.2238199999999</v>
      </c>
      <c r="AD305" s="62">
        <v>1165.1424679999998</v>
      </c>
      <c r="AE305" s="62">
        <v>1148.1159600000001</v>
      </c>
      <c r="AF305" s="62">
        <v>1142.211022</v>
      </c>
      <c r="AG305" s="62">
        <v>1140.979752</v>
      </c>
      <c r="AH305" s="62">
        <v>1146.6018880000001</v>
      </c>
      <c r="AI305" s="62">
        <v>1166.864002</v>
      </c>
      <c r="AJ305" s="62">
        <v>1207.8585760000001</v>
      </c>
      <c r="AK305" s="62">
        <v>1239.2808980000002</v>
      </c>
      <c r="AL305" s="62">
        <v>1245.4587159999999</v>
      </c>
      <c r="AM305" s="62">
        <v>1251.065638</v>
      </c>
      <c r="AN305" s="62">
        <v>1295.5308339999999</v>
      </c>
      <c r="AO305" s="62">
        <v>1299.4603059999999</v>
      </c>
      <c r="AP305" s="62">
        <v>1262.168662</v>
      </c>
      <c r="AQ305" s="62">
        <v>1216.3528420000002</v>
      </c>
      <c r="AR305" s="62">
        <v>1190.2015220000001</v>
      </c>
      <c r="AS305" s="62">
        <v>1134.651282</v>
      </c>
      <c r="AT305" s="62">
        <v>1078.8490419999998</v>
      </c>
      <c r="AU305" s="62">
        <v>1027.927584</v>
      </c>
      <c r="AV305" s="62">
        <v>970.68186200000002</v>
      </c>
      <c r="AW305" s="62">
        <v>917.36958200000004</v>
      </c>
      <c r="AX305" s="63">
        <v>861.69903600000021</v>
      </c>
      <c r="AZ305" s="7">
        <f t="shared" si="14"/>
        <v>1299.4603059999999</v>
      </c>
      <c r="BA305" s="8">
        <f t="shared" si="15"/>
        <v>664.78791999999987</v>
      </c>
    </row>
    <row r="306" spans="1:53">
      <c r="A306" s="59">
        <f t="shared" si="16"/>
        <v>40831</v>
      </c>
      <c r="B306" s="60">
        <v>40831</v>
      </c>
      <c r="C306" s="61">
        <v>799.49203000000011</v>
      </c>
      <c r="D306" s="62">
        <v>744.70813999999996</v>
      </c>
      <c r="E306" s="62">
        <v>718.68808200000012</v>
      </c>
      <c r="F306" s="62">
        <v>693.48710600000004</v>
      </c>
      <c r="G306" s="62">
        <v>696.31590200000005</v>
      </c>
      <c r="H306" s="62">
        <v>689.58559999999989</v>
      </c>
      <c r="I306" s="62">
        <v>672.14922200000001</v>
      </c>
      <c r="J306" s="62">
        <v>667.84469200000001</v>
      </c>
      <c r="K306" s="62">
        <v>661.39193400000011</v>
      </c>
      <c r="L306" s="62">
        <v>665.17842399999995</v>
      </c>
      <c r="M306" s="62">
        <v>673.74955999999997</v>
      </c>
      <c r="N306" s="62">
        <v>675.29764799999998</v>
      </c>
      <c r="O306" s="62">
        <v>703.08643199999995</v>
      </c>
      <c r="P306" s="62">
        <v>730.64216799999986</v>
      </c>
      <c r="Q306" s="62">
        <v>784.75492399999996</v>
      </c>
      <c r="R306" s="62">
        <v>837.55029400000012</v>
      </c>
      <c r="S306" s="62">
        <v>907.4128300000001</v>
      </c>
      <c r="T306" s="62">
        <v>975.85818599999982</v>
      </c>
      <c r="U306" s="62">
        <v>1032.1426860000001</v>
      </c>
      <c r="V306" s="62">
        <v>1065.712282</v>
      </c>
      <c r="W306" s="62">
        <v>1089.1850880000002</v>
      </c>
      <c r="X306" s="62">
        <v>1101.8067920000001</v>
      </c>
      <c r="Y306" s="62">
        <v>1120.2533160000005</v>
      </c>
      <c r="Z306" s="62">
        <v>1124.2686460000002</v>
      </c>
      <c r="AA306" s="62">
        <v>1125.5137519999998</v>
      </c>
      <c r="AB306" s="62">
        <v>1113.9763340000002</v>
      </c>
      <c r="AC306" s="62">
        <v>1097.0099960000002</v>
      </c>
      <c r="AD306" s="62">
        <v>1080.5541840000001</v>
      </c>
      <c r="AE306" s="62">
        <v>1058.59653</v>
      </c>
      <c r="AF306" s="62">
        <v>1054.6186620000001</v>
      </c>
      <c r="AG306" s="62">
        <v>1050.7930400000002</v>
      </c>
      <c r="AH306" s="62">
        <v>1046.6816979999999</v>
      </c>
      <c r="AI306" s="62">
        <v>1059.9025280000001</v>
      </c>
      <c r="AJ306" s="62">
        <v>1107.5286340000002</v>
      </c>
      <c r="AK306" s="62">
        <v>1164.0940359999997</v>
      </c>
      <c r="AL306" s="62">
        <v>1188.1581920000003</v>
      </c>
      <c r="AM306" s="62">
        <v>1191.8480399999999</v>
      </c>
      <c r="AN306" s="62">
        <v>1219.7334420000002</v>
      </c>
      <c r="AO306" s="62">
        <v>1215.113388</v>
      </c>
      <c r="AP306" s="62">
        <v>1166.5684540000002</v>
      </c>
      <c r="AQ306" s="62">
        <v>1109.5954980000001</v>
      </c>
      <c r="AR306" s="62">
        <v>1071.470892</v>
      </c>
      <c r="AS306" s="62">
        <v>1027.620154</v>
      </c>
      <c r="AT306" s="62">
        <v>994.24704999999994</v>
      </c>
      <c r="AU306" s="62">
        <v>956.27162200000009</v>
      </c>
      <c r="AV306" s="62">
        <v>903.58367399999986</v>
      </c>
      <c r="AW306" s="62">
        <v>863.91187200000013</v>
      </c>
      <c r="AX306" s="63">
        <v>815.89475999999991</v>
      </c>
      <c r="AZ306" s="7">
        <f t="shared" si="14"/>
        <v>1219.7334420000002</v>
      </c>
      <c r="BA306" s="8">
        <f t="shared" si="15"/>
        <v>661.39193400000011</v>
      </c>
    </row>
    <row r="307" spans="1:53">
      <c r="A307" s="59">
        <f t="shared" si="16"/>
        <v>40832</v>
      </c>
      <c r="B307" s="60">
        <v>40832</v>
      </c>
      <c r="C307" s="61">
        <v>765.82845999999995</v>
      </c>
      <c r="D307" s="62">
        <v>719.13559999999995</v>
      </c>
      <c r="E307" s="62">
        <v>692.85673199999997</v>
      </c>
      <c r="F307" s="62">
        <v>671.20314800000017</v>
      </c>
      <c r="G307" s="62">
        <v>669.79251399999998</v>
      </c>
      <c r="H307" s="62">
        <v>651.62179800000001</v>
      </c>
      <c r="I307" s="62">
        <v>640.57358000000011</v>
      </c>
      <c r="J307" s="62">
        <v>621.64314600000012</v>
      </c>
      <c r="K307" s="62">
        <v>608.35225200000014</v>
      </c>
      <c r="L307" s="62">
        <v>616.065426</v>
      </c>
      <c r="M307" s="62">
        <v>623.99494000000004</v>
      </c>
      <c r="N307" s="62">
        <v>630.974918</v>
      </c>
      <c r="O307" s="62">
        <v>653.1724559999999</v>
      </c>
      <c r="P307" s="62">
        <v>671.90583199999992</v>
      </c>
      <c r="Q307" s="62">
        <v>710.79897600000004</v>
      </c>
      <c r="R307" s="62">
        <v>727.42757600000004</v>
      </c>
      <c r="S307" s="62">
        <v>766.96741799999995</v>
      </c>
      <c r="T307" s="62">
        <v>823.63771800000006</v>
      </c>
      <c r="U307" s="62">
        <v>883.51008600000011</v>
      </c>
      <c r="V307" s="62">
        <v>939.22666400000003</v>
      </c>
      <c r="W307" s="62">
        <v>979.39358600000003</v>
      </c>
      <c r="X307" s="62">
        <v>1006.06467</v>
      </c>
      <c r="Y307" s="62">
        <v>1039.2636699999998</v>
      </c>
      <c r="Z307" s="62">
        <v>1050.3582059999999</v>
      </c>
      <c r="AA307" s="62">
        <v>1089.897158</v>
      </c>
      <c r="AB307" s="62">
        <v>1110.2417400000002</v>
      </c>
      <c r="AC307" s="62">
        <v>1105.9986399999998</v>
      </c>
      <c r="AD307" s="62">
        <v>1071.6092640000002</v>
      </c>
      <c r="AE307" s="62">
        <v>1034.8443120000002</v>
      </c>
      <c r="AF307" s="62">
        <v>1012.194428</v>
      </c>
      <c r="AG307" s="62">
        <v>1007.1581019999999</v>
      </c>
      <c r="AH307" s="62">
        <v>1012.014532</v>
      </c>
      <c r="AI307" s="62">
        <v>1032.720464</v>
      </c>
      <c r="AJ307" s="62">
        <v>1060.689498</v>
      </c>
      <c r="AK307" s="62">
        <v>1086.3088260000002</v>
      </c>
      <c r="AL307" s="62">
        <v>1095.0433739999999</v>
      </c>
      <c r="AM307" s="62">
        <v>1103.108894</v>
      </c>
      <c r="AN307" s="62">
        <v>1181.5065720000002</v>
      </c>
      <c r="AO307" s="62">
        <v>1208.580602</v>
      </c>
      <c r="AP307" s="62">
        <v>1176.8058140000001</v>
      </c>
      <c r="AQ307" s="62">
        <v>1139.5696399999999</v>
      </c>
      <c r="AR307" s="62">
        <v>1094.5405499999999</v>
      </c>
      <c r="AS307" s="62">
        <v>1073.744142</v>
      </c>
      <c r="AT307" s="62">
        <v>1025.9710700000001</v>
      </c>
      <c r="AU307" s="62">
        <v>971.68085999999994</v>
      </c>
      <c r="AV307" s="62">
        <v>908.1614320000001</v>
      </c>
      <c r="AW307" s="62">
        <v>842.70910600000002</v>
      </c>
      <c r="AX307" s="63">
        <v>788.92072799999994</v>
      </c>
      <c r="AZ307" s="7">
        <f t="shared" si="14"/>
        <v>1208.580602</v>
      </c>
      <c r="BA307" s="8">
        <f t="shared" si="15"/>
        <v>608.35225200000014</v>
      </c>
    </row>
    <row r="308" spans="1:53">
      <c r="A308" s="59">
        <f t="shared" si="16"/>
        <v>40833</v>
      </c>
      <c r="B308" s="60">
        <v>40833</v>
      </c>
      <c r="C308" s="61">
        <v>732.25044800000001</v>
      </c>
      <c r="D308" s="62">
        <v>694.03061400000001</v>
      </c>
      <c r="E308" s="62">
        <v>669.74868399999991</v>
      </c>
      <c r="F308" s="62">
        <v>654.33109999999999</v>
      </c>
      <c r="G308" s="62">
        <v>666.31121599999994</v>
      </c>
      <c r="H308" s="62">
        <v>662.3100280000001</v>
      </c>
      <c r="I308" s="62">
        <v>650.54446799999994</v>
      </c>
      <c r="J308" s="62">
        <v>654.41204600000003</v>
      </c>
      <c r="K308" s="62">
        <v>657.904988</v>
      </c>
      <c r="L308" s="62">
        <v>663.09489400000007</v>
      </c>
      <c r="M308" s="62">
        <v>676.31316799999991</v>
      </c>
      <c r="N308" s="62">
        <v>700.31820600000003</v>
      </c>
      <c r="O308" s="62">
        <v>757.50228400000003</v>
      </c>
      <c r="P308" s="62">
        <v>841.63866800000017</v>
      </c>
      <c r="Q308" s="62">
        <v>1057.1614040000002</v>
      </c>
      <c r="R308" s="62">
        <v>1169.8664820000001</v>
      </c>
      <c r="S308" s="62">
        <v>1188.3874620000001</v>
      </c>
      <c r="T308" s="62">
        <v>1205.54205</v>
      </c>
      <c r="U308" s="62">
        <v>1233.292788</v>
      </c>
      <c r="V308" s="62">
        <v>1253.3192159999999</v>
      </c>
      <c r="W308" s="62">
        <v>1260.1208160000001</v>
      </c>
      <c r="X308" s="62">
        <v>1275.6690620000002</v>
      </c>
      <c r="Y308" s="62">
        <v>1287.2886740000004</v>
      </c>
      <c r="Z308" s="62">
        <v>1297.4762559999999</v>
      </c>
      <c r="AA308" s="62">
        <v>1309.698396</v>
      </c>
      <c r="AB308" s="62">
        <v>1311.5138300000001</v>
      </c>
      <c r="AC308" s="62">
        <v>1289.9792400000001</v>
      </c>
      <c r="AD308" s="62">
        <v>1271.1860639999998</v>
      </c>
      <c r="AE308" s="62">
        <v>1276.0474360000001</v>
      </c>
      <c r="AF308" s="62">
        <v>1281.0820700000002</v>
      </c>
      <c r="AG308" s="62">
        <v>1293.82437</v>
      </c>
      <c r="AH308" s="62">
        <v>1311.8131920000001</v>
      </c>
      <c r="AI308" s="62">
        <v>1340.4944279999997</v>
      </c>
      <c r="AJ308" s="62">
        <v>1365.4936640000001</v>
      </c>
      <c r="AK308" s="62">
        <v>1378.5554239999994</v>
      </c>
      <c r="AL308" s="62">
        <v>1352.7284279999999</v>
      </c>
      <c r="AM308" s="62">
        <v>1325.2309639999996</v>
      </c>
      <c r="AN308" s="62">
        <v>1365.5325859999998</v>
      </c>
      <c r="AO308" s="62">
        <v>1370.5000420000001</v>
      </c>
      <c r="AP308" s="62">
        <v>1332.3346100000003</v>
      </c>
      <c r="AQ308" s="62">
        <v>1284.2927640000003</v>
      </c>
      <c r="AR308" s="62">
        <v>1246.996496</v>
      </c>
      <c r="AS308" s="62">
        <v>1206.935146</v>
      </c>
      <c r="AT308" s="62">
        <v>1140.8090439999999</v>
      </c>
      <c r="AU308" s="62">
        <v>1083.2540759999999</v>
      </c>
      <c r="AV308" s="62">
        <v>988.79812400000014</v>
      </c>
      <c r="AW308" s="62">
        <v>909.27765000000011</v>
      </c>
      <c r="AX308" s="63">
        <v>843.68559200000016</v>
      </c>
      <c r="AZ308" s="7">
        <f t="shared" si="14"/>
        <v>1378.5554239999994</v>
      </c>
      <c r="BA308" s="8">
        <f t="shared" si="15"/>
        <v>650.54446799999994</v>
      </c>
    </row>
    <row r="309" spans="1:53">
      <c r="A309" s="59">
        <f t="shared" si="16"/>
        <v>40834</v>
      </c>
      <c r="B309" s="60">
        <v>40834</v>
      </c>
      <c r="C309" s="61">
        <v>787.47833800000012</v>
      </c>
      <c r="D309" s="62">
        <v>741.12595799999997</v>
      </c>
      <c r="E309" s="62">
        <v>719.21199000000001</v>
      </c>
      <c r="F309" s="62">
        <v>702.80571799999996</v>
      </c>
      <c r="G309" s="62">
        <v>718.31390399999998</v>
      </c>
      <c r="H309" s="62">
        <v>717.36619199999996</v>
      </c>
      <c r="I309" s="62">
        <v>706.83266600000002</v>
      </c>
      <c r="J309" s="62">
        <v>710.05753000000004</v>
      </c>
      <c r="K309" s="62">
        <v>710.90425400000004</v>
      </c>
      <c r="L309" s="62">
        <v>721.32105399999989</v>
      </c>
      <c r="M309" s="62">
        <v>733.6499</v>
      </c>
      <c r="N309" s="62">
        <v>744.92938400000003</v>
      </c>
      <c r="O309" s="62">
        <v>808.72581200000013</v>
      </c>
      <c r="P309" s="62">
        <v>903.7134480000002</v>
      </c>
      <c r="Q309" s="62">
        <v>1074.6182359999998</v>
      </c>
      <c r="R309" s="62">
        <v>1188.9895020000004</v>
      </c>
      <c r="S309" s="62">
        <v>1239.1287079999997</v>
      </c>
      <c r="T309" s="62">
        <v>1238.3873399999998</v>
      </c>
      <c r="U309" s="62">
        <v>1267.664542</v>
      </c>
      <c r="V309" s="62">
        <v>1286.1120619999997</v>
      </c>
      <c r="W309" s="62">
        <v>1285.1992740000001</v>
      </c>
      <c r="X309" s="62">
        <v>1287.0555859999999</v>
      </c>
      <c r="Y309" s="62">
        <v>1291.7207779999999</v>
      </c>
      <c r="Z309" s="62">
        <v>1285.9475360000001</v>
      </c>
      <c r="AA309" s="62">
        <v>1293.7111839999998</v>
      </c>
      <c r="AB309" s="62">
        <v>1285.1789219999998</v>
      </c>
      <c r="AC309" s="62">
        <v>1259.4646499999999</v>
      </c>
      <c r="AD309" s="62">
        <v>1230.4740800000002</v>
      </c>
      <c r="AE309" s="62">
        <v>1233.117274</v>
      </c>
      <c r="AF309" s="62">
        <v>1230.237762</v>
      </c>
      <c r="AG309" s="62">
        <v>1234.122588</v>
      </c>
      <c r="AH309" s="62">
        <v>1255.1594320000002</v>
      </c>
      <c r="AI309" s="62">
        <v>1287.8453399999999</v>
      </c>
      <c r="AJ309" s="62">
        <v>1343.329086</v>
      </c>
      <c r="AK309" s="62">
        <v>1379.9636620000001</v>
      </c>
      <c r="AL309" s="62">
        <v>1367.602684</v>
      </c>
      <c r="AM309" s="62">
        <v>1354.2217100000003</v>
      </c>
      <c r="AN309" s="62">
        <v>1401.4420420000004</v>
      </c>
      <c r="AO309" s="62">
        <v>1396.537274</v>
      </c>
      <c r="AP309" s="62">
        <v>1357.1284920000001</v>
      </c>
      <c r="AQ309" s="62">
        <v>1315.1710800000001</v>
      </c>
      <c r="AR309" s="62">
        <v>1273.6423599999996</v>
      </c>
      <c r="AS309" s="62">
        <v>1226.8051279999997</v>
      </c>
      <c r="AT309" s="62">
        <v>1164.07862</v>
      </c>
      <c r="AU309" s="62">
        <v>1096.8586120000002</v>
      </c>
      <c r="AV309" s="62">
        <v>1005.9140819999998</v>
      </c>
      <c r="AW309" s="62">
        <v>921.40165200000001</v>
      </c>
      <c r="AX309" s="63">
        <v>857.09897999999998</v>
      </c>
      <c r="AZ309" s="7">
        <f t="shared" si="14"/>
        <v>1401.4420420000004</v>
      </c>
      <c r="BA309" s="8">
        <f t="shared" si="15"/>
        <v>702.80571799999996</v>
      </c>
    </row>
    <row r="310" spans="1:53">
      <c r="A310" s="59">
        <f t="shared" si="16"/>
        <v>40835</v>
      </c>
      <c r="B310" s="60">
        <v>40835</v>
      </c>
      <c r="C310" s="61">
        <v>779.94741400000009</v>
      </c>
      <c r="D310" s="62">
        <v>751.69978800000001</v>
      </c>
      <c r="E310" s="62">
        <v>737.76212800000008</v>
      </c>
      <c r="F310" s="62">
        <v>727.7862439999999</v>
      </c>
      <c r="G310" s="62">
        <v>746.42688199999998</v>
      </c>
      <c r="H310" s="62">
        <v>736.39025200000003</v>
      </c>
      <c r="I310" s="62">
        <v>735.93037599999991</v>
      </c>
      <c r="J310" s="62">
        <v>729.65843600000005</v>
      </c>
      <c r="K310" s="62">
        <v>726.13466999999991</v>
      </c>
      <c r="L310" s="62">
        <v>733.11614400000008</v>
      </c>
      <c r="M310" s="62">
        <v>748.32569799999999</v>
      </c>
      <c r="N310" s="62">
        <v>755.54392200000007</v>
      </c>
      <c r="O310" s="62">
        <v>813.24856999999997</v>
      </c>
      <c r="P310" s="62">
        <v>903.06513400000017</v>
      </c>
      <c r="Q310" s="62">
        <v>1073.906956</v>
      </c>
      <c r="R310" s="62">
        <v>1197.1794319999999</v>
      </c>
      <c r="S310" s="62">
        <v>1248.3018180000004</v>
      </c>
      <c r="T310" s="62">
        <v>1248.7516859999998</v>
      </c>
      <c r="U310" s="62">
        <v>1273.7432299999998</v>
      </c>
      <c r="V310" s="62">
        <v>1293.4961620000004</v>
      </c>
      <c r="W310" s="62">
        <v>1285.944626</v>
      </c>
      <c r="X310" s="62">
        <v>1286.2830559999998</v>
      </c>
      <c r="Y310" s="62">
        <v>1286.7902100000003</v>
      </c>
      <c r="Z310" s="62">
        <v>1286.1817119999998</v>
      </c>
      <c r="AA310" s="62">
        <v>1290.4361340000005</v>
      </c>
      <c r="AB310" s="62">
        <v>1287.0171599999996</v>
      </c>
      <c r="AC310" s="62">
        <v>1259.8876500000003</v>
      </c>
      <c r="AD310" s="62">
        <v>1241.708224</v>
      </c>
      <c r="AE310" s="62">
        <v>1236.985482</v>
      </c>
      <c r="AF310" s="62">
        <v>1232.69389</v>
      </c>
      <c r="AG310" s="62">
        <v>1245.8046200000001</v>
      </c>
      <c r="AH310" s="62">
        <v>1267.6457600000003</v>
      </c>
      <c r="AI310" s="62">
        <v>1283.6835260000005</v>
      </c>
      <c r="AJ310" s="62">
        <v>1332.7487420000002</v>
      </c>
      <c r="AK310" s="62">
        <v>1354.0748620000002</v>
      </c>
      <c r="AL310" s="62">
        <v>1346.4377140000001</v>
      </c>
      <c r="AM310" s="62">
        <v>1358.1363240000001</v>
      </c>
      <c r="AN310" s="62">
        <v>1425.3966619999999</v>
      </c>
      <c r="AO310" s="62">
        <v>1416.5244759999998</v>
      </c>
      <c r="AP310" s="62">
        <v>1386.5161900000003</v>
      </c>
      <c r="AQ310" s="62">
        <v>1334.9800759999998</v>
      </c>
      <c r="AR310" s="62">
        <v>1298.6395579999999</v>
      </c>
      <c r="AS310" s="62">
        <v>1240.18397</v>
      </c>
      <c r="AT310" s="62">
        <v>1182.0917860000004</v>
      </c>
      <c r="AU310" s="62">
        <v>1112.3356939999999</v>
      </c>
      <c r="AV310" s="62">
        <v>1019.585004</v>
      </c>
      <c r="AW310" s="62">
        <v>937.41234800000007</v>
      </c>
      <c r="AX310" s="63">
        <v>862.66197200000011</v>
      </c>
      <c r="AZ310" s="7">
        <f t="shared" si="14"/>
        <v>1425.3966619999999</v>
      </c>
      <c r="BA310" s="8">
        <f t="shared" si="15"/>
        <v>726.13466999999991</v>
      </c>
    </row>
    <row r="311" spans="1:53">
      <c r="A311" s="59">
        <f t="shared" si="16"/>
        <v>40836</v>
      </c>
      <c r="B311" s="60">
        <v>40836</v>
      </c>
      <c r="C311" s="61">
        <v>805.77759600000002</v>
      </c>
      <c r="D311" s="62">
        <v>757.78787799999986</v>
      </c>
      <c r="E311" s="62">
        <v>732.27566000000002</v>
      </c>
      <c r="F311" s="62">
        <v>721.16371400000003</v>
      </c>
      <c r="G311" s="62">
        <v>730.55650200000002</v>
      </c>
      <c r="H311" s="62">
        <v>725.59139599999992</v>
      </c>
      <c r="I311" s="62">
        <v>723.6583139999999</v>
      </c>
      <c r="J311" s="62">
        <v>718.64917199999979</v>
      </c>
      <c r="K311" s="62">
        <v>714.48650800000007</v>
      </c>
      <c r="L311" s="62">
        <v>728.16862000000003</v>
      </c>
      <c r="M311" s="62">
        <v>739.46018200000003</v>
      </c>
      <c r="N311" s="62">
        <v>760.00622799999985</v>
      </c>
      <c r="O311" s="62">
        <v>820.83654999999976</v>
      </c>
      <c r="P311" s="62">
        <v>918.19100400000013</v>
      </c>
      <c r="Q311" s="62">
        <v>1088.1965359999999</v>
      </c>
      <c r="R311" s="62">
        <v>1202.037828</v>
      </c>
      <c r="S311" s="62">
        <v>1251.1706899999999</v>
      </c>
      <c r="T311" s="62">
        <v>1250.7911580000002</v>
      </c>
      <c r="U311" s="62">
        <v>1285.5579619999999</v>
      </c>
      <c r="V311" s="62">
        <v>1293.3933959999999</v>
      </c>
      <c r="W311" s="62">
        <v>1293.9708440000002</v>
      </c>
      <c r="X311" s="62">
        <v>1299.4109680000001</v>
      </c>
      <c r="Y311" s="62">
        <v>1307.045132</v>
      </c>
      <c r="Z311" s="62">
        <v>1307.1311380000002</v>
      </c>
      <c r="AA311" s="62">
        <v>1311.5857600000002</v>
      </c>
      <c r="AB311" s="62">
        <v>1309.8224319999997</v>
      </c>
      <c r="AC311" s="62">
        <v>1290.072062</v>
      </c>
      <c r="AD311" s="62">
        <v>1269.0587899999998</v>
      </c>
      <c r="AE311" s="62">
        <v>1269.815276</v>
      </c>
      <c r="AF311" s="62">
        <v>1271.4868580000002</v>
      </c>
      <c r="AG311" s="62">
        <v>1276.294664</v>
      </c>
      <c r="AH311" s="62">
        <v>1297.9114620000003</v>
      </c>
      <c r="AI311" s="62">
        <v>1335.5721640000002</v>
      </c>
      <c r="AJ311" s="62">
        <v>1390.4670259999998</v>
      </c>
      <c r="AK311" s="62">
        <v>1433.8305639999999</v>
      </c>
      <c r="AL311" s="62">
        <v>1442.7506760000001</v>
      </c>
      <c r="AM311" s="62">
        <v>1462.6082740000002</v>
      </c>
      <c r="AN311" s="62">
        <v>1483.4299700000001</v>
      </c>
      <c r="AO311" s="62">
        <v>1459.0327599999998</v>
      </c>
      <c r="AP311" s="62">
        <v>1413.3661580000003</v>
      </c>
      <c r="AQ311" s="62">
        <v>1365.6537639999999</v>
      </c>
      <c r="AR311" s="62">
        <v>1319.1447560000001</v>
      </c>
      <c r="AS311" s="62">
        <v>1263.291514</v>
      </c>
      <c r="AT311" s="62">
        <v>1200.12868</v>
      </c>
      <c r="AU311" s="62">
        <v>1123.8150859999998</v>
      </c>
      <c r="AV311" s="62">
        <v>1042.2942199999998</v>
      </c>
      <c r="AW311" s="62">
        <v>970.2357320000001</v>
      </c>
      <c r="AX311" s="63">
        <v>898.81720999999982</v>
      </c>
      <c r="AZ311" s="7">
        <f t="shared" si="14"/>
        <v>1483.4299700000001</v>
      </c>
      <c r="BA311" s="8">
        <f t="shared" si="15"/>
        <v>714.48650800000007</v>
      </c>
    </row>
    <row r="312" spans="1:53">
      <c r="A312" s="59">
        <f t="shared" si="16"/>
        <v>40837</v>
      </c>
      <c r="B312" s="60">
        <v>40837</v>
      </c>
      <c r="C312" s="61">
        <v>842.3134960000001</v>
      </c>
      <c r="D312" s="62">
        <v>782.50888799999984</v>
      </c>
      <c r="E312" s="62">
        <v>760.01786000000004</v>
      </c>
      <c r="F312" s="62">
        <v>744.23917400000005</v>
      </c>
      <c r="G312" s="62">
        <v>759.27567999999997</v>
      </c>
      <c r="H312" s="62">
        <v>749.95020599999998</v>
      </c>
      <c r="I312" s="62">
        <v>745.03154800000004</v>
      </c>
      <c r="J312" s="62">
        <v>736.79298199999994</v>
      </c>
      <c r="K312" s="62">
        <v>731.1003639999999</v>
      </c>
      <c r="L312" s="62">
        <v>741.17693799999995</v>
      </c>
      <c r="M312" s="62">
        <v>758.66266199999995</v>
      </c>
      <c r="N312" s="62">
        <v>777.54039000000012</v>
      </c>
      <c r="O312" s="62">
        <v>843.78973400000018</v>
      </c>
      <c r="P312" s="62">
        <v>942.48249599999986</v>
      </c>
      <c r="Q312" s="62">
        <v>1093.5264159999999</v>
      </c>
      <c r="R312" s="62">
        <v>1214.710446</v>
      </c>
      <c r="S312" s="62">
        <v>1262.1767139999999</v>
      </c>
      <c r="T312" s="62">
        <v>1251.4479719999999</v>
      </c>
      <c r="U312" s="62">
        <v>1269.344006</v>
      </c>
      <c r="V312" s="62">
        <v>1283.985032</v>
      </c>
      <c r="W312" s="62">
        <v>1282.2672039999998</v>
      </c>
      <c r="X312" s="62">
        <v>1285.1127759999999</v>
      </c>
      <c r="Y312" s="62">
        <v>1289.1691080000001</v>
      </c>
      <c r="Z312" s="62">
        <v>1291.3408840000002</v>
      </c>
      <c r="AA312" s="62">
        <v>1290.627716</v>
      </c>
      <c r="AB312" s="62">
        <v>1284.4492580000001</v>
      </c>
      <c r="AC312" s="62">
        <v>1253.622398</v>
      </c>
      <c r="AD312" s="62">
        <v>1219.1744079999999</v>
      </c>
      <c r="AE312" s="62">
        <v>1208.0497779999998</v>
      </c>
      <c r="AF312" s="62">
        <v>1199.8317300000001</v>
      </c>
      <c r="AG312" s="62">
        <v>1188.0063260000002</v>
      </c>
      <c r="AH312" s="62">
        <v>1190.4165500000001</v>
      </c>
      <c r="AI312" s="62">
        <v>1218.6746000000001</v>
      </c>
      <c r="AJ312" s="62">
        <v>1260.3938219999998</v>
      </c>
      <c r="AK312" s="62">
        <v>1303.6149339999999</v>
      </c>
      <c r="AL312" s="62">
        <v>1312.8566339999998</v>
      </c>
      <c r="AM312" s="62">
        <v>1342.1340559999999</v>
      </c>
      <c r="AN312" s="62">
        <v>1374.6039360000004</v>
      </c>
      <c r="AO312" s="62">
        <v>1349.6400139999998</v>
      </c>
      <c r="AP312" s="62">
        <v>1307.5936340000001</v>
      </c>
      <c r="AQ312" s="62">
        <v>1259.9056840000001</v>
      </c>
      <c r="AR312" s="62">
        <v>1220.1935960000001</v>
      </c>
      <c r="AS312" s="62">
        <v>1172.293572</v>
      </c>
      <c r="AT312" s="62">
        <v>1117.35068</v>
      </c>
      <c r="AU312" s="62">
        <v>1048.458656</v>
      </c>
      <c r="AV312" s="62">
        <v>979.23593399999993</v>
      </c>
      <c r="AW312" s="62">
        <v>921.69251000000008</v>
      </c>
      <c r="AX312" s="63">
        <v>872.38140799999996</v>
      </c>
      <c r="AZ312" s="7">
        <f t="shared" si="14"/>
        <v>1374.6039360000004</v>
      </c>
      <c r="BA312" s="8">
        <f t="shared" si="15"/>
        <v>731.1003639999999</v>
      </c>
    </row>
    <row r="313" spans="1:53">
      <c r="A313" s="59">
        <f t="shared" si="16"/>
        <v>40838</v>
      </c>
      <c r="B313" s="60">
        <v>40838</v>
      </c>
      <c r="C313" s="61">
        <v>839.12686400000007</v>
      </c>
      <c r="D313" s="62">
        <v>776.20086000000015</v>
      </c>
      <c r="E313" s="62">
        <v>756.82443599999988</v>
      </c>
      <c r="F313" s="62">
        <v>732.08872600000007</v>
      </c>
      <c r="G313" s="62">
        <v>738.88903000000005</v>
      </c>
      <c r="H313" s="62">
        <v>728.32798600000001</v>
      </c>
      <c r="I313" s="62">
        <v>712.84929199999999</v>
      </c>
      <c r="J313" s="62">
        <v>697.191508</v>
      </c>
      <c r="K313" s="62">
        <v>690.76039600000001</v>
      </c>
      <c r="L313" s="62">
        <v>694.33312600000011</v>
      </c>
      <c r="M313" s="62">
        <v>707.92379600000004</v>
      </c>
      <c r="N313" s="62">
        <v>716.24935800000003</v>
      </c>
      <c r="O313" s="62">
        <v>745.95513600000004</v>
      </c>
      <c r="P313" s="62">
        <v>778.11688400000003</v>
      </c>
      <c r="Q313" s="62">
        <v>842.16000599999995</v>
      </c>
      <c r="R313" s="62">
        <v>906.7811499999998</v>
      </c>
      <c r="S313" s="62">
        <v>958.12239399999999</v>
      </c>
      <c r="T313" s="62">
        <v>1011.6501000000001</v>
      </c>
      <c r="U313" s="62">
        <v>1048.971714</v>
      </c>
      <c r="V313" s="62">
        <v>1089.027104</v>
      </c>
      <c r="W313" s="62">
        <v>1113.7317039999998</v>
      </c>
      <c r="X313" s="62">
        <v>1130.1248439999999</v>
      </c>
      <c r="Y313" s="62">
        <v>1141.2073179999998</v>
      </c>
      <c r="Z313" s="62">
        <v>1148.4054800000001</v>
      </c>
      <c r="AA313" s="62">
        <v>1154.2525019999998</v>
      </c>
      <c r="AB313" s="62">
        <v>1151.3289909999999</v>
      </c>
      <c r="AC313" s="62">
        <v>1129.4144819999999</v>
      </c>
      <c r="AD313" s="62">
        <v>1123.9358547500001</v>
      </c>
      <c r="AE313" s="62">
        <v>1118.4572275</v>
      </c>
      <c r="AF313" s="62">
        <v>1104.6523687500001</v>
      </c>
      <c r="AG313" s="62">
        <v>1090.8475100000001</v>
      </c>
      <c r="AH313" s="62">
        <v>1087.5726340000001</v>
      </c>
      <c r="AI313" s="62">
        <v>1089.9541879999997</v>
      </c>
      <c r="AJ313" s="62">
        <v>1121.25522</v>
      </c>
      <c r="AK313" s="62">
        <v>1216.9332139999999</v>
      </c>
      <c r="AL313" s="62">
        <v>1276.0652580000001</v>
      </c>
      <c r="AM313" s="62">
        <v>1303.635102</v>
      </c>
      <c r="AN313" s="62">
        <v>1303.0455960000004</v>
      </c>
      <c r="AO313" s="62">
        <v>1261.6563120000001</v>
      </c>
      <c r="AP313" s="62">
        <v>1211.7649440000002</v>
      </c>
      <c r="AQ313" s="62">
        <v>1147.0178699999999</v>
      </c>
      <c r="AR313" s="62">
        <v>1099.4339180000002</v>
      </c>
      <c r="AS313" s="62">
        <v>1055.2872280000001</v>
      </c>
      <c r="AT313" s="62">
        <v>1019.134762</v>
      </c>
      <c r="AU313" s="62">
        <v>985.45982400000003</v>
      </c>
      <c r="AV313" s="62">
        <v>931.38612600000022</v>
      </c>
      <c r="AW313" s="62">
        <v>882.88065599999993</v>
      </c>
      <c r="AX313" s="63">
        <v>845.21030800000005</v>
      </c>
      <c r="AZ313" s="7">
        <f t="shared" si="14"/>
        <v>1303.635102</v>
      </c>
      <c r="BA313" s="8">
        <f t="shared" si="15"/>
        <v>690.76039600000001</v>
      </c>
    </row>
    <row r="314" spans="1:53">
      <c r="A314" s="59">
        <f t="shared" si="16"/>
        <v>40839</v>
      </c>
      <c r="B314" s="60">
        <v>40839</v>
      </c>
      <c r="C314" s="61">
        <v>810.79399200000012</v>
      </c>
      <c r="D314" s="62">
        <v>747.12477600000011</v>
      </c>
      <c r="E314" s="62">
        <v>727.84473600000001</v>
      </c>
      <c r="F314" s="62">
        <v>711.249864</v>
      </c>
      <c r="G314" s="62">
        <v>716.61695800000018</v>
      </c>
      <c r="H314" s="62">
        <v>698.36529199999995</v>
      </c>
      <c r="I314" s="62">
        <v>678.99955999999997</v>
      </c>
      <c r="J314" s="62">
        <v>672.2109220000001</v>
      </c>
      <c r="K314" s="62">
        <v>661.80910800000004</v>
      </c>
      <c r="L314" s="62">
        <v>670.63202200000001</v>
      </c>
      <c r="M314" s="62">
        <v>674.90787000000023</v>
      </c>
      <c r="N314" s="62">
        <v>675.26311799999996</v>
      </c>
      <c r="O314" s="62">
        <v>688.68496799999991</v>
      </c>
      <c r="P314" s="62">
        <v>698.08917999999983</v>
      </c>
      <c r="Q314" s="62">
        <v>720.99270200000001</v>
      </c>
      <c r="R314" s="62">
        <v>751.53348199999994</v>
      </c>
      <c r="S314" s="62">
        <v>783.09432400000014</v>
      </c>
      <c r="T314" s="62">
        <v>835.03587600000003</v>
      </c>
      <c r="U314" s="62">
        <v>892.68943000000002</v>
      </c>
      <c r="V314" s="62">
        <v>949.49987600000009</v>
      </c>
      <c r="W314" s="62">
        <v>1002.54981</v>
      </c>
      <c r="X314" s="62">
        <v>1036.6855300000002</v>
      </c>
      <c r="Y314" s="62">
        <v>1078.3379600000001</v>
      </c>
      <c r="Z314" s="62">
        <v>1122.7155400000001</v>
      </c>
      <c r="AA314" s="62">
        <v>1162.672102</v>
      </c>
      <c r="AB314" s="62">
        <v>1190.9026759999999</v>
      </c>
      <c r="AC314" s="62">
        <v>1198.7454799999998</v>
      </c>
      <c r="AD314" s="62">
        <v>1167.98368</v>
      </c>
      <c r="AE314" s="62">
        <v>1142.2119320000002</v>
      </c>
      <c r="AF314" s="62">
        <v>1126.9890719999999</v>
      </c>
      <c r="AG314" s="62">
        <v>1124.4657200000001</v>
      </c>
      <c r="AH314" s="62">
        <v>1136.508012</v>
      </c>
      <c r="AI314" s="62">
        <v>1155.1524199999999</v>
      </c>
      <c r="AJ314" s="62">
        <v>1180.2243540000002</v>
      </c>
      <c r="AK314" s="62">
        <v>1225.6250199999999</v>
      </c>
      <c r="AL314" s="62">
        <v>1252.8803479999999</v>
      </c>
      <c r="AM314" s="62">
        <v>1289.0422179999998</v>
      </c>
      <c r="AN314" s="62">
        <v>1298.1757699999996</v>
      </c>
      <c r="AO314" s="62">
        <v>1272.3234579999998</v>
      </c>
      <c r="AP314" s="62">
        <v>1239.5866199999998</v>
      </c>
      <c r="AQ314" s="62">
        <v>1196.6961699999999</v>
      </c>
      <c r="AR314" s="62">
        <v>1148.0607340000001</v>
      </c>
      <c r="AS314" s="62">
        <v>1122.150664</v>
      </c>
      <c r="AT314" s="62">
        <v>1082.111474</v>
      </c>
      <c r="AU314" s="62">
        <v>1029.945064</v>
      </c>
      <c r="AV314" s="62">
        <v>962.60798200000011</v>
      </c>
      <c r="AW314" s="62">
        <v>900.72797200000002</v>
      </c>
      <c r="AX314" s="63">
        <v>840.64813000000004</v>
      </c>
      <c r="AZ314" s="7">
        <f t="shared" si="14"/>
        <v>1298.1757699999996</v>
      </c>
      <c r="BA314" s="8">
        <f t="shared" si="15"/>
        <v>661.80910800000004</v>
      </c>
    </row>
    <row r="315" spans="1:53">
      <c r="A315" s="59">
        <f t="shared" si="16"/>
        <v>40840</v>
      </c>
      <c r="B315" s="60">
        <v>40840</v>
      </c>
      <c r="C315" s="61">
        <v>802.13234000000011</v>
      </c>
      <c r="D315" s="62">
        <v>746.42822599999988</v>
      </c>
      <c r="E315" s="62">
        <v>724.40147999999999</v>
      </c>
      <c r="F315" s="62">
        <v>707.14627799999994</v>
      </c>
      <c r="G315" s="62">
        <v>722.01564600000006</v>
      </c>
      <c r="H315" s="62">
        <v>707.73621200000002</v>
      </c>
      <c r="I315" s="62">
        <v>699.90017599999999</v>
      </c>
      <c r="J315" s="62">
        <v>691.30200400000001</v>
      </c>
      <c r="K315" s="62">
        <v>687.73128000000008</v>
      </c>
      <c r="L315" s="62">
        <v>699.00385800000004</v>
      </c>
      <c r="M315" s="62">
        <v>719.00018999999986</v>
      </c>
      <c r="N315" s="62">
        <v>747.24107400000003</v>
      </c>
      <c r="O315" s="62">
        <v>836.35760399999992</v>
      </c>
      <c r="P315" s="62">
        <v>921.40694399999995</v>
      </c>
      <c r="Q315" s="62">
        <v>1082.8428259999998</v>
      </c>
      <c r="R315" s="62">
        <v>1207.171296</v>
      </c>
      <c r="S315" s="62">
        <v>1228.8912399999999</v>
      </c>
      <c r="T315" s="62">
        <v>1250.6111839999996</v>
      </c>
      <c r="U315" s="62">
        <v>1252.5600479999998</v>
      </c>
      <c r="V315" s="62">
        <v>1266.5728039999999</v>
      </c>
      <c r="W315" s="62">
        <v>1266.783042</v>
      </c>
      <c r="X315" s="62">
        <v>1270.6944320000002</v>
      </c>
      <c r="Y315" s="62">
        <v>1279.39905</v>
      </c>
      <c r="Z315" s="62">
        <v>1291.4226339999998</v>
      </c>
      <c r="AA315" s="62">
        <v>1298.3169820000007</v>
      </c>
      <c r="AB315" s="62">
        <v>1306.0360279999998</v>
      </c>
      <c r="AC315" s="62">
        <v>1288.2735659999996</v>
      </c>
      <c r="AD315" s="62">
        <v>1271.8231900000003</v>
      </c>
      <c r="AE315" s="62">
        <v>1270.2870419999997</v>
      </c>
      <c r="AF315" s="62">
        <v>1283.9442899999997</v>
      </c>
      <c r="AG315" s="62">
        <v>1294.4680879999999</v>
      </c>
      <c r="AH315" s="62">
        <v>1316.619976</v>
      </c>
      <c r="AI315" s="62">
        <v>1371.6678760000002</v>
      </c>
      <c r="AJ315" s="62">
        <v>1437.5287499999999</v>
      </c>
      <c r="AK315" s="62">
        <v>1487.5525980000002</v>
      </c>
      <c r="AL315" s="62">
        <v>1482.7533639999999</v>
      </c>
      <c r="AM315" s="62">
        <v>1474.6876900000002</v>
      </c>
      <c r="AN315" s="62">
        <v>1450.3448040000001</v>
      </c>
      <c r="AO315" s="62">
        <v>1402.4763639999999</v>
      </c>
      <c r="AP315" s="62">
        <v>1351.5580320000001</v>
      </c>
      <c r="AQ315" s="62">
        <v>1304.3373439999998</v>
      </c>
      <c r="AR315" s="62">
        <v>1275.9096159999997</v>
      </c>
      <c r="AS315" s="62">
        <v>1224.9071040000001</v>
      </c>
      <c r="AT315" s="62">
        <v>1166.549004</v>
      </c>
      <c r="AU315" s="62">
        <v>1107.674082</v>
      </c>
      <c r="AV315" s="62">
        <v>1024.8834040000002</v>
      </c>
      <c r="AW315" s="62">
        <v>943.68622399999992</v>
      </c>
      <c r="AX315" s="63">
        <v>879.40561999999989</v>
      </c>
      <c r="AZ315" s="7">
        <f t="shared" si="14"/>
        <v>1487.5525980000002</v>
      </c>
      <c r="BA315" s="8">
        <f t="shared" si="15"/>
        <v>687.73128000000008</v>
      </c>
    </row>
    <row r="316" spans="1:53">
      <c r="A316" s="59">
        <f t="shared" si="16"/>
        <v>40841</v>
      </c>
      <c r="B316" s="60">
        <v>40841</v>
      </c>
      <c r="C316" s="61">
        <v>823.93309799999997</v>
      </c>
      <c r="D316" s="62">
        <v>770.25796600000012</v>
      </c>
      <c r="E316" s="62">
        <v>752.07148399999994</v>
      </c>
      <c r="F316" s="62">
        <v>736.09266200000002</v>
      </c>
      <c r="G316" s="62">
        <v>750.41059400000006</v>
      </c>
      <c r="H316" s="62">
        <v>740.38939399999992</v>
      </c>
      <c r="I316" s="62">
        <v>736.97628999999995</v>
      </c>
      <c r="J316" s="62">
        <v>726.07782599999996</v>
      </c>
      <c r="K316" s="62">
        <v>725.08505199999991</v>
      </c>
      <c r="L316" s="62">
        <v>733.35938600000009</v>
      </c>
      <c r="M316" s="62">
        <v>754.78030399999989</v>
      </c>
      <c r="N316" s="62">
        <v>768.47324600000002</v>
      </c>
      <c r="O316" s="62">
        <v>830.55741799999998</v>
      </c>
      <c r="P316" s="62">
        <v>925.55362999999988</v>
      </c>
      <c r="Q316" s="62">
        <v>1077.148506</v>
      </c>
      <c r="R316" s="62">
        <v>1206.6900779999999</v>
      </c>
      <c r="S316" s="62">
        <v>1258.244416</v>
      </c>
      <c r="T316" s="62">
        <v>1245.6506459999998</v>
      </c>
      <c r="U316" s="62">
        <v>1261.149244</v>
      </c>
      <c r="V316" s="62">
        <v>1277.9541760000004</v>
      </c>
      <c r="W316" s="62">
        <v>1272.5752520000001</v>
      </c>
      <c r="X316" s="62">
        <v>1276.1583800000001</v>
      </c>
      <c r="Y316" s="62">
        <v>1277.2972719999998</v>
      </c>
      <c r="Z316" s="62">
        <v>1280.5405539999999</v>
      </c>
      <c r="AA316" s="62">
        <v>1286.7731819999999</v>
      </c>
      <c r="AB316" s="62">
        <v>1286.5415299999997</v>
      </c>
      <c r="AC316" s="62">
        <v>1260.0697620000003</v>
      </c>
      <c r="AD316" s="62">
        <v>1237.0818940000001</v>
      </c>
      <c r="AE316" s="62">
        <v>1227.8146340000003</v>
      </c>
      <c r="AF316" s="62">
        <v>1221.9173599999999</v>
      </c>
      <c r="AG316" s="62">
        <v>1226.9878320000003</v>
      </c>
      <c r="AH316" s="62">
        <v>1247.0533219999995</v>
      </c>
      <c r="AI316" s="62">
        <v>1271.1524739999998</v>
      </c>
      <c r="AJ316" s="62">
        <v>1329.8017099999995</v>
      </c>
      <c r="AK316" s="62">
        <v>1361.544132</v>
      </c>
      <c r="AL316" s="62">
        <v>1351.7723740000004</v>
      </c>
      <c r="AM316" s="62">
        <v>1370.0362520000008</v>
      </c>
      <c r="AN316" s="62">
        <v>1418.7883939999997</v>
      </c>
      <c r="AO316" s="62">
        <v>1397.5933600000001</v>
      </c>
      <c r="AP316" s="62">
        <v>1348.106286</v>
      </c>
      <c r="AQ316" s="62">
        <v>1308.1915759999999</v>
      </c>
      <c r="AR316" s="62">
        <v>1271.3398420000003</v>
      </c>
      <c r="AS316" s="62">
        <v>1229.9347459999999</v>
      </c>
      <c r="AT316" s="62">
        <v>1175.639052</v>
      </c>
      <c r="AU316" s="62">
        <v>1107.7460019999999</v>
      </c>
      <c r="AV316" s="62">
        <v>1011.1582759999999</v>
      </c>
      <c r="AW316" s="62">
        <v>942.86595599999998</v>
      </c>
      <c r="AX316" s="63">
        <v>873.29776199999992</v>
      </c>
      <c r="AZ316" s="7">
        <f t="shared" si="14"/>
        <v>1418.7883939999997</v>
      </c>
      <c r="BA316" s="8">
        <f t="shared" si="15"/>
        <v>725.08505199999991</v>
      </c>
    </row>
    <row r="317" spans="1:53">
      <c r="A317" s="59">
        <f t="shared" si="16"/>
        <v>40842</v>
      </c>
      <c r="B317" s="60">
        <v>40842</v>
      </c>
      <c r="C317" s="61">
        <v>809.71031399999993</v>
      </c>
      <c r="D317" s="62">
        <v>758.45878800000014</v>
      </c>
      <c r="E317" s="62">
        <v>734.75043000000005</v>
      </c>
      <c r="F317" s="62">
        <v>718.29587600000002</v>
      </c>
      <c r="G317" s="62">
        <v>734.44922600000018</v>
      </c>
      <c r="H317" s="62">
        <v>733.01918199999989</v>
      </c>
      <c r="I317" s="62">
        <v>721.67441199999996</v>
      </c>
      <c r="J317" s="62">
        <v>716.14192600000013</v>
      </c>
      <c r="K317" s="62">
        <v>718.53385399999979</v>
      </c>
      <c r="L317" s="62">
        <v>725.61465999999996</v>
      </c>
      <c r="M317" s="62">
        <v>742.50902000000008</v>
      </c>
      <c r="N317" s="62">
        <v>754.128422</v>
      </c>
      <c r="O317" s="62">
        <v>816.51743199999987</v>
      </c>
      <c r="P317" s="62">
        <v>906.51875200000006</v>
      </c>
      <c r="Q317" s="62">
        <v>1076.8576000000003</v>
      </c>
      <c r="R317" s="62">
        <v>1207.9748560000003</v>
      </c>
      <c r="S317" s="62">
        <v>1261.058548</v>
      </c>
      <c r="T317" s="62">
        <v>1252.1321599999999</v>
      </c>
      <c r="U317" s="62">
        <v>1271.6422580000001</v>
      </c>
      <c r="V317" s="62">
        <v>1283.7945580000001</v>
      </c>
      <c r="W317" s="62">
        <v>1274.730288</v>
      </c>
      <c r="X317" s="62">
        <v>1276.2788659999999</v>
      </c>
      <c r="Y317" s="62">
        <v>1282.8325180000002</v>
      </c>
      <c r="Z317" s="62">
        <v>1270.2026160000005</v>
      </c>
      <c r="AA317" s="62">
        <v>1274.6465579999997</v>
      </c>
      <c r="AB317" s="62">
        <v>1261.0347040000001</v>
      </c>
      <c r="AC317" s="62">
        <v>1231.1907119999998</v>
      </c>
      <c r="AD317" s="62">
        <v>1212.6936139999998</v>
      </c>
      <c r="AE317" s="62">
        <v>1214.5161299999997</v>
      </c>
      <c r="AF317" s="62">
        <v>1211.7614959999999</v>
      </c>
      <c r="AG317" s="62">
        <v>1214.1681879999999</v>
      </c>
      <c r="AH317" s="62">
        <v>1230.5563020000002</v>
      </c>
      <c r="AI317" s="62">
        <v>1264.9312479999999</v>
      </c>
      <c r="AJ317" s="62">
        <v>1327.5188040000003</v>
      </c>
      <c r="AK317" s="62">
        <v>1363.220352</v>
      </c>
      <c r="AL317" s="62">
        <v>1365.824406</v>
      </c>
      <c r="AM317" s="62">
        <v>1399.45767</v>
      </c>
      <c r="AN317" s="62">
        <v>1442.8249579999999</v>
      </c>
      <c r="AO317" s="62">
        <v>1420.2514660000002</v>
      </c>
      <c r="AP317" s="62">
        <v>1372.1140259999997</v>
      </c>
      <c r="AQ317" s="62">
        <v>1330.4011579999997</v>
      </c>
      <c r="AR317" s="62">
        <v>1306.648668</v>
      </c>
      <c r="AS317" s="62">
        <v>1261.587282</v>
      </c>
      <c r="AT317" s="62">
        <v>1203.3908459999998</v>
      </c>
      <c r="AU317" s="62">
        <v>1141.0174140000001</v>
      </c>
      <c r="AV317" s="62">
        <v>1052.266588</v>
      </c>
      <c r="AW317" s="62">
        <v>968.47643200000005</v>
      </c>
      <c r="AX317" s="63">
        <v>903.80302200000006</v>
      </c>
      <c r="AZ317" s="7">
        <f t="shared" si="14"/>
        <v>1442.8249579999999</v>
      </c>
      <c r="BA317" s="8">
        <f t="shared" si="15"/>
        <v>716.14192600000013</v>
      </c>
    </row>
    <row r="318" spans="1:53">
      <c r="A318" s="59">
        <f t="shared" si="16"/>
        <v>40843</v>
      </c>
      <c r="B318" s="60">
        <v>40843</v>
      </c>
      <c r="C318" s="61">
        <v>845.50639200000001</v>
      </c>
      <c r="D318" s="62">
        <v>794.24931800000002</v>
      </c>
      <c r="E318" s="62">
        <v>762.02833399999997</v>
      </c>
      <c r="F318" s="62">
        <v>745.64244400000007</v>
      </c>
      <c r="G318" s="62">
        <v>755.08256000000006</v>
      </c>
      <c r="H318" s="62">
        <v>745.34359200000017</v>
      </c>
      <c r="I318" s="62">
        <v>733.19854400000008</v>
      </c>
      <c r="J318" s="62">
        <v>730.39527600000008</v>
      </c>
      <c r="K318" s="62">
        <v>724.09294599999976</v>
      </c>
      <c r="L318" s="62">
        <v>742.98089800000002</v>
      </c>
      <c r="M318" s="62">
        <v>759.54914400000007</v>
      </c>
      <c r="N318" s="62">
        <v>773.63920399999984</v>
      </c>
      <c r="O318" s="62">
        <v>822.67899399999999</v>
      </c>
      <c r="P318" s="62">
        <v>918.08506199999999</v>
      </c>
      <c r="Q318" s="62">
        <v>1074.694522</v>
      </c>
      <c r="R318" s="62">
        <v>1210.5956939999999</v>
      </c>
      <c r="S318" s="62">
        <v>1266.6680380000003</v>
      </c>
      <c r="T318" s="62">
        <v>1257.25326</v>
      </c>
      <c r="U318" s="62">
        <v>1268.885798</v>
      </c>
      <c r="V318" s="62">
        <v>1280.8003480000004</v>
      </c>
      <c r="W318" s="62">
        <v>1269.932282</v>
      </c>
      <c r="X318" s="62">
        <v>1275.8582940000001</v>
      </c>
      <c r="Y318" s="62">
        <v>1272.8593799999999</v>
      </c>
      <c r="Z318" s="62">
        <v>1265.3952000000002</v>
      </c>
      <c r="AA318" s="62">
        <v>1263.9277779999998</v>
      </c>
      <c r="AB318" s="62">
        <v>1264.7560339999995</v>
      </c>
      <c r="AC318" s="62">
        <v>1234.0735400000001</v>
      </c>
      <c r="AD318" s="62">
        <v>1206.969204</v>
      </c>
      <c r="AE318" s="62">
        <v>1209.051134</v>
      </c>
      <c r="AF318" s="62">
        <v>1209.2366380000001</v>
      </c>
      <c r="AG318" s="62">
        <v>1216.2497699999999</v>
      </c>
      <c r="AH318" s="62">
        <v>1222.4417859999996</v>
      </c>
      <c r="AI318" s="62">
        <v>1252.290236</v>
      </c>
      <c r="AJ318" s="62">
        <v>1306.5243419999995</v>
      </c>
      <c r="AK318" s="62">
        <v>1361.176428</v>
      </c>
      <c r="AL318" s="62">
        <v>1361.6713000000002</v>
      </c>
      <c r="AM318" s="62">
        <v>1394.1624160000001</v>
      </c>
      <c r="AN318" s="62">
        <v>1430.3890859999997</v>
      </c>
      <c r="AO318" s="62">
        <v>1402.0503319999998</v>
      </c>
      <c r="AP318" s="62">
        <v>1359.2633539999995</v>
      </c>
      <c r="AQ318" s="62">
        <v>1309.0914759999998</v>
      </c>
      <c r="AR318" s="62">
        <v>1274.8459899999998</v>
      </c>
      <c r="AS318" s="62">
        <v>1237.38321</v>
      </c>
      <c r="AT318" s="62">
        <v>1174.3598179999999</v>
      </c>
      <c r="AU318" s="62">
        <v>1121.9371499999997</v>
      </c>
      <c r="AV318" s="62">
        <v>1038.9579079999999</v>
      </c>
      <c r="AW318" s="62">
        <v>959.69586599999991</v>
      </c>
      <c r="AX318" s="63">
        <v>896.05008600000019</v>
      </c>
      <c r="AZ318" s="7">
        <f t="shared" si="14"/>
        <v>1430.3890859999997</v>
      </c>
      <c r="BA318" s="8">
        <f t="shared" si="15"/>
        <v>724.09294599999976</v>
      </c>
    </row>
    <row r="319" spans="1:53">
      <c r="A319" s="59">
        <f t="shared" si="16"/>
        <v>40844</v>
      </c>
      <c r="B319" s="60">
        <v>40844</v>
      </c>
      <c r="C319" s="61">
        <v>833.68083799999999</v>
      </c>
      <c r="D319" s="62">
        <v>778.73501400000009</v>
      </c>
      <c r="E319" s="62">
        <v>730.76680400000009</v>
      </c>
      <c r="F319" s="62">
        <v>731.7923659999999</v>
      </c>
      <c r="G319" s="62">
        <v>747.79681200000016</v>
      </c>
      <c r="H319" s="62">
        <v>734.94473599999992</v>
      </c>
      <c r="I319" s="62">
        <v>727.41535199999998</v>
      </c>
      <c r="J319" s="62">
        <v>726.26045199999999</v>
      </c>
      <c r="K319" s="62">
        <v>719.99946599999998</v>
      </c>
      <c r="L319" s="62">
        <v>734.15557799999999</v>
      </c>
      <c r="M319" s="62">
        <v>743.99953600000015</v>
      </c>
      <c r="N319" s="62">
        <v>754.54582599999992</v>
      </c>
      <c r="O319" s="62">
        <v>810.07562599999983</v>
      </c>
      <c r="P319" s="62">
        <v>890.60275000000001</v>
      </c>
      <c r="Q319" s="62">
        <v>1036.055582</v>
      </c>
      <c r="R319" s="62">
        <v>1157.1833019999999</v>
      </c>
      <c r="S319" s="62">
        <v>1221.8469519999999</v>
      </c>
      <c r="T319" s="62">
        <v>1234.7187319999998</v>
      </c>
      <c r="U319" s="62">
        <v>1264.350516</v>
      </c>
      <c r="V319" s="62">
        <v>1280.8683460000002</v>
      </c>
      <c r="W319" s="62">
        <v>1270.2828880000002</v>
      </c>
      <c r="X319" s="62">
        <v>1269.7811020000001</v>
      </c>
      <c r="Y319" s="62">
        <v>1270.6721699999998</v>
      </c>
      <c r="Z319" s="62">
        <v>1271.716486</v>
      </c>
      <c r="AA319" s="62">
        <v>1273.608534</v>
      </c>
      <c r="AB319" s="62">
        <v>1268.822414</v>
      </c>
      <c r="AC319" s="62">
        <v>1237.9023719999998</v>
      </c>
      <c r="AD319" s="62">
        <v>1222.5245040000002</v>
      </c>
      <c r="AE319" s="62">
        <v>1212.3047180000001</v>
      </c>
      <c r="AF319" s="62">
        <v>1200.4938260000001</v>
      </c>
      <c r="AG319" s="62">
        <v>1198.8422979999998</v>
      </c>
      <c r="AH319" s="62">
        <v>1200.0444460000001</v>
      </c>
      <c r="AI319" s="62">
        <v>1214.8536939999999</v>
      </c>
      <c r="AJ319" s="62">
        <v>1265.0161960000003</v>
      </c>
      <c r="AK319" s="62">
        <v>1306.6840500000001</v>
      </c>
      <c r="AL319" s="62">
        <v>1334.8687100000002</v>
      </c>
      <c r="AM319" s="62">
        <v>1394.3047319999998</v>
      </c>
      <c r="AN319" s="62">
        <v>1392.5456259999999</v>
      </c>
      <c r="AO319" s="62">
        <v>1358.5059879999999</v>
      </c>
      <c r="AP319" s="62">
        <v>1301.0011939999999</v>
      </c>
      <c r="AQ319" s="62">
        <v>1259.4338339999997</v>
      </c>
      <c r="AR319" s="62">
        <v>1221.8425439999999</v>
      </c>
      <c r="AS319" s="62">
        <v>1175.257036</v>
      </c>
      <c r="AT319" s="62">
        <v>1126.021338</v>
      </c>
      <c r="AU319" s="62">
        <v>1071.3268800000001</v>
      </c>
      <c r="AV319" s="62">
        <v>1013.8336859999999</v>
      </c>
      <c r="AW319" s="62">
        <v>962.35748799999999</v>
      </c>
      <c r="AX319" s="63">
        <v>913.56898000000012</v>
      </c>
      <c r="AZ319" s="7">
        <f t="shared" si="14"/>
        <v>1394.3047319999998</v>
      </c>
      <c r="BA319" s="8">
        <f t="shared" si="15"/>
        <v>719.99946599999998</v>
      </c>
    </row>
    <row r="320" spans="1:53">
      <c r="A320" s="59">
        <f t="shared" si="16"/>
        <v>40845</v>
      </c>
      <c r="B320" s="60">
        <v>40845</v>
      </c>
      <c r="C320" s="61">
        <v>861.96468199999981</v>
      </c>
      <c r="D320" s="62">
        <v>798.22214799999995</v>
      </c>
      <c r="E320" s="62">
        <v>763.60854800000016</v>
      </c>
      <c r="F320" s="62">
        <v>751.80043599999976</v>
      </c>
      <c r="G320" s="62">
        <v>756.76648</v>
      </c>
      <c r="H320" s="62">
        <v>741.49207200000001</v>
      </c>
      <c r="I320" s="62">
        <v>724.22530399999982</v>
      </c>
      <c r="J320" s="62">
        <v>711.524404</v>
      </c>
      <c r="K320" s="62">
        <v>693.80507599999999</v>
      </c>
      <c r="L320" s="62">
        <v>700.55873399999996</v>
      </c>
      <c r="M320" s="62">
        <v>715.91547799999989</v>
      </c>
      <c r="N320" s="62">
        <v>716.385086</v>
      </c>
      <c r="O320" s="62">
        <v>752.57517000000007</v>
      </c>
      <c r="P320" s="62">
        <v>775.78539000000001</v>
      </c>
      <c r="Q320" s="62">
        <v>840.34430199999997</v>
      </c>
      <c r="R320" s="62">
        <v>896.21820000000002</v>
      </c>
      <c r="S320" s="62">
        <v>956.18723599999976</v>
      </c>
      <c r="T320" s="62">
        <v>1016.3005700000001</v>
      </c>
      <c r="U320" s="62">
        <v>1070.834014</v>
      </c>
      <c r="V320" s="62">
        <v>1110.3252500000001</v>
      </c>
      <c r="W320" s="62">
        <v>1146.1318680000002</v>
      </c>
      <c r="X320" s="62">
        <v>1158.41705</v>
      </c>
      <c r="Y320" s="62">
        <v>1167.2437560000001</v>
      </c>
      <c r="Z320" s="62">
        <v>1168.2676820000001</v>
      </c>
      <c r="AA320" s="62">
        <v>1175.1788320000001</v>
      </c>
      <c r="AB320" s="62">
        <v>1173.853402</v>
      </c>
      <c r="AC320" s="62">
        <v>1151.4126420000002</v>
      </c>
      <c r="AD320" s="62">
        <v>1125.0183760000002</v>
      </c>
      <c r="AE320" s="62">
        <v>1100.680566</v>
      </c>
      <c r="AF320" s="62">
        <v>1078.6280219999999</v>
      </c>
      <c r="AG320" s="62">
        <v>1066.026496</v>
      </c>
      <c r="AH320" s="62">
        <v>1061.340876</v>
      </c>
      <c r="AI320" s="62">
        <v>1075.2568759999999</v>
      </c>
      <c r="AJ320" s="62">
        <v>1101.5961560000001</v>
      </c>
      <c r="AK320" s="62">
        <v>1158.2954420000001</v>
      </c>
      <c r="AL320" s="62">
        <v>1198.8778559999996</v>
      </c>
      <c r="AM320" s="62">
        <v>1258.5868720000001</v>
      </c>
      <c r="AN320" s="62">
        <v>1276.0112179999999</v>
      </c>
      <c r="AO320" s="62">
        <v>1245.2364520000001</v>
      </c>
      <c r="AP320" s="62">
        <v>1189.7798360000002</v>
      </c>
      <c r="AQ320" s="62">
        <v>1129.2484360000001</v>
      </c>
      <c r="AR320" s="62">
        <v>1083.5821420000002</v>
      </c>
      <c r="AS320" s="62">
        <v>1045.9095340000001</v>
      </c>
      <c r="AT320" s="62">
        <v>1015.182826</v>
      </c>
      <c r="AU320" s="62">
        <v>985.84654200000011</v>
      </c>
      <c r="AV320" s="62">
        <v>947.46712599999989</v>
      </c>
      <c r="AW320" s="62">
        <v>903.46864800000003</v>
      </c>
      <c r="AX320" s="63">
        <v>864.92047799999989</v>
      </c>
      <c r="AZ320" s="7">
        <f t="shared" si="14"/>
        <v>1276.0112179999999</v>
      </c>
      <c r="BA320" s="8">
        <f t="shared" si="15"/>
        <v>693.80507599999999</v>
      </c>
    </row>
    <row r="321" spans="1:53">
      <c r="A321" s="59">
        <f t="shared" si="16"/>
        <v>40846</v>
      </c>
      <c r="B321" s="60">
        <v>40846</v>
      </c>
      <c r="C321" s="61">
        <v>809.85366799999997</v>
      </c>
      <c r="D321" s="62">
        <v>761.94781599999988</v>
      </c>
      <c r="E321" s="62">
        <v>728.37782800000002</v>
      </c>
      <c r="F321" s="62">
        <v>699.31801599999994</v>
      </c>
      <c r="G321" s="62">
        <v>692.17447800000002</v>
      </c>
      <c r="H321" s="62">
        <v>674.88866800000005</v>
      </c>
      <c r="I321" s="62">
        <v>646.32860800000003</v>
      </c>
      <c r="J321" s="62">
        <v>638.97248400000001</v>
      </c>
      <c r="K321" s="62">
        <v>642.65054600000008</v>
      </c>
      <c r="L321" s="62">
        <v>640.8115150000001</v>
      </c>
      <c r="M321" s="62">
        <v>651.69578375000015</v>
      </c>
      <c r="N321" s="62">
        <v>662.58005250000008</v>
      </c>
      <c r="O321" s="62">
        <v>665.26586400000008</v>
      </c>
      <c r="P321" s="62">
        <v>692.68807000000015</v>
      </c>
      <c r="Q321" s="62">
        <v>707.98484599999983</v>
      </c>
      <c r="R321" s="62">
        <v>724.27832200000012</v>
      </c>
      <c r="S321" s="62">
        <v>786.33790599999998</v>
      </c>
      <c r="T321" s="62">
        <v>867.1106299999999</v>
      </c>
      <c r="U321" s="62">
        <v>919.03510200000005</v>
      </c>
      <c r="V321" s="62">
        <v>979.93399399999998</v>
      </c>
      <c r="W321" s="62">
        <v>1014.3814479999999</v>
      </c>
      <c r="X321" s="62">
        <v>1036.6855300000002</v>
      </c>
      <c r="Y321" s="62">
        <v>1078.3379600000001</v>
      </c>
      <c r="Z321" s="62">
        <v>1101.39429</v>
      </c>
      <c r="AA321" s="62">
        <v>1108.4215919999999</v>
      </c>
      <c r="AB321" s="62">
        <v>1112.5749699999999</v>
      </c>
      <c r="AC321" s="62">
        <v>1123.6889720000001</v>
      </c>
      <c r="AD321" s="62">
        <v>1084.1914599999998</v>
      </c>
      <c r="AE321" s="62">
        <v>1068.8214359999997</v>
      </c>
      <c r="AF321" s="62">
        <v>1053.4514119999999</v>
      </c>
      <c r="AG321" s="62">
        <v>1051.5039899999999</v>
      </c>
      <c r="AH321" s="62">
        <v>1049.556568</v>
      </c>
      <c r="AI321" s="62">
        <v>1080.5870299999999</v>
      </c>
      <c r="AJ321" s="62">
        <v>1129.2586439999998</v>
      </c>
      <c r="AK321" s="62">
        <v>1220.688044</v>
      </c>
      <c r="AL321" s="62">
        <v>1245.6215480000001</v>
      </c>
      <c r="AM321" s="62">
        <v>1241.0841560000001</v>
      </c>
      <c r="AN321" s="62">
        <v>1202.5519779999997</v>
      </c>
      <c r="AO321" s="62">
        <v>1165.9503220000001</v>
      </c>
      <c r="AP321" s="62">
        <v>1120.924456</v>
      </c>
      <c r="AQ321" s="62">
        <v>1076.9543140000001</v>
      </c>
      <c r="AR321" s="62">
        <v>1066.4503399999999</v>
      </c>
      <c r="AS321" s="62">
        <v>1046.1113680000001</v>
      </c>
      <c r="AT321" s="62">
        <v>995.35482200000013</v>
      </c>
      <c r="AU321" s="62">
        <v>959.31585799999993</v>
      </c>
      <c r="AV321" s="62">
        <v>897.98197000000005</v>
      </c>
      <c r="AW321" s="62">
        <v>833.63317200000006</v>
      </c>
      <c r="AX321" s="63">
        <v>781.50172799999973</v>
      </c>
      <c r="AZ321" s="7">
        <f t="shared" si="14"/>
        <v>1245.6215480000001</v>
      </c>
      <c r="BA321" s="8">
        <f t="shared" si="15"/>
        <v>638.97248400000001</v>
      </c>
    </row>
    <row r="322" spans="1:53" ht="13.5" thickBot="1">
      <c r="A322" s="72">
        <f t="shared" si="16"/>
        <v>40847</v>
      </c>
      <c r="B322" s="73">
        <v>40847</v>
      </c>
      <c r="C322" s="74">
        <v>748.77423199999987</v>
      </c>
      <c r="D322" s="75">
        <v>717.606402</v>
      </c>
      <c r="E322" s="75">
        <v>724.22423400000002</v>
      </c>
      <c r="F322" s="75">
        <v>708.45048799999995</v>
      </c>
      <c r="G322" s="75">
        <v>690.41636400000004</v>
      </c>
      <c r="H322" s="75">
        <v>676.48737399999993</v>
      </c>
      <c r="I322" s="75">
        <v>668.97051399999998</v>
      </c>
      <c r="J322" s="75">
        <v>666.81179199999997</v>
      </c>
      <c r="K322" s="75">
        <v>673.96978200000001</v>
      </c>
      <c r="L322" s="75">
        <v>684.05564200000003</v>
      </c>
      <c r="M322" s="75">
        <v>702.74210399999993</v>
      </c>
      <c r="N322" s="75">
        <v>715.00784199999998</v>
      </c>
      <c r="O322" s="75">
        <v>771.16338599999995</v>
      </c>
      <c r="P322" s="75">
        <v>830.78809000000001</v>
      </c>
      <c r="Q322" s="75">
        <v>921.81518800000003</v>
      </c>
      <c r="R322" s="75">
        <v>983.84295999999995</v>
      </c>
      <c r="S322" s="75">
        <v>1031.6004779999998</v>
      </c>
      <c r="T322" s="75">
        <v>1083.0408100000002</v>
      </c>
      <c r="U322" s="75">
        <v>1152.0660760000001</v>
      </c>
      <c r="V322" s="75">
        <v>1177.7410599999998</v>
      </c>
      <c r="W322" s="75">
        <v>1181.568534</v>
      </c>
      <c r="X322" s="75">
        <v>1183.9499539999999</v>
      </c>
      <c r="Y322" s="75">
        <v>1187.5493960000003</v>
      </c>
      <c r="Z322" s="75">
        <v>1191.6187800000002</v>
      </c>
      <c r="AA322" s="75">
        <v>1199.8468479999999</v>
      </c>
      <c r="AB322" s="75">
        <v>1206.49179</v>
      </c>
      <c r="AC322" s="75">
        <v>1191.8760440000001</v>
      </c>
      <c r="AD322" s="75">
        <v>1180.1954339999998</v>
      </c>
      <c r="AE322" s="75">
        <v>1186.5382520000001</v>
      </c>
      <c r="AF322" s="75">
        <v>1182.269434</v>
      </c>
      <c r="AG322" s="75">
        <v>1194.7286579999995</v>
      </c>
      <c r="AH322" s="75">
        <v>1210.1693999999998</v>
      </c>
      <c r="AI322" s="75">
        <v>1256.6221900000003</v>
      </c>
      <c r="AJ322" s="75">
        <v>1359.7553080000002</v>
      </c>
      <c r="AK322" s="75">
        <v>1452.1833360000003</v>
      </c>
      <c r="AL322" s="75">
        <v>1440.41362</v>
      </c>
      <c r="AM322" s="75">
        <v>1362.3911840000001</v>
      </c>
      <c r="AN322" s="75">
        <v>1283.6561280000001</v>
      </c>
      <c r="AO322" s="75">
        <v>1219.1095159999998</v>
      </c>
      <c r="AP322" s="75">
        <v>1166.404524</v>
      </c>
      <c r="AQ322" s="75">
        <v>1119.5298740000003</v>
      </c>
      <c r="AR322" s="75">
        <v>1095.4549819999997</v>
      </c>
      <c r="AS322" s="75">
        <v>1069.970718</v>
      </c>
      <c r="AT322" s="75">
        <v>1033.9923780000001</v>
      </c>
      <c r="AU322" s="75">
        <v>994.1758759999999</v>
      </c>
      <c r="AV322" s="75">
        <v>932.10477800000012</v>
      </c>
      <c r="AW322" s="75">
        <v>864.8494619999999</v>
      </c>
      <c r="AX322" s="76">
        <v>802.71371799999986</v>
      </c>
      <c r="AZ322" s="9">
        <f t="shared" si="14"/>
        <v>1452.1833360000003</v>
      </c>
      <c r="BA322" s="10">
        <f t="shared" si="15"/>
        <v>666.81179199999997</v>
      </c>
    </row>
    <row r="323" spans="1:53">
      <c r="A323" s="54">
        <f t="shared" si="16"/>
        <v>40848</v>
      </c>
      <c r="B323" s="55">
        <v>40848</v>
      </c>
      <c r="C323" s="56">
        <v>749.79198600000018</v>
      </c>
      <c r="D323" s="57">
        <v>711.86542400000008</v>
      </c>
      <c r="E323" s="57">
        <v>709.52024999999992</v>
      </c>
      <c r="F323" s="57">
        <v>691.14234999999985</v>
      </c>
      <c r="G323" s="57">
        <v>684.2875919999999</v>
      </c>
      <c r="H323" s="57">
        <v>668.54959999999994</v>
      </c>
      <c r="I323" s="57">
        <v>658.69434200000012</v>
      </c>
      <c r="J323" s="57">
        <v>651.28064200000006</v>
      </c>
      <c r="K323" s="57">
        <v>663.37001399999997</v>
      </c>
      <c r="L323" s="57">
        <v>652.00564800000006</v>
      </c>
      <c r="M323" s="57">
        <v>668.98000600000012</v>
      </c>
      <c r="N323" s="57">
        <v>688.53641199999993</v>
      </c>
      <c r="O323" s="57">
        <v>752.32962000000009</v>
      </c>
      <c r="P323" s="57">
        <v>815.55729799999983</v>
      </c>
      <c r="Q323" s="57">
        <v>897.30225400000018</v>
      </c>
      <c r="R323" s="57">
        <v>965.54304200000001</v>
      </c>
      <c r="S323" s="57">
        <v>1050.743798</v>
      </c>
      <c r="T323" s="57">
        <v>1117.2224539999997</v>
      </c>
      <c r="U323" s="57">
        <v>1171.1667640000001</v>
      </c>
      <c r="V323" s="57">
        <v>1183.3716039999999</v>
      </c>
      <c r="W323" s="57">
        <v>1189.1059179999997</v>
      </c>
      <c r="X323" s="57">
        <v>1193.7019960000005</v>
      </c>
      <c r="Y323" s="57">
        <v>1199.9641279999998</v>
      </c>
      <c r="Z323" s="57">
        <v>1200.6003320000002</v>
      </c>
      <c r="AA323" s="57">
        <v>1211.4917540000001</v>
      </c>
      <c r="AB323" s="57">
        <v>1206.1124739999998</v>
      </c>
      <c r="AC323" s="57">
        <v>1188.1381939999997</v>
      </c>
      <c r="AD323" s="57">
        <v>1166.3871999999999</v>
      </c>
      <c r="AE323" s="57">
        <v>1163.614476</v>
      </c>
      <c r="AF323" s="57">
        <v>1157.223178</v>
      </c>
      <c r="AG323" s="57">
        <v>1155.7557600000002</v>
      </c>
      <c r="AH323" s="57">
        <v>1157.1982360000002</v>
      </c>
      <c r="AI323" s="57">
        <v>1185.82215</v>
      </c>
      <c r="AJ323" s="57">
        <v>1297.2298499999997</v>
      </c>
      <c r="AK323" s="57">
        <v>1462.4816140000003</v>
      </c>
      <c r="AL323" s="57">
        <v>1484.8817379999996</v>
      </c>
      <c r="AM323" s="57">
        <v>1435.9110239999995</v>
      </c>
      <c r="AN323" s="57">
        <v>1382.112194</v>
      </c>
      <c r="AO323" s="57">
        <v>1347.2566220000003</v>
      </c>
      <c r="AP323" s="57">
        <v>1304.0859719999999</v>
      </c>
      <c r="AQ323" s="57">
        <v>1272.1929660000001</v>
      </c>
      <c r="AR323" s="57">
        <v>1225.2966259999998</v>
      </c>
      <c r="AS323" s="57">
        <v>1187.5485079999999</v>
      </c>
      <c r="AT323" s="57">
        <v>1152.3878239999997</v>
      </c>
      <c r="AU323" s="57">
        <v>1084.84439</v>
      </c>
      <c r="AV323" s="57">
        <v>1006.93049</v>
      </c>
      <c r="AW323" s="57">
        <v>929.84718800000007</v>
      </c>
      <c r="AX323" s="58">
        <v>855.16832999999997</v>
      </c>
      <c r="AZ323" s="15">
        <f t="shared" si="14"/>
        <v>1484.8817379999996</v>
      </c>
      <c r="BA323" s="16">
        <f t="shared" si="15"/>
        <v>651.28064200000006</v>
      </c>
    </row>
    <row r="324" spans="1:53">
      <c r="A324" s="59">
        <f t="shared" si="16"/>
        <v>40849</v>
      </c>
      <c r="B324" s="60">
        <v>40849</v>
      </c>
      <c r="C324" s="61">
        <v>800.37162400000011</v>
      </c>
      <c r="D324" s="62">
        <v>774.65829599999995</v>
      </c>
      <c r="E324" s="62">
        <v>764.48837000000003</v>
      </c>
      <c r="F324" s="62">
        <v>746.85168199999998</v>
      </c>
      <c r="G324" s="62">
        <v>733.20616199999995</v>
      </c>
      <c r="H324" s="62">
        <v>711.20488999999998</v>
      </c>
      <c r="I324" s="62">
        <v>697.54175399999986</v>
      </c>
      <c r="J324" s="62">
        <v>700.55674999999997</v>
      </c>
      <c r="K324" s="62">
        <v>708.97857199999999</v>
      </c>
      <c r="L324" s="62">
        <v>702.86295999999993</v>
      </c>
      <c r="M324" s="62">
        <v>722.59760199999994</v>
      </c>
      <c r="N324" s="62">
        <v>761.26266599999997</v>
      </c>
      <c r="O324" s="62">
        <v>825.06139399999995</v>
      </c>
      <c r="P324" s="62">
        <v>892.13860599999998</v>
      </c>
      <c r="Q324" s="62">
        <v>1003.775852</v>
      </c>
      <c r="R324" s="62">
        <v>1069.058898</v>
      </c>
      <c r="S324" s="62">
        <v>1144.575478</v>
      </c>
      <c r="T324" s="62">
        <v>1196.1469979999999</v>
      </c>
      <c r="U324" s="62">
        <v>1248.9296340000001</v>
      </c>
      <c r="V324" s="62">
        <v>1257.5971739999998</v>
      </c>
      <c r="W324" s="62">
        <v>1261.6586219999999</v>
      </c>
      <c r="X324" s="62">
        <v>1269.2338159999999</v>
      </c>
      <c r="Y324" s="62">
        <v>1281.0884800000001</v>
      </c>
      <c r="Z324" s="62">
        <v>1291.5667680000001</v>
      </c>
      <c r="AA324" s="62">
        <v>1301.6735960000001</v>
      </c>
      <c r="AB324" s="62">
        <v>1310.0850620000001</v>
      </c>
      <c r="AC324" s="62">
        <v>1286.8325019999997</v>
      </c>
      <c r="AD324" s="62">
        <v>1261.3953159999999</v>
      </c>
      <c r="AE324" s="62">
        <v>1265.4553960000001</v>
      </c>
      <c r="AF324" s="62">
        <v>1268.782614</v>
      </c>
      <c r="AG324" s="62">
        <v>1276.7806700000001</v>
      </c>
      <c r="AH324" s="62">
        <v>1284.7279680000001</v>
      </c>
      <c r="AI324" s="62">
        <v>1319.1571239999998</v>
      </c>
      <c r="AJ324" s="62">
        <v>1431.4851260000003</v>
      </c>
      <c r="AK324" s="62">
        <v>1532.6519060000001</v>
      </c>
      <c r="AL324" s="62">
        <v>1519.243618</v>
      </c>
      <c r="AM324" s="62">
        <v>1465.8195520000002</v>
      </c>
      <c r="AN324" s="62">
        <v>1413.2461659999999</v>
      </c>
      <c r="AO324" s="62">
        <v>1375.3032880000001</v>
      </c>
      <c r="AP324" s="62">
        <v>1349.193876</v>
      </c>
      <c r="AQ324" s="62">
        <v>1297.7079160000005</v>
      </c>
      <c r="AR324" s="62">
        <v>1269.5625000000002</v>
      </c>
      <c r="AS324" s="62">
        <v>1217.6157520000002</v>
      </c>
      <c r="AT324" s="62">
        <v>1169.0029919999997</v>
      </c>
      <c r="AU324" s="62">
        <v>1104.7694960000001</v>
      </c>
      <c r="AV324" s="62">
        <v>1030.8930419999999</v>
      </c>
      <c r="AW324" s="62">
        <v>956.95614799999998</v>
      </c>
      <c r="AX324" s="63">
        <v>879.17959399999984</v>
      </c>
      <c r="AZ324" s="7">
        <f t="shared" si="14"/>
        <v>1532.6519060000001</v>
      </c>
      <c r="BA324" s="8">
        <f t="shared" si="15"/>
        <v>697.54175399999986</v>
      </c>
    </row>
    <row r="325" spans="1:53">
      <c r="A325" s="59">
        <f t="shared" si="16"/>
        <v>40850</v>
      </c>
      <c r="B325" s="60">
        <v>40850</v>
      </c>
      <c r="C325" s="61">
        <v>820.94478600000014</v>
      </c>
      <c r="D325" s="62">
        <v>788.40441399999997</v>
      </c>
      <c r="E325" s="62">
        <v>785.33329399999991</v>
      </c>
      <c r="F325" s="62">
        <v>770.28929600000004</v>
      </c>
      <c r="G325" s="62">
        <v>749.62255599999992</v>
      </c>
      <c r="H325" s="62">
        <v>735.19164999999998</v>
      </c>
      <c r="I325" s="62">
        <v>717.58082399999989</v>
      </c>
      <c r="J325" s="62">
        <v>718.34835199999998</v>
      </c>
      <c r="K325" s="62">
        <v>727.780304</v>
      </c>
      <c r="L325" s="62">
        <v>730.03136000000006</v>
      </c>
      <c r="M325" s="62">
        <v>745.03026399999999</v>
      </c>
      <c r="N325" s="62">
        <v>768.18057400000009</v>
      </c>
      <c r="O325" s="62">
        <v>823.86270200000013</v>
      </c>
      <c r="P325" s="62">
        <v>890.73895600000003</v>
      </c>
      <c r="Q325" s="62">
        <v>996.84490800000003</v>
      </c>
      <c r="R325" s="62">
        <v>1059.72156</v>
      </c>
      <c r="S325" s="62">
        <v>1132.804478</v>
      </c>
      <c r="T325" s="62">
        <v>1172.7468719999999</v>
      </c>
      <c r="U325" s="62">
        <v>1219.2116699999999</v>
      </c>
      <c r="V325" s="62">
        <v>1242.3868500000001</v>
      </c>
      <c r="W325" s="62">
        <v>1249.465132</v>
      </c>
      <c r="X325" s="62">
        <v>1268.755574</v>
      </c>
      <c r="Y325" s="62">
        <v>1278.0537040000002</v>
      </c>
      <c r="Z325" s="62">
        <v>1289.2672259999999</v>
      </c>
      <c r="AA325" s="62">
        <v>1298.1495159999999</v>
      </c>
      <c r="AB325" s="62">
        <v>1297.0224499999999</v>
      </c>
      <c r="AC325" s="62">
        <v>1265.9150280000001</v>
      </c>
      <c r="AD325" s="62">
        <v>1241.6707000000001</v>
      </c>
      <c r="AE325" s="62">
        <v>1238.5650479999999</v>
      </c>
      <c r="AF325" s="62">
        <v>1251.1883679999999</v>
      </c>
      <c r="AG325" s="62">
        <v>1248.7696699999999</v>
      </c>
      <c r="AH325" s="62">
        <v>1258.4716000000001</v>
      </c>
      <c r="AI325" s="62">
        <v>1269.32206</v>
      </c>
      <c r="AJ325" s="62">
        <v>1361.1346420000002</v>
      </c>
      <c r="AK325" s="62">
        <v>1492.2388100000001</v>
      </c>
      <c r="AL325" s="62">
        <v>1502.2662880000003</v>
      </c>
      <c r="AM325" s="62">
        <v>1463.826026</v>
      </c>
      <c r="AN325" s="62">
        <v>1394.7468919999999</v>
      </c>
      <c r="AO325" s="62">
        <v>1371.9077300000001</v>
      </c>
      <c r="AP325" s="62">
        <v>1342.9985440000003</v>
      </c>
      <c r="AQ325" s="62">
        <v>1291.0731520000002</v>
      </c>
      <c r="AR325" s="62">
        <v>1253.6088140000004</v>
      </c>
      <c r="AS325" s="62">
        <v>1217.6355080000001</v>
      </c>
      <c r="AT325" s="62">
        <v>1160.3871879999999</v>
      </c>
      <c r="AU325" s="62">
        <v>1090.6953980000003</v>
      </c>
      <c r="AV325" s="62">
        <v>1016.4241459999998</v>
      </c>
      <c r="AW325" s="62">
        <v>942.66718600000013</v>
      </c>
      <c r="AX325" s="63">
        <v>861.72114400000009</v>
      </c>
      <c r="AZ325" s="7">
        <f t="shared" si="14"/>
        <v>1502.2662880000003</v>
      </c>
      <c r="BA325" s="8">
        <f t="shared" si="15"/>
        <v>717.58082399999989</v>
      </c>
    </row>
    <row r="326" spans="1:53">
      <c r="A326" s="59">
        <f t="shared" si="16"/>
        <v>40851</v>
      </c>
      <c r="B326" s="60">
        <v>40851</v>
      </c>
      <c r="C326" s="61">
        <v>805.38749199999995</v>
      </c>
      <c r="D326" s="62">
        <v>772.43022399999995</v>
      </c>
      <c r="E326" s="62">
        <v>765.89430199999981</v>
      </c>
      <c r="F326" s="62">
        <v>744.73018999999999</v>
      </c>
      <c r="G326" s="62">
        <v>721.86973000000012</v>
      </c>
      <c r="H326" s="62">
        <v>704.46438999999998</v>
      </c>
      <c r="I326" s="62">
        <v>714.51893199999995</v>
      </c>
      <c r="J326" s="62">
        <v>707.62639799999999</v>
      </c>
      <c r="K326" s="62">
        <v>715.4497080000001</v>
      </c>
      <c r="L326" s="62">
        <v>712.08328600000004</v>
      </c>
      <c r="M326" s="62">
        <v>720.81944399999998</v>
      </c>
      <c r="N326" s="62">
        <v>733.27159999999992</v>
      </c>
      <c r="O326" s="62">
        <v>781.89542799999992</v>
      </c>
      <c r="P326" s="62">
        <v>861.95035600000006</v>
      </c>
      <c r="Q326" s="62">
        <v>960.7998060000001</v>
      </c>
      <c r="R326" s="62">
        <v>1024.2984039999999</v>
      </c>
      <c r="S326" s="62">
        <v>1105.013052</v>
      </c>
      <c r="T326" s="62">
        <v>1148.3941300000001</v>
      </c>
      <c r="U326" s="62">
        <v>1199.6759139999995</v>
      </c>
      <c r="V326" s="62">
        <v>1211.0010380000001</v>
      </c>
      <c r="W326" s="62">
        <v>1214.7266780000002</v>
      </c>
      <c r="X326" s="62">
        <v>1219.6603279999999</v>
      </c>
      <c r="Y326" s="62">
        <v>1222.7770560000001</v>
      </c>
      <c r="Z326" s="62">
        <v>1216.6668479999998</v>
      </c>
      <c r="AA326" s="62">
        <v>1221.0554259999999</v>
      </c>
      <c r="AB326" s="62">
        <v>1209.5790960000002</v>
      </c>
      <c r="AC326" s="62">
        <v>1175.3740799999998</v>
      </c>
      <c r="AD326" s="62">
        <v>1147.4801319999999</v>
      </c>
      <c r="AE326" s="62">
        <v>1125.4858940000001</v>
      </c>
      <c r="AF326" s="62">
        <v>1122.6805040000004</v>
      </c>
      <c r="AG326" s="62">
        <v>1119.5870720000003</v>
      </c>
      <c r="AH326" s="62">
        <v>1111.253494</v>
      </c>
      <c r="AI326" s="62">
        <v>1142.69508</v>
      </c>
      <c r="AJ326" s="62">
        <v>1244.093204</v>
      </c>
      <c r="AK326" s="62">
        <v>1383.0320980000004</v>
      </c>
      <c r="AL326" s="62">
        <v>1411.9972879999998</v>
      </c>
      <c r="AM326" s="62">
        <v>1380.2213499999998</v>
      </c>
      <c r="AN326" s="62">
        <v>1336.0813799999999</v>
      </c>
      <c r="AO326" s="62">
        <v>1297.4297540000002</v>
      </c>
      <c r="AP326" s="62">
        <v>1253.8182320000001</v>
      </c>
      <c r="AQ326" s="62">
        <v>1201.1452880000002</v>
      </c>
      <c r="AR326" s="62">
        <v>1160.3767760000003</v>
      </c>
      <c r="AS326" s="62">
        <v>1128.8004900000003</v>
      </c>
      <c r="AT326" s="62">
        <v>1083.4014200000001</v>
      </c>
      <c r="AU326" s="62">
        <v>1035.8863600000002</v>
      </c>
      <c r="AV326" s="62">
        <v>986.90274800000009</v>
      </c>
      <c r="AW326" s="62">
        <v>919.42028800000014</v>
      </c>
      <c r="AX326" s="63">
        <v>853.05552999999998</v>
      </c>
      <c r="AZ326" s="7">
        <f t="shared" si="14"/>
        <v>1411.9972879999998</v>
      </c>
      <c r="BA326" s="8">
        <f t="shared" si="15"/>
        <v>704.46438999999998</v>
      </c>
    </row>
    <row r="327" spans="1:53">
      <c r="A327" s="59">
        <f t="shared" si="16"/>
        <v>40852</v>
      </c>
      <c r="B327" s="60">
        <v>40852</v>
      </c>
      <c r="C327" s="61">
        <v>794.39303399999994</v>
      </c>
      <c r="D327" s="62">
        <v>749.24309400000004</v>
      </c>
      <c r="E327" s="62">
        <v>745.32198000000017</v>
      </c>
      <c r="F327" s="62">
        <v>726.23399400000017</v>
      </c>
      <c r="G327" s="62">
        <v>700.4791580000001</v>
      </c>
      <c r="H327" s="62">
        <v>685.18241999999998</v>
      </c>
      <c r="I327" s="62">
        <v>678.16156000000012</v>
      </c>
      <c r="J327" s="62">
        <v>675.82744000000002</v>
      </c>
      <c r="K327" s="62">
        <v>671.11420200000032</v>
      </c>
      <c r="L327" s="62">
        <v>675.47527400000013</v>
      </c>
      <c r="M327" s="62">
        <v>679.85619999999994</v>
      </c>
      <c r="N327" s="62">
        <v>684.82377800000006</v>
      </c>
      <c r="O327" s="62">
        <v>706.24886400000014</v>
      </c>
      <c r="P327" s="62">
        <v>730.86704199999997</v>
      </c>
      <c r="Q327" s="62">
        <v>774.36411799999973</v>
      </c>
      <c r="R327" s="62">
        <v>826.92059200000006</v>
      </c>
      <c r="S327" s="62">
        <v>884.82365800000025</v>
      </c>
      <c r="T327" s="62">
        <v>959.59390400000007</v>
      </c>
      <c r="U327" s="62">
        <v>1038.0997460000001</v>
      </c>
      <c r="V327" s="62">
        <v>1069.4225420000002</v>
      </c>
      <c r="W327" s="62">
        <v>1088.8359300000002</v>
      </c>
      <c r="X327" s="62">
        <v>1100.0107020000005</v>
      </c>
      <c r="Y327" s="62">
        <v>1104.4414019999999</v>
      </c>
      <c r="Z327" s="62">
        <v>1106.665418</v>
      </c>
      <c r="AA327" s="62">
        <v>1107.4779219999998</v>
      </c>
      <c r="AB327" s="62">
        <v>1095.9387200000001</v>
      </c>
      <c r="AC327" s="62">
        <v>1069.7875080000001</v>
      </c>
      <c r="AD327" s="62">
        <v>1046.5916280000001</v>
      </c>
      <c r="AE327" s="62">
        <v>1027.92651</v>
      </c>
      <c r="AF327" s="62">
        <v>1014.9856900000001</v>
      </c>
      <c r="AG327" s="62">
        <v>1009.3727840000001</v>
      </c>
      <c r="AH327" s="62">
        <v>1014.5149660000002</v>
      </c>
      <c r="AI327" s="62">
        <v>1061.1521480000001</v>
      </c>
      <c r="AJ327" s="62">
        <v>1163.641104</v>
      </c>
      <c r="AK327" s="62">
        <v>1345.850608</v>
      </c>
      <c r="AL327" s="62">
        <v>1396.0198400000004</v>
      </c>
      <c r="AM327" s="62">
        <v>1358.4567440000003</v>
      </c>
      <c r="AN327" s="62">
        <v>1290.810256</v>
      </c>
      <c r="AO327" s="62">
        <v>1248.3533120000004</v>
      </c>
      <c r="AP327" s="62">
        <v>1205.331598</v>
      </c>
      <c r="AQ327" s="62">
        <v>1142.0588520000001</v>
      </c>
      <c r="AR327" s="62">
        <v>1096.7587120000001</v>
      </c>
      <c r="AS327" s="62">
        <v>1056.5707479999999</v>
      </c>
      <c r="AT327" s="62">
        <v>1036.310058</v>
      </c>
      <c r="AU327" s="62">
        <v>991.16671199999996</v>
      </c>
      <c r="AV327" s="62">
        <v>950.16337000000021</v>
      </c>
      <c r="AW327" s="62">
        <v>893.17466999999999</v>
      </c>
      <c r="AX327" s="63">
        <v>833.67511000000013</v>
      </c>
      <c r="AZ327" s="7">
        <f t="shared" si="14"/>
        <v>1396.0198400000004</v>
      </c>
      <c r="BA327" s="8">
        <f t="shared" si="15"/>
        <v>671.11420200000032</v>
      </c>
    </row>
    <row r="328" spans="1:53">
      <c r="A328" s="59">
        <f t="shared" si="16"/>
        <v>40853</v>
      </c>
      <c r="B328" s="60">
        <v>40853</v>
      </c>
      <c r="C328" s="61">
        <v>792.21846199999993</v>
      </c>
      <c r="D328" s="62">
        <v>758.56756799999994</v>
      </c>
      <c r="E328" s="62">
        <v>759.04984000000002</v>
      </c>
      <c r="F328" s="62">
        <v>737.80448200000012</v>
      </c>
      <c r="G328" s="62">
        <v>718.73818799999981</v>
      </c>
      <c r="H328" s="62">
        <v>686.92372399999988</v>
      </c>
      <c r="I328" s="62">
        <v>673.00875000000008</v>
      </c>
      <c r="J328" s="62">
        <v>665.33819599999993</v>
      </c>
      <c r="K328" s="62">
        <v>660.61806999999999</v>
      </c>
      <c r="L328" s="62">
        <v>655.04766199999995</v>
      </c>
      <c r="M328" s="62">
        <v>640.55946000000006</v>
      </c>
      <c r="N328" s="62">
        <v>645.15428599999996</v>
      </c>
      <c r="O328" s="62">
        <v>657.39518599999997</v>
      </c>
      <c r="P328" s="62">
        <v>683.03586000000007</v>
      </c>
      <c r="Q328" s="62">
        <v>707.06117799999993</v>
      </c>
      <c r="R328" s="62">
        <v>714.77426400000002</v>
      </c>
      <c r="S328" s="62">
        <v>758.34058400000004</v>
      </c>
      <c r="T328" s="62">
        <v>829.00011999999981</v>
      </c>
      <c r="U328" s="62">
        <v>902.13779799999998</v>
      </c>
      <c r="V328" s="62">
        <v>956.9217359999999</v>
      </c>
      <c r="W328" s="62">
        <v>1011.6830480000001</v>
      </c>
      <c r="X328" s="62">
        <v>1032.0203639999997</v>
      </c>
      <c r="Y328" s="62">
        <v>1056.122934</v>
      </c>
      <c r="Z328" s="62">
        <v>1081.5881539999998</v>
      </c>
      <c r="AA328" s="62">
        <v>1118.4699580000001</v>
      </c>
      <c r="AB328" s="62">
        <v>1139.738572</v>
      </c>
      <c r="AC328" s="62">
        <v>1137.977662</v>
      </c>
      <c r="AD328" s="62">
        <v>1087.76621</v>
      </c>
      <c r="AE328" s="62">
        <v>1063.3477539999999</v>
      </c>
      <c r="AF328" s="62">
        <v>1038.9226720000001</v>
      </c>
      <c r="AG328" s="62">
        <v>1037.4500500000001</v>
      </c>
      <c r="AH328" s="62">
        <v>1044.503584</v>
      </c>
      <c r="AI328" s="62">
        <v>1086.8337739999999</v>
      </c>
      <c r="AJ328" s="62">
        <v>1177.710124</v>
      </c>
      <c r="AK328" s="62">
        <v>1323.4409479999999</v>
      </c>
      <c r="AL328" s="62">
        <v>1353.6925680000004</v>
      </c>
      <c r="AM328" s="62">
        <v>1317.9629180000002</v>
      </c>
      <c r="AN328" s="62">
        <v>1275.3455920000001</v>
      </c>
      <c r="AO328" s="62">
        <v>1243.6515239999999</v>
      </c>
      <c r="AP328" s="62">
        <v>1199.7561019999998</v>
      </c>
      <c r="AQ328" s="62">
        <v>1148.8049559999997</v>
      </c>
      <c r="AR328" s="62">
        <v>1105.3065099999999</v>
      </c>
      <c r="AS328" s="62">
        <v>1085.9920219999999</v>
      </c>
      <c r="AT328" s="62">
        <v>1044.8537119999999</v>
      </c>
      <c r="AU328" s="62">
        <v>1001.8472920000002</v>
      </c>
      <c r="AV328" s="62">
        <v>950.68711799999994</v>
      </c>
      <c r="AW328" s="62">
        <v>879.88575600000001</v>
      </c>
      <c r="AX328" s="63">
        <v>811.42639399999985</v>
      </c>
      <c r="AZ328" s="7">
        <f t="shared" ref="AZ328:AZ383" si="17">MAX(C328:AX328)</f>
        <v>1353.6925680000004</v>
      </c>
      <c r="BA328" s="8">
        <f t="shared" ref="BA328:BA383" si="18">MIN(C328:AX328)</f>
        <v>640.55946000000006</v>
      </c>
    </row>
    <row r="329" spans="1:53">
      <c r="A329" s="59">
        <f t="shared" si="16"/>
        <v>40854</v>
      </c>
      <c r="B329" s="60">
        <v>40854</v>
      </c>
      <c r="C329" s="61">
        <v>753.83038799999997</v>
      </c>
      <c r="D329" s="62">
        <v>726.83934799999997</v>
      </c>
      <c r="E329" s="62">
        <v>735.72742399999993</v>
      </c>
      <c r="F329" s="62">
        <v>721.74579400000005</v>
      </c>
      <c r="G329" s="62">
        <v>712.10484399999996</v>
      </c>
      <c r="H329" s="62">
        <v>698.37467400000014</v>
      </c>
      <c r="I329" s="62">
        <v>695.64152000000013</v>
      </c>
      <c r="J329" s="62">
        <v>696.80944</v>
      </c>
      <c r="K329" s="62">
        <v>697.24874199999999</v>
      </c>
      <c r="L329" s="62">
        <v>696.91257799999994</v>
      </c>
      <c r="M329" s="62">
        <v>701.05516599999999</v>
      </c>
      <c r="N329" s="62">
        <v>727.06317000000001</v>
      </c>
      <c r="O329" s="62">
        <v>801.01710800000001</v>
      </c>
      <c r="P329" s="62">
        <v>901.10277799999994</v>
      </c>
      <c r="Q329" s="62">
        <v>1032.6621580000003</v>
      </c>
      <c r="R329" s="62">
        <v>1113.9760180000001</v>
      </c>
      <c r="S329" s="62">
        <v>1171.3960119999999</v>
      </c>
      <c r="T329" s="62">
        <v>1206.6574439999997</v>
      </c>
      <c r="U329" s="62">
        <v>1264.218316</v>
      </c>
      <c r="V329" s="62">
        <v>1276.9628120000002</v>
      </c>
      <c r="W329" s="62">
        <v>1274.4595240000003</v>
      </c>
      <c r="X329" s="62">
        <v>1279.5730619999999</v>
      </c>
      <c r="Y329" s="62">
        <v>1277.716138</v>
      </c>
      <c r="Z329" s="62">
        <v>1283.1573200000003</v>
      </c>
      <c r="AA329" s="62">
        <v>1295.0508820000002</v>
      </c>
      <c r="AB329" s="62">
        <v>1284.495422</v>
      </c>
      <c r="AC329" s="62">
        <v>1258.2711119999999</v>
      </c>
      <c r="AD329" s="62">
        <v>1230.4244840000001</v>
      </c>
      <c r="AE329" s="62">
        <v>1232.8489220000001</v>
      </c>
      <c r="AF329" s="62">
        <v>1224.86769</v>
      </c>
      <c r="AG329" s="62">
        <v>1236.1543559999998</v>
      </c>
      <c r="AH329" s="62">
        <v>1250.5482059999999</v>
      </c>
      <c r="AI329" s="62">
        <v>1276.144352</v>
      </c>
      <c r="AJ329" s="62">
        <v>1407.3916020000001</v>
      </c>
      <c r="AK329" s="62">
        <v>1574.2377319999998</v>
      </c>
      <c r="AL329" s="62">
        <v>1568.9993480000003</v>
      </c>
      <c r="AM329" s="62">
        <v>1493.8332720000001</v>
      </c>
      <c r="AN329" s="62">
        <v>1435.009986</v>
      </c>
      <c r="AO329" s="62">
        <v>1401.6307219999997</v>
      </c>
      <c r="AP329" s="62">
        <v>1361.5324220000002</v>
      </c>
      <c r="AQ329" s="62">
        <v>1306.2035880000003</v>
      </c>
      <c r="AR329" s="62">
        <v>1283.1862000000001</v>
      </c>
      <c r="AS329" s="62">
        <v>1244.113298</v>
      </c>
      <c r="AT329" s="62">
        <v>1182.4182800000001</v>
      </c>
      <c r="AU329" s="62">
        <v>1113.5628059999999</v>
      </c>
      <c r="AV329" s="62">
        <v>1032.6484459999999</v>
      </c>
      <c r="AW329" s="62">
        <v>946.67456599999991</v>
      </c>
      <c r="AX329" s="63">
        <v>870.8691960000001</v>
      </c>
      <c r="AZ329" s="7">
        <f t="shared" si="17"/>
        <v>1574.2377319999998</v>
      </c>
      <c r="BA329" s="8">
        <f t="shared" si="18"/>
        <v>695.64152000000013</v>
      </c>
    </row>
    <row r="330" spans="1:53">
      <c r="A330" s="59">
        <f t="shared" si="16"/>
        <v>40855</v>
      </c>
      <c r="B330" s="60">
        <v>40855</v>
      </c>
      <c r="C330" s="61">
        <v>810.75363600000014</v>
      </c>
      <c r="D330" s="62">
        <v>778.00699199999997</v>
      </c>
      <c r="E330" s="62">
        <v>781.35562400000003</v>
      </c>
      <c r="F330" s="62">
        <v>764.67071800000008</v>
      </c>
      <c r="G330" s="62">
        <v>755.43356199999994</v>
      </c>
      <c r="H330" s="62">
        <v>743.72601600000007</v>
      </c>
      <c r="I330" s="62">
        <v>737.43636199999992</v>
      </c>
      <c r="J330" s="62">
        <v>733.69805599999995</v>
      </c>
      <c r="K330" s="62">
        <v>738.92074799999989</v>
      </c>
      <c r="L330" s="62">
        <v>737.64119399999993</v>
      </c>
      <c r="M330" s="62">
        <v>749.08039400000007</v>
      </c>
      <c r="N330" s="62">
        <v>763.703036</v>
      </c>
      <c r="O330" s="62">
        <v>825.13283799999999</v>
      </c>
      <c r="P330" s="62">
        <v>919.38432999999998</v>
      </c>
      <c r="Q330" s="62">
        <v>1083.8564100000001</v>
      </c>
      <c r="R330" s="62">
        <v>1186.2310299999999</v>
      </c>
      <c r="S330" s="62">
        <v>1232.0055560000001</v>
      </c>
      <c r="T330" s="62">
        <v>1247.0755859999999</v>
      </c>
      <c r="U330" s="62">
        <v>1294.6819899999998</v>
      </c>
      <c r="V330" s="62">
        <v>1308.8003900000003</v>
      </c>
      <c r="W330" s="62">
        <v>1309.4515140000001</v>
      </c>
      <c r="X330" s="62">
        <v>1309.1022359999999</v>
      </c>
      <c r="Y330" s="62">
        <v>1311.3999919999999</v>
      </c>
      <c r="Z330" s="62">
        <v>1314.6462200000001</v>
      </c>
      <c r="AA330" s="62">
        <v>1323.3385160000003</v>
      </c>
      <c r="AB330" s="62">
        <v>1330.0691020000002</v>
      </c>
      <c r="AC330" s="62">
        <v>1315.55501</v>
      </c>
      <c r="AD330" s="62">
        <v>1291.5748319999998</v>
      </c>
      <c r="AE330" s="62">
        <v>1287.93679</v>
      </c>
      <c r="AF330" s="62">
        <v>1293.7291759999998</v>
      </c>
      <c r="AG330" s="62">
        <v>1304.8638559999999</v>
      </c>
      <c r="AH330" s="62">
        <v>1338.0315880000001</v>
      </c>
      <c r="AI330" s="62">
        <v>1399.1046539999998</v>
      </c>
      <c r="AJ330" s="62">
        <v>1517.4426959999998</v>
      </c>
      <c r="AK330" s="62">
        <v>1587.807184</v>
      </c>
      <c r="AL330" s="62">
        <v>1557.9556440000001</v>
      </c>
      <c r="AM330" s="62">
        <v>1489.4075979999998</v>
      </c>
      <c r="AN330" s="62">
        <v>1428.5974199999998</v>
      </c>
      <c r="AO330" s="62">
        <v>1398.423074</v>
      </c>
      <c r="AP330" s="62">
        <v>1365.0924559999999</v>
      </c>
      <c r="AQ330" s="62">
        <v>1321.2847779999997</v>
      </c>
      <c r="AR330" s="62">
        <v>1287.2121320000001</v>
      </c>
      <c r="AS330" s="62">
        <v>1254.228568</v>
      </c>
      <c r="AT330" s="62">
        <v>1199.7042059999999</v>
      </c>
      <c r="AU330" s="62">
        <v>1121.59881</v>
      </c>
      <c r="AV330" s="62">
        <v>1037.5139660000002</v>
      </c>
      <c r="AW330" s="62">
        <v>954.09564999999998</v>
      </c>
      <c r="AX330" s="63">
        <v>881.90132400000016</v>
      </c>
      <c r="AZ330" s="7">
        <f t="shared" si="17"/>
        <v>1587.807184</v>
      </c>
      <c r="BA330" s="8">
        <f t="shared" si="18"/>
        <v>733.69805599999995</v>
      </c>
    </row>
    <row r="331" spans="1:53">
      <c r="A331" s="59">
        <f t="shared" si="16"/>
        <v>40856</v>
      </c>
      <c r="B331" s="60">
        <v>40856</v>
      </c>
      <c r="C331" s="61">
        <v>823.17459399999996</v>
      </c>
      <c r="D331" s="62">
        <v>793.76413200000002</v>
      </c>
      <c r="E331" s="62">
        <v>794.76472000000024</v>
      </c>
      <c r="F331" s="62">
        <v>773.33522999999991</v>
      </c>
      <c r="G331" s="62">
        <v>755.18622199999993</v>
      </c>
      <c r="H331" s="62">
        <v>742.24040200000002</v>
      </c>
      <c r="I331" s="62">
        <v>738.81721400000015</v>
      </c>
      <c r="J331" s="62">
        <v>742.13341200000013</v>
      </c>
      <c r="K331" s="62">
        <v>744.70396400000004</v>
      </c>
      <c r="L331" s="62">
        <v>733.97232999999994</v>
      </c>
      <c r="M331" s="62">
        <v>742.98736399999996</v>
      </c>
      <c r="N331" s="62">
        <v>779.88321199999996</v>
      </c>
      <c r="O331" s="62">
        <v>838.42198600000006</v>
      </c>
      <c r="P331" s="62">
        <v>929.88636000000008</v>
      </c>
      <c r="Q331" s="62">
        <v>1088.9362040000001</v>
      </c>
      <c r="R331" s="62">
        <v>1191.216776</v>
      </c>
      <c r="S331" s="62">
        <v>1232.7295600000002</v>
      </c>
      <c r="T331" s="62">
        <v>1244.6757640000003</v>
      </c>
      <c r="U331" s="62">
        <v>1294.702988</v>
      </c>
      <c r="V331" s="62">
        <v>1315.3380900000002</v>
      </c>
      <c r="W331" s="62">
        <v>1313.6743480000002</v>
      </c>
      <c r="X331" s="62">
        <v>1313.5607540000001</v>
      </c>
      <c r="Y331" s="62">
        <v>1324.2069079999997</v>
      </c>
      <c r="Z331" s="62">
        <v>1330.3665659999999</v>
      </c>
      <c r="AA331" s="62">
        <v>1341.1244119999999</v>
      </c>
      <c r="AB331" s="62">
        <v>1327.9613139999999</v>
      </c>
      <c r="AC331" s="62">
        <v>1301.0369339999997</v>
      </c>
      <c r="AD331" s="62">
        <v>1279.67769</v>
      </c>
      <c r="AE331" s="62">
        <v>1272.783066</v>
      </c>
      <c r="AF331" s="62">
        <v>1280.216842</v>
      </c>
      <c r="AG331" s="62">
        <v>1291.3893159999998</v>
      </c>
      <c r="AH331" s="62">
        <v>1304.885454</v>
      </c>
      <c r="AI331" s="62">
        <v>1334.4075799999998</v>
      </c>
      <c r="AJ331" s="62">
        <v>1471.6898420000002</v>
      </c>
      <c r="AK331" s="62">
        <v>1575.5937699999997</v>
      </c>
      <c r="AL331" s="62">
        <v>1555.2621239999999</v>
      </c>
      <c r="AM331" s="62">
        <v>1490.2168459999998</v>
      </c>
      <c r="AN331" s="62">
        <v>1435.4063139999998</v>
      </c>
      <c r="AO331" s="62">
        <v>1413.2300320000002</v>
      </c>
      <c r="AP331" s="62">
        <v>1370.5149900000004</v>
      </c>
      <c r="AQ331" s="62">
        <v>1322.3490079999999</v>
      </c>
      <c r="AR331" s="62">
        <v>1290.5738800000001</v>
      </c>
      <c r="AS331" s="62">
        <v>1239.4353940000001</v>
      </c>
      <c r="AT331" s="62">
        <v>1183.6410360000002</v>
      </c>
      <c r="AU331" s="62">
        <v>1120.874898</v>
      </c>
      <c r="AV331" s="62">
        <v>1053.6525359999998</v>
      </c>
      <c r="AW331" s="62">
        <v>965.60052199999996</v>
      </c>
      <c r="AX331" s="63">
        <v>880.34613000000013</v>
      </c>
      <c r="AZ331" s="7">
        <f t="shared" si="17"/>
        <v>1575.5937699999997</v>
      </c>
      <c r="BA331" s="8">
        <f t="shared" si="18"/>
        <v>733.97232999999994</v>
      </c>
    </row>
    <row r="332" spans="1:53">
      <c r="A332" s="59">
        <f t="shared" si="16"/>
        <v>40857</v>
      </c>
      <c r="B332" s="60">
        <v>40857</v>
      </c>
      <c r="C332" s="61">
        <v>827.69097199999987</v>
      </c>
      <c r="D332" s="62">
        <v>785.6049680000001</v>
      </c>
      <c r="E332" s="62">
        <v>782.73035200000004</v>
      </c>
      <c r="F332" s="62">
        <v>764.95818799999995</v>
      </c>
      <c r="G332" s="62">
        <v>749.91455199999996</v>
      </c>
      <c r="H332" s="62">
        <v>736.74787800000001</v>
      </c>
      <c r="I332" s="62">
        <v>729.27551200000016</v>
      </c>
      <c r="J332" s="62">
        <v>732.71741999999995</v>
      </c>
      <c r="K332" s="62">
        <v>728.67945599999996</v>
      </c>
      <c r="L332" s="62">
        <v>734.66288599999996</v>
      </c>
      <c r="M332" s="62">
        <v>750.04882800000019</v>
      </c>
      <c r="N332" s="62">
        <v>769.01897599999995</v>
      </c>
      <c r="O332" s="62">
        <v>831.76464200000009</v>
      </c>
      <c r="P332" s="62">
        <v>924.37159000000008</v>
      </c>
      <c r="Q332" s="62">
        <v>1074.269898</v>
      </c>
      <c r="R332" s="62">
        <v>1161.74676</v>
      </c>
      <c r="S332" s="62">
        <v>1200.03846</v>
      </c>
      <c r="T332" s="62">
        <v>1205.891286</v>
      </c>
      <c r="U332" s="62">
        <v>1247.0047260000001</v>
      </c>
      <c r="V332" s="62">
        <v>1255.0328079999999</v>
      </c>
      <c r="W332" s="62">
        <v>1242.779348</v>
      </c>
      <c r="X332" s="62">
        <v>1244.2947159999999</v>
      </c>
      <c r="Y332" s="62">
        <v>1254.0338180000001</v>
      </c>
      <c r="Z332" s="62">
        <v>1246.7674959999999</v>
      </c>
      <c r="AA332" s="62">
        <v>1245.214228</v>
      </c>
      <c r="AB332" s="62">
        <v>1244.8952420000001</v>
      </c>
      <c r="AC332" s="62">
        <v>1218.6695060000002</v>
      </c>
      <c r="AD332" s="62">
        <v>1192.3198199999999</v>
      </c>
      <c r="AE332" s="62">
        <v>1197.4136439999997</v>
      </c>
      <c r="AF332" s="62">
        <v>1197.3263459999998</v>
      </c>
      <c r="AG332" s="62">
        <v>1207.6616979999999</v>
      </c>
      <c r="AH332" s="62">
        <v>1210.512066</v>
      </c>
      <c r="AI332" s="62">
        <v>1240.464418</v>
      </c>
      <c r="AJ332" s="62">
        <v>1387.04297</v>
      </c>
      <c r="AK332" s="62">
        <v>1520.8506439999999</v>
      </c>
      <c r="AL332" s="62">
        <v>1515.9966699999998</v>
      </c>
      <c r="AM332" s="62">
        <v>1459.7403079999999</v>
      </c>
      <c r="AN332" s="62">
        <v>1418.1032499999997</v>
      </c>
      <c r="AO332" s="62">
        <v>1393.4390060000005</v>
      </c>
      <c r="AP332" s="62">
        <v>1363.3997099999999</v>
      </c>
      <c r="AQ332" s="62">
        <v>1318.2211439999999</v>
      </c>
      <c r="AR332" s="62">
        <v>1283.9539639999998</v>
      </c>
      <c r="AS332" s="62">
        <v>1239.7167260000001</v>
      </c>
      <c r="AT332" s="62">
        <v>1178.106016</v>
      </c>
      <c r="AU332" s="62">
        <v>1115.6838680000001</v>
      </c>
      <c r="AV332" s="62">
        <v>1032.1742160000001</v>
      </c>
      <c r="AW332" s="62">
        <v>956.96506999999986</v>
      </c>
      <c r="AX332" s="63">
        <v>879.80959999999993</v>
      </c>
      <c r="AZ332" s="7">
        <f t="shared" si="17"/>
        <v>1520.8506439999999</v>
      </c>
      <c r="BA332" s="8">
        <f t="shared" si="18"/>
        <v>728.67945599999996</v>
      </c>
    </row>
    <row r="333" spans="1:53">
      <c r="A333" s="59">
        <f t="shared" si="16"/>
        <v>40858</v>
      </c>
      <c r="B333" s="60">
        <v>40858</v>
      </c>
      <c r="C333" s="61">
        <v>821.43425999999977</v>
      </c>
      <c r="D333" s="62">
        <v>784.37794399999996</v>
      </c>
      <c r="E333" s="62">
        <v>789.99077399999999</v>
      </c>
      <c r="F333" s="62">
        <v>769.5050359999999</v>
      </c>
      <c r="G333" s="62">
        <v>747.65635000000009</v>
      </c>
      <c r="H333" s="62">
        <v>731.25747999999999</v>
      </c>
      <c r="I333" s="62">
        <v>721.93096600000013</v>
      </c>
      <c r="J333" s="62">
        <v>720.65378400000009</v>
      </c>
      <c r="K333" s="62">
        <v>724.56305599999996</v>
      </c>
      <c r="L333" s="62">
        <v>718.34803999999986</v>
      </c>
      <c r="M333" s="62">
        <v>724.68505599999992</v>
      </c>
      <c r="N333" s="62">
        <v>745.48657800000001</v>
      </c>
      <c r="O333" s="62">
        <v>819.01364999999998</v>
      </c>
      <c r="P333" s="62">
        <v>901.84395199999994</v>
      </c>
      <c r="Q333" s="62">
        <v>1063.8418960000001</v>
      </c>
      <c r="R333" s="62">
        <v>1166.1400900000001</v>
      </c>
      <c r="S333" s="62">
        <v>1218.9502440000001</v>
      </c>
      <c r="T333" s="62">
        <v>1233.5579379999999</v>
      </c>
      <c r="U333" s="62">
        <v>1269.0824059999998</v>
      </c>
      <c r="V333" s="62">
        <v>1281.7511260000001</v>
      </c>
      <c r="W333" s="62">
        <v>1279.6175740000001</v>
      </c>
      <c r="X333" s="62">
        <v>1290.612556</v>
      </c>
      <c r="Y333" s="62">
        <v>1302.3260359999999</v>
      </c>
      <c r="Z333" s="62">
        <v>1313.1899659999999</v>
      </c>
      <c r="AA333" s="62">
        <v>1319.8797379999996</v>
      </c>
      <c r="AB333" s="62">
        <v>1317.4532999999999</v>
      </c>
      <c r="AC333" s="62">
        <v>1301.045226</v>
      </c>
      <c r="AD333" s="62">
        <v>1285.2794159999999</v>
      </c>
      <c r="AE333" s="62">
        <v>1286.878056</v>
      </c>
      <c r="AF333" s="62">
        <v>1265.4323959999999</v>
      </c>
      <c r="AG333" s="62">
        <v>1276.3766660000001</v>
      </c>
      <c r="AH333" s="62">
        <v>1294.0858920000001</v>
      </c>
      <c r="AI333" s="62">
        <v>1320.5290519999996</v>
      </c>
      <c r="AJ333" s="62">
        <v>1416.9639259999999</v>
      </c>
      <c r="AK333" s="62">
        <v>1497.7412580000002</v>
      </c>
      <c r="AL333" s="62">
        <v>1485.0093879999999</v>
      </c>
      <c r="AM333" s="62">
        <v>1446.4040440000001</v>
      </c>
      <c r="AN333" s="62">
        <v>1395.3641339999995</v>
      </c>
      <c r="AO333" s="62">
        <v>1360.6048839999996</v>
      </c>
      <c r="AP333" s="62">
        <v>1314.807456</v>
      </c>
      <c r="AQ333" s="62">
        <v>1260.1068620000001</v>
      </c>
      <c r="AR333" s="62">
        <v>1226.878412</v>
      </c>
      <c r="AS333" s="62">
        <v>1195.2785220000001</v>
      </c>
      <c r="AT333" s="62">
        <v>1141.491266</v>
      </c>
      <c r="AU333" s="62">
        <v>1081.7913020000001</v>
      </c>
      <c r="AV333" s="62">
        <v>1026.097906</v>
      </c>
      <c r="AW333" s="62">
        <v>965.01780000000008</v>
      </c>
      <c r="AX333" s="63">
        <v>903.40750200000002</v>
      </c>
      <c r="AZ333" s="7">
        <f t="shared" si="17"/>
        <v>1497.7412580000002</v>
      </c>
      <c r="BA333" s="8">
        <f t="shared" si="18"/>
        <v>718.34803999999986</v>
      </c>
    </row>
    <row r="334" spans="1:53">
      <c r="A334" s="59">
        <f t="shared" si="16"/>
        <v>40859</v>
      </c>
      <c r="B334" s="60">
        <v>40859</v>
      </c>
      <c r="C334" s="61">
        <v>845.67616799999996</v>
      </c>
      <c r="D334" s="62">
        <v>805.52839600000004</v>
      </c>
      <c r="E334" s="62">
        <v>792.69713000000002</v>
      </c>
      <c r="F334" s="62">
        <v>770.55909800000006</v>
      </c>
      <c r="G334" s="62">
        <v>748.21504200000004</v>
      </c>
      <c r="H334" s="62">
        <v>723.93662199999994</v>
      </c>
      <c r="I334" s="62">
        <v>731.52159600000016</v>
      </c>
      <c r="J334" s="62">
        <v>723.46585800000003</v>
      </c>
      <c r="K334" s="62">
        <v>710.03344800000002</v>
      </c>
      <c r="L334" s="62">
        <v>702.61767400000008</v>
      </c>
      <c r="M334" s="62">
        <v>702.33768399999985</v>
      </c>
      <c r="N334" s="62">
        <v>709.01468199999988</v>
      </c>
      <c r="O334" s="62">
        <v>715.76485200000002</v>
      </c>
      <c r="P334" s="62">
        <v>747.62806599999999</v>
      </c>
      <c r="Q334" s="62">
        <v>809.91619200000002</v>
      </c>
      <c r="R334" s="62">
        <v>842.47227799999985</v>
      </c>
      <c r="S334" s="62">
        <v>905.69881800000007</v>
      </c>
      <c r="T334" s="62">
        <v>967.90941399999997</v>
      </c>
      <c r="U334" s="62">
        <v>1036.9978960000001</v>
      </c>
      <c r="V334" s="62">
        <v>1056.9970460000002</v>
      </c>
      <c r="W334" s="62">
        <v>1066.5523480000002</v>
      </c>
      <c r="X334" s="62">
        <v>1073.004514</v>
      </c>
      <c r="Y334" s="62">
        <v>1076.7130320000001</v>
      </c>
      <c r="Z334" s="62">
        <v>1068.5024960000003</v>
      </c>
      <c r="AA334" s="62">
        <v>1067.1575359999999</v>
      </c>
      <c r="AB334" s="62">
        <v>1059.5433039999998</v>
      </c>
      <c r="AC334" s="62">
        <v>1049.269896</v>
      </c>
      <c r="AD334" s="62">
        <v>1033.8809660000002</v>
      </c>
      <c r="AE334" s="62">
        <v>1019.3897059999999</v>
      </c>
      <c r="AF334" s="62">
        <v>1020.1382199999999</v>
      </c>
      <c r="AG334" s="62">
        <v>1023.5128120000001</v>
      </c>
      <c r="AH334" s="62">
        <v>1030.880414</v>
      </c>
      <c r="AI334" s="62">
        <v>1071.3130580000002</v>
      </c>
      <c r="AJ334" s="62">
        <v>1220.4927679999998</v>
      </c>
      <c r="AK334" s="62">
        <v>1377.1093939999996</v>
      </c>
      <c r="AL334" s="62">
        <v>1405.7469719999999</v>
      </c>
      <c r="AM334" s="62">
        <v>1373.9723279999998</v>
      </c>
      <c r="AN334" s="62">
        <v>1304.9817559999999</v>
      </c>
      <c r="AO334" s="62">
        <v>1262.821606</v>
      </c>
      <c r="AP334" s="62">
        <v>1206.416688</v>
      </c>
      <c r="AQ334" s="62">
        <v>1152.3287519999999</v>
      </c>
      <c r="AR334" s="62">
        <v>1100.659404</v>
      </c>
      <c r="AS334" s="62">
        <v>1071.664342</v>
      </c>
      <c r="AT334" s="62">
        <v>1036.079984</v>
      </c>
      <c r="AU334" s="62">
        <v>1001.9774920000001</v>
      </c>
      <c r="AV334" s="62">
        <v>962.04724199999998</v>
      </c>
      <c r="AW334" s="62">
        <v>912.75440399999979</v>
      </c>
      <c r="AX334" s="63">
        <v>844.57120800000007</v>
      </c>
      <c r="AZ334" s="7">
        <f t="shared" si="17"/>
        <v>1405.7469719999999</v>
      </c>
      <c r="BA334" s="8">
        <f t="shared" si="18"/>
        <v>702.33768399999985</v>
      </c>
    </row>
    <row r="335" spans="1:53">
      <c r="A335" s="59">
        <f t="shared" si="16"/>
        <v>40860</v>
      </c>
      <c r="B335" s="60">
        <v>40860</v>
      </c>
      <c r="C335" s="61">
        <v>805.06451799999991</v>
      </c>
      <c r="D335" s="62">
        <v>768.46324799999979</v>
      </c>
      <c r="E335" s="62">
        <v>763.23347000000001</v>
      </c>
      <c r="F335" s="62">
        <v>736.15575400000012</v>
      </c>
      <c r="G335" s="62">
        <v>714.94636999999989</v>
      </c>
      <c r="H335" s="62">
        <v>686.57589600000006</v>
      </c>
      <c r="I335" s="62">
        <v>669.48604799999998</v>
      </c>
      <c r="J335" s="62">
        <v>665.87800600000003</v>
      </c>
      <c r="K335" s="62">
        <v>665.72968600000013</v>
      </c>
      <c r="L335" s="62">
        <v>658.28742199999999</v>
      </c>
      <c r="M335" s="62">
        <v>664.32004400000005</v>
      </c>
      <c r="N335" s="62">
        <v>667.71326599999998</v>
      </c>
      <c r="O335" s="62">
        <v>679.70558400000004</v>
      </c>
      <c r="P335" s="62">
        <v>709.8871200000001</v>
      </c>
      <c r="Q335" s="62">
        <v>733.07279200000005</v>
      </c>
      <c r="R335" s="62">
        <v>741.58763800000008</v>
      </c>
      <c r="S335" s="62">
        <v>773.94583200000011</v>
      </c>
      <c r="T335" s="62">
        <v>834.56406800000013</v>
      </c>
      <c r="U335" s="62">
        <v>902.43857600000001</v>
      </c>
      <c r="V335" s="62">
        <v>962.93885999999998</v>
      </c>
      <c r="W335" s="62">
        <v>979.39635199999998</v>
      </c>
      <c r="X335" s="62">
        <v>998.59391800000003</v>
      </c>
      <c r="Y335" s="62">
        <v>1019.1097519999998</v>
      </c>
      <c r="Z335" s="62">
        <v>1054.2095939999999</v>
      </c>
      <c r="AA335" s="62">
        <v>1106.981624</v>
      </c>
      <c r="AB335" s="62">
        <v>1138.2805659999999</v>
      </c>
      <c r="AC335" s="62">
        <v>1137.3315539999999</v>
      </c>
      <c r="AD335" s="62">
        <v>1093.8618299999998</v>
      </c>
      <c r="AE335" s="62">
        <v>1056.038908</v>
      </c>
      <c r="AF335" s="62">
        <v>1045.9331480000001</v>
      </c>
      <c r="AG335" s="62">
        <v>1037.85536</v>
      </c>
      <c r="AH335" s="62">
        <v>1048.308526</v>
      </c>
      <c r="AI335" s="62">
        <v>1110.491164</v>
      </c>
      <c r="AJ335" s="62">
        <v>1233.246474</v>
      </c>
      <c r="AK335" s="62">
        <v>1322.8970079999999</v>
      </c>
      <c r="AL335" s="62">
        <v>1324.6562959999997</v>
      </c>
      <c r="AM335" s="62">
        <v>1284.7057340000003</v>
      </c>
      <c r="AN335" s="62">
        <v>1241.9736199999998</v>
      </c>
      <c r="AO335" s="62">
        <v>1205.1444900000001</v>
      </c>
      <c r="AP335" s="62">
        <v>1180.9868399999998</v>
      </c>
      <c r="AQ335" s="62">
        <v>1129.939484</v>
      </c>
      <c r="AR335" s="62">
        <v>1086.8104700000004</v>
      </c>
      <c r="AS335" s="62">
        <v>1067.8179380000001</v>
      </c>
      <c r="AT335" s="62">
        <v>1030.214422</v>
      </c>
      <c r="AU335" s="62">
        <v>977.52225599999997</v>
      </c>
      <c r="AV335" s="62">
        <v>935.84878600000002</v>
      </c>
      <c r="AW335" s="62">
        <v>855.02210999999988</v>
      </c>
      <c r="AX335" s="63">
        <v>778.88698599999998</v>
      </c>
      <c r="AZ335" s="7">
        <f t="shared" si="17"/>
        <v>1324.6562959999997</v>
      </c>
      <c r="BA335" s="8">
        <f t="shared" si="18"/>
        <v>658.28742199999999</v>
      </c>
    </row>
    <row r="336" spans="1:53">
      <c r="A336" s="59">
        <f t="shared" si="16"/>
        <v>40861</v>
      </c>
      <c r="B336" s="60">
        <v>40861</v>
      </c>
      <c r="C336" s="61">
        <v>736.83752800000002</v>
      </c>
      <c r="D336" s="62">
        <v>701.82375200000001</v>
      </c>
      <c r="E336" s="62">
        <v>706.2025359999999</v>
      </c>
      <c r="F336" s="62">
        <v>690.72231000000011</v>
      </c>
      <c r="G336" s="62">
        <v>674.46177</v>
      </c>
      <c r="H336" s="62">
        <v>656.65267799999992</v>
      </c>
      <c r="I336" s="62">
        <v>650.61789799999997</v>
      </c>
      <c r="J336" s="62">
        <v>652.33845400000007</v>
      </c>
      <c r="K336" s="62">
        <v>656.18884200000002</v>
      </c>
      <c r="L336" s="62">
        <v>651.89507200000003</v>
      </c>
      <c r="M336" s="62">
        <v>670.01272600000016</v>
      </c>
      <c r="N336" s="62">
        <v>698.99544800000012</v>
      </c>
      <c r="O336" s="62">
        <v>762.00592600000004</v>
      </c>
      <c r="P336" s="62">
        <v>857.80580400000008</v>
      </c>
      <c r="Q336" s="62">
        <v>1018.9765279999999</v>
      </c>
      <c r="R336" s="62">
        <v>1099.7622260000001</v>
      </c>
      <c r="S336" s="62">
        <v>1145.4434999999999</v>
      </c>
      <c r="T336" s="62">
        <v>1159.084032</v>
      </c>
      <c r="U336" s="62">
        <v>1207.64184</v>
      </c>
      <c r="V336" s="62">
        <v>1223.254224</v>
      </c>
      <c r="W336" s="62">
        <v>1216.0291740000002</v>
      </c>
      <c r="X336" s="62">
        <v>1220.470824</v>
      </c>
      <c r="Y336" s="62">
        <v>1226.3043559999999</v>
      </c>
      <c r="Z336" s="62">
        <v>1226.4134879999999</v>
      </c>
      <c r="AA336" s="62">
        <v>1227.704806</v>
      </c>
      <c r="AB336" s="62">
        <v>1232.9455040000003</v>
      </c>
      <c r="AC336" s="62">
        <v>1208.848866</v>
      </c>
      <c r="AD336" s="62">
        <v>1189.838338</v>
      </c>
      <c r="AE336" s="62">
        <v>1218.67975</v>
      </c>
      <c r="AF336" s="62">
        <v>1229.9249900000002</v>
      </c>
      <c r="AG336" s="62">
        <v>1237.675716</v>
      </c>
      <c r="AH336" s="62">
        <v>1269.0654380000001</v>
      </c>
      <c r="AI336" s="62">
        <v>1331.8281600000003</v>
      </c>
      <c r="AJ336" s="62">
        <v>1489.0138139999999</v>
      </c>
      <c r="AK336" s="62">
        <v>1575.3896780000002</v>
      </c>
      <c r="AL336" s="62">
        <v>1537.2169760000002</v>
      </c>
      <c r="AM336" s="62">
        <v>1462.4568139999999</v>
      </c>
      <c r="AN336" s="62">
        <v>1404.9661139999996</v>
      </c>
      <c r="AO336" s="62">
        <v>1374.6128580000002</v>
      </c>
      <c r="AP336" s="62">
        <v>1342.4061839999999</v>
      </c>
      <c r="AQ336" s="62">
        <v>1290.1708500000002</v>
      </c>
      <c r="AR336" s="62">
        <v>1257.3586299999999</v>
      </c>
      <c r="AS336" s="62">
        <v>1213.4492320000002</v>
      </c>
      <c r="AT336" s="62">
        <v>1155.305388</v>
      </c>
      <c r="AU336" s="62">
        <v>1096.0008660000001</v>
      </c>
      <c r="AV336" s="62">
        <v>1010.2561660000001</v>
      </c>
      <c r="AW336" s="62">
        <v>927.12149199999999</v>
      </c>
      <c r="AX336" s="63">
        <v>843.95282199999997</v>
      </c>
      <c r="AZ336" s="7">
        <f t="shared" si="17"/>
        <v>1575.3896780000002</v>
      </c>
      <c r="BA336" s="8">
        <f t="shared" si="18"/>
        <v>650.61789799999997</v>
      </c>
    </row>
    <row r="337" spans="1:53">
      <c r="A337" s="59">
        <f t="shared" si="16"/>
        <v>40862</v>
      </c>
      <c r="B337" s="60">
        <v>40862</v>
      </c>
      <c r="C337" s="61">
        <v>796.09456800000009</v>
      </c>
      <c r="D337" s="62">
        <v>763.51848600000017</v>
      </c>
      <c r="E337" s="62">
        <v>763.89465799999994</v>
      </c>
      <c r="F337" s="62">
        <v>746.48197799999991</v>
      </c>
      <c r="G337" s="62">
        <v>727.4983299999999</v>
      </c>
      <c r="H337" s="62">
        <v>712.32778399999995</v>
      </c>
      <c r="I337" s="62">
        <v>707.95546999999999</v>
      </c>
      <c r="J337" s="62">
        <v>707.23295200000007</v>
      </c>
      <c r="K337" s="62">
        <v>717.65691599999991</v>
      </c>
      <c r="L337" s="62">
        <v>716.51215000000002</v>
      </c>
      <c r="M337" s="62">
        <v>719.18520600000011</v>
      </c>
      <c r="N337" s="62">
        <v>740.40308200000004</v>
      </c>
      <c r="O337" s="62">
        <v>813.61490000000003</v>
      </c>
      <c r="P337" s="62">
        <v>912.38008600000012</v>
      </c>
      <c r="Q337" s="62">
        <v>1071.5679640000003</v>
      </c>
      <c r="R337" s="62">
        <v>1175.1006699999998</v>
      </c>
      <c r="S337" s="62">
        <v>1219.5645319999999</v>
      </c>
      <c r="T337" s="62">
        <v>1223.1945019999998</v>
      </c>
      <c r="U337" s="62">
        <v>1265.7561600000001</v>
      </c>
      <c r="V337" s="62">
        <v>1282.147616</v>
      </c>
      <c r="W337" s="62">
        <v>1271.054936</v>
      </c>
      <c r="X337" s="62">
        <v>1280.4597179999998</v>
      </c>
      <c r="Y337" s="62">
        <v>1281.7134119999998</v>
      </c>
      <c r="Z337" s="62">
        <v>1288.7549839999999</v>
      </c>
      <c r="AA337" s="62">
        <v>1294.6554080000001</v>
      </c>
      <c r="AB337" s="62">
        <v>1295.5622860000001</v>
      </c>
      <c r="AC337" s="62">
        <v>1265.7730879999999</v>
      </c>
      <c r="AD337" s="62">
        <v>1246.654912</v>
      </c>
      <c r="AE337" s="62">
        <v>1250.1188679999998</v>
      </c>
      <c r="AF337" s="62">
        <v>1249.2662319999999</v>
      </c>
      <c r="AG337" s="62">
        <v>1255.7318679999998</v>
      </c>
      <c r="AH337" s="62">
        <v>1281.7677920000001</v>
      </c>
      <c r="AI337" s="62">
        <v>1342.9399839999999</v>
      </c>
      <c r="AJ337" s="62">
        <v>1494.175088</v>
      </c>
      <c r="AK337" s="62">
        <v>1573.8336980000001</v>
      </c>
      <c r="AL337" s="62">
        <v>1550.5204600000002</v>
      </c>
      <c r="AM337" s="62">
        <v>1482.5770440000001</v>
      </c>
      <c r="AN337" s="62">
        <v>1427.2307859999999</v>
      </c>
      <c r="AO337" s="62">
        <v>1390.4135240000001</v>
      </c>
      <c r="AP337" s="62">
        <v>1360.497762</v>
      </c>
      <c r="AQ337" s="62">
        <v>1321.44678</v>
      </c>
      <c r="AR337" s="62">
        <v>1284.1660499999998</v>
      </c>
      <c r="AS337" s="62">
        <v>1237.6875519999999</v>
      </c>
      <c r="AT337" s="62">
        <v>1190.46516</v>
      </c>
      <c r="AU337" s="62">
        <v>1118.8421960000001</v>
      </c>
      <c r="AV337" s="62">
        <v>1033.4585779999998</v>
      </c>
      <c r="AW337" s="62">
        <v>947.65365599999996</v>
      </c>
      <c r="AX337" s="63">
        <v>866.5463020000002</v>
      </c>
      <c r="AZ337" s="7">
        <f t="shared" si="17"/>
        <v>1573.8336980000001</v>
      </c>
      <c r="BA337" s="8">
        <f t="shared" si="18"/>
        <v>707.23295200000007</v>
      </c>
    </row>
    <row r="338" spans="1:53">
      <c r="A338" s="59">
        <f t="shared" si="16"/>
        <v>40863</v>
      </c>
      <c r="B338" s="60">
        <v>40863</v>
      </c>
      <c r="C338" s="61">
        <v>811.41728600000033</v>
      </c>
      <c r="D338" s="62">
        <v>775.84948000000009</v>
      </c>
      <c r="E338" s="62">
        <v>782.65852400000017</v>
      </c>
      <c r="F338" s="62">
        <v>762.01620199999991</v>
      </c>
      <c r="G338" s="62">
        <v>742.24413200000004</v>
      </c>
      <c r="H338" s="62">
        <v>727.04652599999997</v>
      </c>
      <c r="I338" s="62">
        <v>733.03859599999987</v>
      </c>
      <c r="J338" s="62">
        <v>731.47470799999996</v>
      </c>
      <c r="K338" s="62">
        <v>738.91964000000007</v>
      </c>
      <c r="L338" s="62">
        <v>729.21881600000006</v>
      </c>
      <c r="M338" s="62">
        <v>738.43098800000007</v>
      </c>
      <c r="N338" s="62">
        <v>753.14213600000016</v>
      </c>
      <c r="O338" s="62">
        <v>815.30423799999994</v>
      </c>
      <c r="P338" s="62">
        <v>915.71333600000003</v>
      </c>
      <c r="Q338" s="62">
        <v>1073.3335239999999</v>
      </c>
      <c r="R338" s="62">
        <v>1174.8053420000001</v>
      </c>
      <c r="S338" s="62">
        <v>1226.6803280000001</v>
      </c>
      <c r="T338" s="62">
        <v>1230.7096940000001</v>
      </c>
      <c r="U338" s="62">
        <v>1262.5512559999997</v>
      </c>
      <c r="V338" s="62">
        <v>1282.7090820000001</v>
      </c>
      <c r="W338" s="62">
        <v>1272.8863719999999</v>
      </c>
      <c r="X338" s="62">
        <v>1279.0591479999998</v>
      </c>
      <c r="Y338" s="62">
        <v>1280.5794099999998</v>
      </c>
      <c r="Z338" s="62">
        <v>1282.1154200000003</v>
      </c>
      <c r="AA338" s="62">
        <v>1288.3381159999999</v>
      </c>
      <c r="AB338" s="62">
        <v>1291.8471079999997</v>
      </c>
      <c r="AC338" s="62">
        <v>1277.5334980000002</v>
      </c>
      <c r="AD338" s="62">
        <v>1258.6096439999999</v>
      </c>
      <c r="AE338" s="62">
        <v>1264.9755399999999</v>
      </c>
      <c r="AF338" s="62">
        <v>1278.2038220000002</v>
      </c>
      <c r="AG338" s="62">
        <v>1294.1100959999999</v>
      </c>
      <c r="AH338" s="62">
        <v>1328.8001099999999</v>
      </c>
      <c r="AI338" s="62">
        <v>1392.6779179999999</v>
      </c>
      <c r="AJ338" s="62">
        <v>1515.9073340000002</v>
      </c>
      <c r="AK338" s="62">
        <v>1572.639138</v>
      </c>
      <c r="AL338" s="62">
        <v>1539.9828600000001</v>
      </c>
      <c r="AM338" s="62">
        <v>1472.1924000000006</v>
      </c>
      <c r="AN338" s="62">
        <v>1419.2729179999999</v>
      </c>
      <c r="AO338" s="62">
        <v>1391.2008499999999</v>
      </c>
      <c r="AP338" s="62">
        <v>1364.5468400000002</v>
      </c>
      <c r="AQ338" s="62">
        <v>1328.92653</v>
      </c>
      <c r="AR338" s="62">
        <v>1285.79619</v>
      </c>
      <c r="AS338" s="62">
        <v>1240.1258519999999</v>
      </c>
      <c r="AT338" s="62">
        <v>1188.969566</v>
      </c>
      <c r="AU338" s="62">
        <v>1130.6494360000002</v>
      </c>
      <c r="AV338" s="62">
        <v>1047.9922180000003</v>
      </c>
      <c r="AW338" s="62">
        <v>959.27487400000007</v>
      </c>
      <c r="AX338" s="63">
        <v>882.2594959999999</v>
      </c>
      <c r="AZ338" s="7">
        <f t="shared" si="17"/>
        <v>1572.639138</v>
      </c>
      <c r="BA338" s="8">
        <f t="shared" si="18"/>
        <v>727.04652599999997</v>
      </c>
    </row>
    <row r="339" spans="1:53">
      <c r="A339" s="59">
        <f t="shared" si="16"/>
        <v>40864</v>
      </c>
      <c r="B339" s="60">
        <v>40864</v>
      </c>
      <c r="C339" s="61">
        <v>831.91282999999999</v>
      </c>
      <c r="D339" s="62">
        <v>799.80179799999974</v>
      </c>
      <c r="E339" s="62">
        <v>800.47952599999985</v>
      </c>
      <c r="F339" s="62">
        <v>782.68990600000006</v>
      </c>
      <c r="G339" s="62">
        <v>767.86042199999997</v>
      </c>
      <c r="H339" s="62">
        <v>744.92548799999997</v>
      </c>
      <c r="I339" s="62">
        <v>743.12402399999996</v>
      </c>
      <c r="J339" s="62">
        <v>739.99754400000006</v>
      </c>
      <c r="K339" s="62">
        <v>741.92589199999998</v>
      </c>
      <c r="L339" s="62">
        <v>734.68070799999998</v>
      </c>
      <c r="M339" s="62">
        <v>745.72671000000014</v>
      </c>
      <c r="N339" s="62">
        <v>765.728162</v>
      </c>
      <c r="O339" s="62">
        <v>836.41216799999995</v>
      </c>
      <c r="P339" s="62">
        <v>917.66216399999985</v>
      </c>
      <c r="Q339" s="62">
        <v>1069.6389199999999</v>
      </c>
      <c r="R339" s="62">
        <v>1164.0466699999999</v>
      </c>
      <c r="S339" s="62">
        <v>1212.1000480000002</v>
      </c>
      <c r="T339" s="62">
        <v>1210.4592920000002</v>
      </c>
      <c r="U339" s="62">
        <v>1255.508366</v>
      </c>
      <c r="V339" s="62">
        <v>1285.0174199999999</v>
      </c>
      <c r="W339" s="62">
        <v>1286.8797959999999</v>
      </c>
      <c r="X339" s="62">
        <v>1305.2573599999998</v>
      </c>
      <c r="Y339" s="62">
        <v>1322.4496400000003</v>
      </c>
      <c r="Z339" s="62">
        <v>1332.8678420000001</v>
      </c>
      <c r="AA339" s="62">
        <v>1346.0651240000002</v>
      </c>
      <c r="AB339" s="62">
        <v>1362.0890259999999</v>
      </c>
      <c r="AC339" s="62">
        <v>1345.742516</v>
      </c>
      <c r="AD339" s="62">
        <v>1327.293234</v>
      </c>
      <c r="AE339" s="62">
        <v>1333.5636559999998</v>
      </c>
      <c r="AF339" s="62">
        <v>1338.9929059999999</v>
      </c>
      <c r="AG339" s="62">
        <v>1326.9135060000001</v>
      </c>
      <c r="AH339" s="62">
        <v>1341.7850859999999</v>
      </c>
      <c r="AI339" s="62">
        <v>1392.8938580000001</v>
      </c>
      <c r="AJ339" s="62">
        <v>1514.1225320000001</v>
      </c>
      <c r="AK339" s="62">
        <v>1573.6014179999997</v>
      </c>
      <c r="AL339" s="62">
        <v>1546.8829659999999</v>
      </c>
      <c r="AM339" s="62">
        <v>1506.7253699999999</v>
      </c>
      <c r="AN339" s="62">
        <v>1439.027756</v>
      </c>
      <c r="AO339" s="62">
        <v>1409.2659799999999</v>
      </c>
      <c r="AP339" s="62">
        <v>1382.286842</v>
      </c>
      <c r="AQ339" s="62">
        <v>1330.4748219999999</v>
      </c>
      <c r="AR339" s="62">
        <v>1300.5183140000001</v>
      </c>
      <c r="AS339" s="62">
        <v>1258.841866</v>
      </c>
      <c r="AT339" s="62">
        <v>1197.724408</v>
      </c>
      <c r="AU339" s="62">
        <v>1135.5154700000001</v>
      </c>
      <c r="AV339" s="62">
        <v>1053.086826</v>
      </c>
      <c r="AW339" s="62">
        <v>960.62655600000016</v>
      </c>
      <c r="AX339" s="63">
        <v>882.51934400000005</v>
      </c>
      <c r="AZ339" s="7">
        <f t="shared" si="17"/>
        <v>1573.6014179999997</v>
      </c>
      <c r="BA339" s="8">
        <f t="shared" si="18"/>
        <v>734.68070799999998</v>
      </c>
    </row>
    <row r="340" spans="1:53">
      <c r="A340" s="59">
        <f t="shared" ref="A340:A383" si="19">B340</f>
        <v>40865</v>
      </c>
      <c r="B340" s="60">
        <v>40865</v>
      </c>
      <c r="C340" s="61">
        <v>825.15639199999998</v>
      </c>
      <c r="D340" s="62">
        <v>785.76397199999997</v>
      </c>
      <c r="E340" s="62">
        <v>785.50769600000001</v>
      </c>
      <c r="F340" s="62">
        <v>763.07436199999995</v>
      </c>
      <c r="G340" s="62">
        <v>741.59280400000011</v>
      </c>
      <c r="H340" s="62">
        <v>724.43570999999997</v>
      </c>
      <c r="I340" s="62">
        <v>717.37043599999993</v>
      </c>
      <c r="J340" s="62">
        <v>711.10625600000003</v>
      </c>
      <c r="K340" s="62">
        <v>718.63046600000007</v>
      </c>
      <c r="L340" s="62">
        <v>714.60245600000007</v>
      </c>
      <c r="M340" s="62">
        <v>716.87154599999985</v>
      </c>
      <c r="N340" s="62">
        <v>738.62009400000011</v>
      </c>
      <c r="O340" s="62">
        <v>810.67230799999993</v>
      </c>
      <c r="P340" s="62">
        <v>897.74063799999988</v>
      </c>
      <c r="Q340" s="62">
        <v>1053.6397240000001</v>
      </c>
      <c r="R340" s="62">
        <v>1157.4155779999999</v>
      </c>
      <c r="S340" s="62">
        <v>1200.4221520000001</v>
      </c>
      <c r="T340" s="62">
        <v>1201.6825620000002</v>
      </c>
      <c r="U340" s="62">
        <v>1237.6407979999999</v>
      </c>
      <c r="V340" s="62">
        <v>1249.41014</v>
      </c>
      <c r="W340" s="62">
        <v>1249.9446879999998</v>
      </c>
      <c r="X340" s="62">
        <v>1254.9929219999999</v>
      </c>
      <c r="Y340" s="62">
        <v>1254.8473019999999</v>
      </c>
      <c r="Z340" s="62">
        <v>1257.8384080000001</v>
      </c>
      <c r="AA340" s="62">
        <v>1261.16914</v>
      </c>
      <c r="AB340" s="62">
        <v>1257.6242540000001</v>
      </c>
      <c r="AC340" s="62">
        <v>1223.2519319999999</v>
      </c>
      <c r="AD340" s="62">
        <v>1190.4120740000001</v>
      </c>
      <c r="AE340" s="62">
        <v>1177.1901699999999</v>
      </c>
      <c r="AF340" s="62">
        <v>1177.450828</v>
      </c>
      <c r="AG340" s="62">
        <v>1218.8296560000001</v>
      </c>
      <c r="AH340" s="62">
        <v>1236.6508079999999</v>
      </c>
      <c r="AI340" s="62">
        <v>1286.5981259999999</v>
      </c>
      <c r="AJ340" s="62">
        <v>1408.9155859999996</v>
      </c>
      <c r="AK340" s="62">
        <v>1472.5010699999998</v>
      </c>
      <c r="AL340" s="62">
        <v>1463.3898160000003</v>
      </c>
      <c r="AM340" s="62">
        <v>1422.4725140000003</v>
      </c>
      <c r="AN340" s="62">
        <v>1379.29351</v>
      </c>
      <c r="AO340" s="62">
        <v>1346.5807060000002</v>
      </c>
      <c r="AP340" s="62">
        <v>1304.9197259999999</v>
      </c>
      <c r="AQ340" s="62">
        <v>1260.80531</v>
      </c>
      <c r="AR340" s="62">
        <v>1222.5634759999998</v>
      </c>
      <c r="AS340" s="62">
        <v>1173.1510920000003</v>
      </c>
      <c r="AT340" s="62">
        <v>1129.8568439999999</v>
      </c>
      <c r="AU340" s="62">
        <v>1075.2525379999997</v>
      </c>
      <c r="AV340" s="62">
        <v>1017.0869180000002</v>
      </c>
      <c r="AW340" s="62">
        <v>950.42163800000003</v>
      </c>
      <c r="AX340" s="63">
        <v>895.35150800000008</v>
      </c>
      <c r="AZ340" s="7">
        <f t="shared" si="17"/>
        <v>1472.5010699999998</v>
      </c>
      <c r="BA340" s="8">
        <f t="shared" si="18"/>
        <v>711.10625600000003</v>
      </c>
    </row>
    <row r="341" spans="1:53">
      <c r="A341" s="59">
        <f t="shared" si="19"/>
        <v>40866</v>
      </c>
      <c r="B341" s="60">
        <v>40866</v>
      </c>
      <c r="C341" s="61">
        <v>842.575692</v>
      </c>
      <c r="D341" s="62">
        <v>793.64626400000009</v>
      </c>
      <c r="E341" s="62">
        <v>781.3681959999999</v>
      </c>
      <c r="F341" s="62">
        <v>754.21881599999983</v>
      </c>
      <c r="G341" s="62">
        <v>730.40102400000001</v>
      </c>
      <c r="H341" s="62">
        <v>708.93745000000001</v>
      </c>
      <c r="I341" s="62">
        <v>696.63971399999991</v>
      </c>
      <c r="J341" s="62">
        <v>690.97457399999996</v>
      </c>
      <c r="K341" s="62">
        <v>694.07776399999989</v>
      </c>
      <c r="L341" s="62">
        <v>686.39316599999995</v>
      </c>
      <c r="M341" s="62">
        <v>680.25463600000012</v>
      </c>
      <c r="N341" s="62">
        <v>689.07460999999989</v>
      </c>
      <c r="O341" s="62">
        <v>725.18421199999989</v>
      </c>
      <c r="P341" s="62">
        <v>748.88517999999999</v>
      </c>
      <c r="Q341" s="62">
        <v>815.81115599999976</v>
      </c>
      <c r="R341" s="62">
        <v>874.32341599999995</v>
      </c>
      <c r="S341" s="62">
        <v>912.01741000000004</v>
      </c>
      <c r="T341" s="62">
        <v>970.60202200000003</v>
      </c>
      <c r="U341" s="62">
        <v>1042.559356</v>
      </c>
      <c r="V341" s="62">
        <v>1071.4956299999999</v>
      </c>
      <c r="W341" s="62">
        <v>1098.5400059999999</v>
      </c>
      <c r="X341" s="62">
        <v>1108.8286539999999</v>
      </c>
      <c r="Y341" s="62">
        <v>1120.362664</v>
      </c>
      <c r="Z341" s="62">
        <v>1131.4579760000001</v>
      </c>
      <c r="AA341" s="62">
        <v>1139.7015019999999</v>
      </c>
      <c r="AB341" s="62">
        <v>1129.3144400000001</v>
      </c>
      <c r="AC341" s="62">
        <v>1114.8587380000001</v>
      </c>
      <c r="AD341" s="62">
        <v>1090.4939679999998</v>
      </c>
      <c r="AE341" s="62">
        <v>1081.4335159999998</v>
      </c>
      <c r="AF341" s="62">
        <v>1075.4936579999996</v>
      </c>
      <c r="AG341" s="62">
        <v>1086.9063979999999</v>
      </c>
      <c r="AH341" s="62">
        <v>1103.0739119999996</v>
      </c>
      <c r="AI341" s="62">
        <v>1167.3360799999998</v>
      </c>
      <c r="AJ341" s="62">
        <v>1300.8575060000001</v>
      </c>
      <c r="AK341" s="62">
        <v>1377.9225000000001</v>
      </c>
      <c r="AL341" s="62">
        <v>1368.6188420000001</v>
      </c>
      <c r="AM341" s="62">
        <v>1319.6292820000001</v>
      </c>
      <c r="AN341" s="62">
        <v>1273.32988</v>
      </c>
      <c r="AO341" s="62">
        <v>1237.0220180000001</v>
      </c>
      <c r="AP341" s="62">
        <v>1199.9028040000001</v>
      </c>
      <c r="AQ341" s="62">
        <v>1141.8635420000001</v>
      </c>
      <c r="AR341" s="62">
        <v>1092.9735060000003</v>
      </c>
      <c r="AS341" s="62">
        <v>1057.1759439999998</v>
      </c>
      <c r="AT341" s="62">
        <v>1033.0173380000001</v>
      </c>
      <c r="AU341" s="62">
        <v>991.15768600000013</v>
      </c>
      <c r="AV341" s="62">
        <v>946.32052600000009</v>
      </c>
      <c r="AW341" s="62">
        <v>896.01650999999993</v>
      </c>
      <c r="AX341" s="63">
        <v>840.87955399999998</v>
      </c>
      <c r="AZ341" s="7">
        <f t="shared" si="17"/>
        <v>1377.9225000000001</v>
      </c>
      <c r="BA341" s="8">
        <f t="shared" si="18"/>
        <v>680.25463600000012</v>
      </c>
    </row>
    <row r="342" spans="1:53">
      <c r="A342" s="59">
        <f t="shared" si="19"/>
        <v>40867</v>
      </c>
      <c r="B342" s="60">
        <v>40867</v>
      </c>
      <c r="C342" s="61">
        <v>790.10876800000005</v>
      </c>
      <c r="D342" s="62">
        <v>748.86702000000025</v>
      </c>
      <c r="E342" s="62">
        <v>742.42779800000005</v>
      </c>
      <c r="F342" s="62">
        <v>719.99109599999974</v>
      </c>
      <c r="G342" s="62">
        <v>696.62176999999986</v>
      </c>
      <c r="H342" s="62">
        <v>678.46890799999994</v>
      </c>
      <c r="I342" s="62">
        <v>661.10608000000013</v>
      </c>
      <c r="J342" s="62">
        <v>646.85738600000002</v>
      </c>
      <c r="K342" s="62">
        <v>642.26024999999993</v>
      </c>
      <c r="L342" s="62">
        <v>636.70863400000007</v>
      </c>
      <c r="M342" s="62">
        <v>648.73568799999998</v>
      </c>
      <c r="N342" s="62">
        <v>655.42938600000002</v>
      </c>
      <c r="O342" s="62">
        <v>675.03427199999999</v>
      </c>
      <c r="P342" s="62">
        <v>686.13986000000011</v>
      </c>
      <c r="Q342" s="62">
        <v>716.34162000000003</v>
      </c>
      <c r="R342" s="62">
        <v>728.89395600000012</v>
      </c>
      <c r="S342" s="62">
        <v>749.94787400000007</v>
      </c>
      <c r="T342" s="62">
        <v>804.27240399999994</v>
      </c>
      <c r="U342" s="62">
        <v>874.92411000000016</v>
      </c>
      <c r="V342" s="62">
        <v>931.64942000000008</v>
      </c>
      <c r="W342" s="62">
        <v>986.58861599999989</v>
      </c>
      <c r="X342" s="62">
        <v>1019.5482</v>
      </c>
      <c r="Y342" s="62">
        <v>1046.6570560000002</v>
      </c>
      <c r="Z342" s="62">
        <v>1080.8836080000001</v>
      </c>
      <c r="AA342" s="62">
        <v>1122.0860200000002</v>
      </c>
      <c r="AB342" s="62">
        <v>1143.1954819999999</v>
      </c>
      <c r="AC342" s="62">
        <v>1148.6900280000002</v>
      </c>
      <c r="AD342" s="62">
        <v>1116.60646</v>
      </c>
      <c r="AE342" s="62">
        <v>1079.7890519999999</v>
      </c>
      <c r="AF342" s="62">
        <v>1077.364566</v>
      </c>
      <c r="AG342" s="62">
        <v>1083.8421040000001</v>
      </c>
      <c r="AH342" s="62">
        <v>1112.3985519999999</v>
      </c>
      <c r="AI342" s="62">
        <v>1185.4380180000001</v>
      </c>
      <c r="AJ342" s="62">
        <v>1291.0087400000002</v>
      </c>
      <c r="AK342" s="62">
        <v>1343.0988440000001</v>
      </c>
      <c r="AL342" s="62">
        <v>1334.0978779999998</v>
      </c>
      <c r="AM342" s="62">
        <v>1305.5692839999999</v>
      </c>
      <c r="AN342" s="62">
        <v>1261.137436</v>
      </c>
      <c r="AO342" s="62">
        <v>1222.9294860000002</v>
      </c>
      <c r="AP342" s="62">
        <v>1193.8439200000003</v>
      </c>
      <c r="AQ342" s="62">
        <v>1142.495786</v>
      </c>
      <c r="AR342" s="62">
        <v>1094.9985059999999</v>
      </c>
      <c r="AS342" s="62">
        <v>1091.84511</v>
      </c>
      <c r="AT342" s="62">
        <v>1056.4539140000002</v>
      </c>
      <c r="AU342" s="62">
        <v>1004.8172919999998</v>
      </c>
      <c r="AV342" s="62">
        <v>954.63011199999994</v>
      </c>
      <c r="AW342" s="62">
        <v>873.4711759999999</v>
      </c>
      <c r="AX342" s="63">
        <v>809.07638399999996</v>
      </c>
      <c r="AZ342" s="7">
        <f t="shared" si="17"/>
        <v>1343.0988440000001</v>
      </c>
      <c r="BA342" s="8">
        <f t="shared" si="18"/>
        <v>636.70863400000007</v>
      </c>
    </row>
    <row r="343" spans="1:53">
      <c r="A343" s="59">
        <f t="shared" si="19"/>
        <v>40868</v>
      </c>
      <c r="B343" s="60">
        <v>40868</v>
      </c>
      <c r="C343" s="61">
        <v>760.05241000000001</v>
      </c>
      <c r="D343" s="62">
        <v>726.45937800000002</v>
      </c>
      <c r="E343" s="62">
        <v>727.71518199999991</v>
      </c>
      <c r="F343" s="62">
        <v>714.01123400000006</v>
      </c>
      <c r="G343" s="62">
        <v>697.79559000000006</v>
      </c>
      <c r="H343" s="62">
        <v>683.13252</v>
      </c>
      <c r="I343" s="62">
        <v>676.95235999999989</v>
      </c>
      <c r="J343" s="62">
        <v>675.13131999999996</v>
      </c>
      <c r="K343" s="62">
        <v>685.26930199999981</v>
      </c>
      <c r="L343" s="62">
        <v>681.91040400000009</v>
      </c>
      <c r="M343" s="62">
        <v>690.01534200000015</v>
      </c>
      <c r="N343" s="62">
        <v>709.30459199999996</v>
      </c>
      <c r="O343" s="62">
        <v>776.71045199999992</v>
      </c>
      <c r="P343" s="62">
        <v>873.55877199999998</v>
      </c>
      <c r="Q343" s="62">
        <v>1034.585928</v>
      </c>
      <c r="R343" s="62">
        <v>1145.6222099999998</v>
      </c>
      <c r="S343" s="62">
        <v>1178.214338</v>
      </c>
      <c r="T343" s="62">
        <v>1194.679494</v>
      </c>
      <c r="U343" s="62">
        <v>1227.9310719999999</v>
      </c>
      <c r="V343" s="62">
        <v>1252.4500079999998</v>
      </c>
      <c r="W343" s="62">
        <v>1243.6590659999999</v>
      </c>
      <c r="X343" s="62">
        <v>1257.0169200000003</v>
      </c>
      <c r="Y343" s="62">
        <v>1255.3643519999998</v>
      </c>
      <c r="Z343" s="62">
        <v>1271.3604159999998</v>
      </c>
      <c r="AA343" s="62">
        <v>1287.259468</v>
      </c>
      <c r="AB343" s="62">
        <v>1283.2846480000005</v>
      </c>
      <c r="AC343" s="62">
        <v>1258.11987</v>
      </c>
      <c r="AD343" s="62">
        <v>1241.4902539999998</v>
      </c>
      <c r="AE343" s="62">
        <v>1248.0802419999998</v>
      </c>
      <c r="AF343" s="62">
        <v>1246.979098</v>
      </c>
      <c r="AG343" s="62">
        <v>1262.0768679999999</v>
      </c>
      <c r="AH343" s="62">
        <v>1292.5307280000002</v>
      </c>
      <c r="AI343" s="62">
        <v>1366.7231979999999</v>
      </c>
      <c r="AJ343" s="62">
        <v>1516.8213960000003</v>
      </c>
      <c r="AK343" s="62">
        <v>1581.2887920000001</v>
      </c>
      <c r="AL343" s="62">
        <v>1545.519822</v>
      </c>
      <c r="AM343" s="62">
        <v>1465.8362139999999</v>
      </c>
      <c r="AN343" s="62">
        <v>1406.8744320000003</v>
      </c>
      <c r="AO343" s="62">
        <v>1378.1007980000002</v>
      </c>
      <c r="AP343" s="62">
        <v>1349.6337639999997</v>
      </c>
      <c r="AQ343" s="62">
        <v>1296.9383519999999</v>
      </c>
      <c r="AR343" s="62">
        <v>1256.5671760000002</v>
      </c>
      <c r="AS343" s="62">
        <v>1223.8424119999997</v>
      </c>
      <c r="AT343" s="62">
        <v>1163.6961979999999</v>
      </c>
      <c r="AU343" s="62">
        <v>1098.5855139999999</v>
      </c>
      <c r="AV343" s="62">
        <v>1014.8524600000001</v>
      </c>
      <c r="AW343" s="62">
        <v>933.9666400000001</v>
      </c>
      <c r="AX343" s="63">
        <v>852.43935599999998</v>
      </c>
      <c r="AZ343" s="7">
        <f t="shared" si="17"/>
        <v>1581.2887920000001</v>
      </c>
      <c r="BA343" s="8">
        <f t="shared" si="18"/>
        <v>675.13131999999996</v>
      </c>
    </row>
    <row r="344" spans="1:53">
      <c r="A344" s="59">
        <f t="shared" si="19"/>
        <v>40869</v>
      </c>
      <c r="B344" s="60">
        <v>40869</v>
      </c>
      <c r="C344" s="61">
        <v>790.05509800000004</v>
      </c>
      <c r="D344" s="62">
        <v>756.06105000000002</v>
      </c>
      <c r="E344" s="62">
        <v>759.33643800000004</v>
      </c>
      <c r="F344" s="62">
        <v>752.37575600000002</v>
      </c>
      <c r="G344" s="62">
        <v>730.76050199999997</v>
      </c>
      <c r="H344" s="62">
        <v>711.84526200000005</v>
      </c>
      <c r="I344" s="62">
        <v>709.34982599999989</v>
      </c>
      <c r="J344" s="62">
        <v>720.64933799999994</v>
      </c>
      <c r="K344" s="62">
        <v>725.1298700000001</v>
      </c>
      <c r="L344" s="62">
        <v>716.1396299999999</v>
      </c>
      <c r="M344" s="62">
        <v>721.35507999999993</v>
      </c>
      <c r="N344" s="62">
        <v>736.79860799999994</v>
      </c>
      <c r="O344" s="62">
        <v>801.91074800000013</v>
      </c>
      <c r="P344" s="62">
        <v>899.64720000000011</v>
      </c>
      <c r="Q344" s="62">
        <v>1064.2196099999999</v>
      </c>
      <c r="R344" s="62">
        <v>1182.7634660000001</v>
      </c>
      <c r="S344" s="62">
        <v>1220.1706900000004</v>
      </c>
      <c r="T344" s="62">
        <v>1217.5041500000002</v>
      </c>
      <c r="U344" s="62">
        <v>1255.2492080000002</v>
      </c>
      <c r="V344" s="62">
        <v>1272.1244020000001</v>
      </c>
      <c r="W344" s="62">
        <v>1267.718118</v>
      </c>
      <c r="X344" s="62">
        <v>1266.9176999999995</v>
      </c>
      <c r="Y344" s="62">
        <v>1268.9242740000002</v>
      </c>
      <c r="Z344" s="62">
        <v>1264.866912</v>
      </c>
      <c r="AA344" s="62">
        <v>1271.9113320000004</v>
      </c>
      <c r="AB344" s="62">
        <v>1267.2046600000001</v>
      </c>
      <c r="AC344" s="62">
        <v>1233.98424</v>
      </c>
      <c r="AD344" s="62">
        <v>1218.8720860000001</v>
      </c>
      <c r="AE344" s="62">
        <v>1220.4278140000001</v>
      </c>
      <c r="AF344" s="62">
        <v>1221.3473180000003</v>
      </c>
      <c r="AG344" s="62">
        <v>1238.0713319999998</v>
      </c>
      <c r="AH344" s="62">
        <v>1258.77484</v>
      </c>
      <c r="AI344" s="62">
        <v>1333.981094</v>
      </c>
      <c r="AJ344" s="62">
        <v>1515.6317560000002</v>
      </c>
      <c r="AK344" s="62">
        <v>1593.6896039999999</v>
      </c>
      <c r="AL344" s="62">
        <v>1568.1927900000003</v>
      </c>
      <c r="AM344" s="62">
        <v>1504.9359059999997</v>
      </c>
      <c r="AN344" s="62">
        <v>1439.2394359999998</v>
      </c>
      <c r="AO344" s="62">
        <v>1412.2016240000003</v>
      </c>
      <c r="AP344" s="62">
        <v>1382.7602139999999</v>
      </c>
      <c r="AQ344" s="62">
        <v>1336.2481299999999</v>
      </c>
      <c r="AR344" s="62">
        <v>1303.6393839999996</v>
      </c>
      <c r="AS344" s="62">
        <v>1254.2807479999997</v>
      </c>
      <c r="AT344" s="62">
        <v>1197.6866719999998</v>
      </c>
      <c r="AU344" s="62">
        <v>1130.69742</v>
      </c>
      <c r="AV344" s="62">
        <v>1042.0846179999999</v>
      </c>
      <c r="AW344" s="62">
        <v>948.7956180000001</v>
      </c>
      <c r="AX344" s="63">
        <v>881.27902599999993</v>
      </c>
      <c r="AZ344" s="7">
        <f t="shared" si="17"/>
        <v>1593.6896039999999</v>
      </c>
      <c r="BA344" s="8">
        <f t="shared" si="18"/>
        <v>709.34982599999989</v>
      </c>
    </row>
    <row r="345" spans="1:53">
      <c r="A345" s="59">
        <f t="shared" si="19"/>
        <v>40870</v>
      </c>
      <c r="B345" s="60">
        <v>40870</v>
      </c>
      <c r="C345" s="61">
        <v>820.98518199999978</v>
      </c>
      <c r="D345" s="62">
        <v>781.52458000000001</v>
      </c>
      <c r="E345" s="62">
        <v>786.40678000000003</v>
      </c>
      <c r="F345" s="62">
        <v>762.30933400000004</v>
      </c>
      <c r="G345" s="62">
        <v>747.05770399999994</v>
      </c>
      <c r="H345" s="62">
        <v>738.91632400000003</v>
      </c>
      <c r="I345" s="62">
        <v>738.49937199999988</v>
      </c>
      <c r="J345" s="62">
        <v>742.69314999999995</v>
      </c>
      <c r="K345" s="62">
        <v>747.75540000000012</v>
      </c>
      <c r="L345" s="62">
        <v>740.62943599999994</v>
      </c>
      <c r="M345" s="62">
        <v>749.84975599999996</v>
      </c>
      <c r="N345" s="62">
        <v>771.1529059999998</v>
      </c>
      <c r="O345" s="62">
        <v>831.89909200000011</v>
      </c>
      <c r="P345" s="62">
        <v>932.17725200000018</v>
      </c>
      <c r="Q345" s="62">
        <v>1098.3450560000001</v>
      </c>
      <c r="R345" s="62">
        <v>1218.2040879999997</v>
      </c>
      <c r="S345" s="62">
        <v>1262.3405600000001</v>
      </c>
      <c r="T345" s="62">
        <v>1267.0212320000001</v>
      </c>
      <c r="U345" s="62">
        <v>1293.164094</v>
      </c>
      <c r="V345" s="62">
        <v>1317.344458</v>
      </c>
      <c r="W345" s="62">
        <v>1310.3068680000001</v>
      </c>
      <c r="X345" s="62">
        <v>1313.1291860000001</v>
      </c>
      <c r="Y345" s="62">
        <v>1321.2433740000001</v>
      </c>
      <c r="Z345" s="62">
        <v>1318.7861560000001</v>
      </c>
      <c r="AA345" s="62">
        <v>1324.500082</v>
      </c>
      <c r="AB345" s="62">
        <v>1324.6395459999999</v>
      </c>
      <c r="AC345" s="62">
        <v>1300.0284999999999</v>
      </c>
      <c r="AD345" s="62">
        <v>1272.0581400000001</v>
      </c>
      <c r="AE345" s="62">
        <v>1280.2994300000003</v>
      </c>
      <c r="AF345" s="62">
        <v>1273.0300999999999</v>
      </c>
      <c r="AG345" s="62">
        <v>1274.2410579999996</v>
      </c>
      <c r="AH345" s="62">
        <v>1300.7010300000004</v>
      </c>
      <c r="AI345" s="62">
        <v>1386.7137060000002</v>
      </c>
      <c r="AJ345" s="62">
        <v>1521.1706820000002</v>
      </c>
      <c r="AK345" s="62">
        <v>1583.195976</v>
      </c>
      <c r="AL345" s="62">
        <v>1553.425974</v>
      </c>
      <c r="AM345" s="62">
        <v>1486.3727200000001</v>
      </c>
      <c r="AN345" s="62">
        <v>1429.1544880000001</v>
      </c>
      <c r="AO345" s="62">
        <v>1406.1834680000002</v>
      </c>
      <c r="AP345" s="62">
        <v>1373.9026919999999</v>
      </c>
      <c r="AQ345" s="62">
        <v>1332.9242879999999</v>
      </c>
      <c r="AR345" s="62">
        <v>1299.8967140000002</v>
      </c>
      <c r="AS345" s="62">
        <v>1247.8991120000001</v>
      </c>
      <c r="AT345" s="62">
        <v>1193.537928</v>
      </c>
      <c r="AU345" s="62">
        <v>1120.5259980000001</v>
      </c>
      <c r="AV345" s="62">
        <v>1045.0999179999999</v>
      </c>
      <c r="AW345" s="62">
        <v>949.38656200000003</v>
      </c>
      <c r="AX345" s="63">
        <v>873.68609600000025</v>
      </c>
      <c r="AZ345" s="7">
        <f t="shared" si="17"/>
        <v>1583.195976</v>
      </c>
      <c r="BA345" s="8">
        <f t="shared" si="18"/>
        <v>738.49937199999988</v>
      </c>
    </row>
    <row r="346" spans="1:53">
      <c r="A346" s="59">
        <f t="shared" si="19"/>
        <v>40871</v>
      </c>
      <c r="B346" s="60">
        <v>40871</v>
      </c>
      <c r="C346" s="61">
        <v>807.00461399999995</v>
      </c>
      <c r="D346" s="62">
        <v>767.70456999999988</v>
      </c>
      <c r="E346" s="62">
        <v>774.79143999999985</v>
      </c>
      <c r="F346" s="62">
        <v>761.53681399999994</v>
      </c>
      <c r="G346" s="62">
        <v>747.27367599999991</v>
      </c>
      <c r="H346" s="62">
        <v>738.48786200000006</v>
      </c>
      <c r="I346" s="62">
        <v>742.50176599999998</v>
      </c>
      <c r="J346" s="62">
        <v>747.81169999999997</v>
      </c>
      <c r="K346" s="62">
        <v>753.94095800000014</v>
      </c>
      <c r="L346" s="62">
        <v>737.9088119999999</v>
      </c>
      <c r="M346" s="62">
        <v>749.47865400000001</v>
      </c>
      <c r="N346" s="62">
        <v>768.35472000000004</v>
      </c>
      <c r="O346" s="62">
        <v>829.50433599999997</v>
      </c>
      <c r="P346" s="62">
        <v>927.76069799999993</v>
      </c>
      <c r="Q346" s="62">
        <v>1069.2738979999999</v>
      </c>
      <c r="R346" s="62">
        <v>1188.9921539999998</v>
      </c>
      <c r="S346" s="62">
        <v>1233.8913379999999</v>
      </c>
      <c r="T346" s="62">
        <v>1235.4656239999999</v>
      </c>
      <c r="U346" s="62">
        <v>1270.5051779999999</v>
      </c>
      <c r="V346" s="62">
        <v>1278.1199579999998</v>
      </c>
      <c r="W346" s="62">
        <v>1277.5752519999999</v>
      </c>
      <c r="X346" s="62">
        <v>1275.0646519999998</v>
      </c>
      <c r="Y346" s="62">
        <v>1270.0991020000001</v>
      </c>
      <c r="Z346" s="62">
        <v>1273.9533200000001</v>
      </c>
      <c r="AA346" s="62">
        <v>1280.769978</v>
      </c>
      <c r="AB346" s="62">
        <v>1284.0970519999998</v>
      </c>
      <c r="AC346" s="62">
        <v>1255.955234</v>
      </c>
      <c r="AD346" s="62">
        <v>1232.468934</v>
      </c>
      <c r="AE346" s="62">
        <v>1237.2858999999999</v>
      </c>
      <c r="AF346" s="62">
        <v>1239.9700839999998</v>
      </c>
      <c r="AG346" s="62">
        <v>1261.2949780000001</v>
      </c>
      <c r="AH346" s="62">
        <v>1302.452908</v>
      </c>
      <c r="AI346" s="62">
        <v>1368.5125539999999</v>
      </c>
      <c r="AJ346" s="62">
        <v>1492.8289899999997</v>
      </c>
      <c r="AK346" s="62">
        <v>1546.7974959999997</v>
      </c>
      <c r="AL346" s="62">
        <v>1515.4777499999996</v>
      </c>
      <c r="AM346" s="62">
        <v>1455.040896</v>
      </c>
      <c r="AN346" s="62">
        <v>1405.17884</v>
      </c>
      <c r="AO346" s="62">
        <v>1387.264048</v>
      </c>
      <c r="AP346" s="62">
        <v>1350.3037440000001</v>
      </c>
      <c r="AQ346" s="62">
        <v>1309.8830520000004</v>
      </c>
      <c r="AR346" s="62">
        <v>1273.0179440000002</v>
      </c>
      <c r="AS346" s="62">
        <v>1212.5587840000001</v>
      </c>
      <c r="AT346" s="62">
        <v>1167.3346320000003</v>
      </c>
      <c r="AU346" s="62">
        <v>1097.630576</v>
      </c>
      <c r="AV346" s="62">
        <v>1016.5569559999999</v>
      </c>
      <c r="AW346" s="62">
        <v>928.54260599999986</v>
      </c>
      <c r="AX346" s="63">
        <v>853.60518999999999</v>
      </c>
      <c r="AZ346" s="7">
        <f t="shared" si="17"/>
        <v>1546.7974959999997</v>
      </c>
      <c r="BA346" s="8">
        <f t="shared" si="18"/>
        <v>737.9088119999999</v>
      </c>
    </row>
    <row r="347" spans="1:53">
      <c r="A347" s="59">
        <f t="shared" si="19"/>
        <v>40872</v>
      </c>
      <c r="B347" s="60">
        <v>40872</v>
      </c>
      <c r="C347" s="61">
        <v>806.91218000000015</v>
      </c>
      <c r="D347" s="62">
        <v>768.34940199999994</v>
      </c>
      <c r="E347" s="62">
        <v>774.54985199999987</v>
      </c>
      <c r="F347" s="62">
        <v>760.72266000000002</v>
      </c>
      <c r="G347" s="62">
        <v>743.26867800000014</v>
      </c>
      <c r="H347" s="62">
        <v>725.28236199999981</v>
      </c>
      <c r="I347" s="62">
        <v>703.3450519999999</v>
      </c>
      <c r="J347" s="62">
        <v>692.33354400000007</v>
      </c>
      <c r="K347" s="62">
        <v>699.94451000000004</v>
      </c>
      <c r="L347" s="62">
        <v>693.98021799999992</v>
      </c>
      <c r="M347" s="62">
        <v>700.90329999999983</v>
      </c>
      <c r="N347" s="62">
        <v>720.76970999999992</v>
      </c>
      <c r="O347" s="62">
        <v>791.47658000000013</v>
      </c>
      <c r="P347" s="62">
        <v>883.21737400000006</v>
      </c>
      <c r="Q347" s="62">
        <v>1046.8601819999999</v>
      </c>
      <c r="R347" s="62">
        <v>1178.1737539999999</v>
      </c>
      <c r="S347" s="62">
        <v>1226.792956</v>
      </c>
      <c r="T347" s="62">
        <v>1235.02431</v>
      </c>
      <c r="U347" s="62">
        <v>1265.6211479999999</v>
      </c>
      <c r="V347" s="62">
        <v>1288.9328899999998</v>
      </c>
      <c r="W347" s="62">
        <v>1286.0352480000001</v>
      </c>
      <c r="X347" s="62">
        <v>1286.6589159999999</v>
      </c>
      <c r="Y347" s="62">
        <v>1290.7739780000002</v>
      </c>
      <c r="Z347" s="62">
        <v>1289.9884000000002</v>
      </c>
      <c r="AA347" s="62">
        <v>1295.433892</v>
      </c>
      <c r="AB347" s="62">
        <v>1292.7587120000001</v>
      </c>
      <c r="AC347" s="62">
        <v>1269.0935480000001</v>
      </c>
      <c r="AD347" s="62">
        <v>1229.7245540000001</v>
      </c>
      <c r="AE347" s="62">
        <v>1215.4751899999999</v>
      </c>
      <c r="AF347" s="62">
        <v>1204.3678500000001</v>
      </c>
      <c r="AG347" s="62">
        <v>1204.4953079999998</v>
      </c>
      <c r="AH347" s="62">
        <v>1224.3540959999998</v>
      </c>
      <c r="AI347" s="62">
        <v>1275.9119539999997</v>
      </c>
      <c r="AJ347" s="62">
        <v>1421.2007039999999</v>
      </c>
      <c r="AK347" s="62">
        <v>1483.9240860000002</v>
      </c>
      <c r="AL347" s="62">
        <v>1465.6080139999997</v>
      </c>
      <c r="AM347" s="62">
        <v>1418.3386820000003</v>
      </c>
      <c r="AN347" s="62">
        <v>1371.2515860000001</v>
      </c>
      <c r="AO347" s="62">
        <v>1337.1215040000002</v>
      </c>
      <c r="AP347" s="62">
        <v>1296.3343539999996</v>
      </c>
      <c r="AQ347" s="62">
        <v>1237.8371339999997</v>
      </c>
      <c r="AR347" s="62">
        <v>1206.0606399999999</v>
      </c>
      <c r="AS347" s="62">
        <v>1173.0063</v>
      </c>
      <c r="AT347" s="62">
        <v>1115.98018</v>
      </c>
      <c r="AU347" s="62">
        <v>1061.9109800000001</v>
      </c>
      <c r="AV347" s="62">
        <v>1014.9386820000002</v>
      </c>
      <c r="AW347" s="62">
        <v>939.84659800000009</v>
      </c>
      <c r="AX347" s="63">
        <v>876.64805200000001</v>
      </c>
      <c r="AZ347" s="7">
        <f t="shared" si="17"/>
        <v>1483.9240860000002</v>
      </c>
      <c r="BA347" s="8">
        <f t="shared" si="18"/>
        <v>692.33354400000007</v>
      </c>
    </row>
    <row r="348" spans="1:53">
      <c r="A348" s="59">
        <f t="shared" si="19"/>
        <v>40873</v>
      </c>
      <c r="B348" s="60">
        <v>40873</v>
      </c>
      <c r="C348" s="61">
        <v>825.78893800000003</v>
      </c>
      <c r="D348" s="62">
        <v>781.62425800000005</v>
      </c>
      <c r="E348" s="62">
        <v>775.98307999999986</v>
      </c>
      <c r="F348" s="62">
        <v>749.86697600000002</v>
      </c>
      <c r="G348" s="62">
        <v>735.28114399999993</v>
      </c>
      <c r="H348" s="62">
        <v>715.60299200000009</v>
      </c>
      <c r="I348" s="62">
        <v>717.9967979999999</v>
      </c>
      <c r="J348" s="62">
        <v>701.62765799999988</v>
      </c>
      <c r="K348" s="62">
        <v>704.66213799999991</v>
      </c>
      <c r="L348" s="62">
        <v>693.21284000000003</v>
      </c>
      <c r="M348" s="62">
        <v>689.31619400000011</v>
      </c>
      <c r="N348" s="62">
        <v>701.81916799999999</v>
      </c>
      <c r="O348" s="62">
        <v>722.28618200000005</v>
      </c>
      <c r="P348" s="62">
        <v>741.13218999999992</v>
      </c>
      <c r="Q348" s="62">
        <v>800.23132599999985</v>
      </c>
      <c r="R348" s="62">
        <v>857.88267000000008</v>
      </c>
      <c r="S348" s="62">
        <v>919.65240200000005</v>
      </c>
      <c r="T348" s="62">
        <v>980.68595799999991</v>
      </c>
      <c r="U348" s="62">
        <v>1063.204258</v>
      </c>
      <c r="V348" s="62">
        <v>1099.0013819999999</v>
      </c>
      <c r="W348" s="62">
        <v>1137.021716</v>
      </c>
      <c r="X348" s="62">
        <v>1146.6916140000001</v>
      </c>
      <c r="Y348" s="62">
        <v>1157.9040260000002</v>
      </c>
      <c r="Z348" s="62">
        <v>1168.7628560000001</v>
      </c>
      <c r="AA348" s="62">
        <v>1186.5221080000001</v>
      </c>
      <c r="AB348" s="62">
        <v>1190.02664</v>
      </c>
      <c r="AC348" s="62">
        <v>1176.8130140000003</v>
      </c>
      <c r="AD348" s="62">
        <v>1149.5057639999998</v>
      </c>
      <c r="AE348" s="62">
        <v>1131.4754479999999</v>
      </c>
      <c r="AF348" s="62">
        <v>1121.6513220000002</v>
      </c>
      <c r="AG348" s="62">
        <v>1119.14427</v>
      </c>
      <c r="AH348" s="62">
        <v>1144.83662</v>
      </c>
      <c r="AI348" s="62">
        <v>1233.4911440000001</v>
      </c>
      <c r="AJ348" s="62">
        <v>1321.767292</v>
      </c>
      <c r="AK348" s="62">
        <v>1387.7029080000002</v>
      </c>
      <c r="AL348" s="62">
        <v>1390.9373000000001</v>
      </c>
      <c r="AM348" s="62">
        <v>1350.5931640000001</v>
      </c>
      <c r="AN348" s="62">
        <v>1302.2959860000003</v>
      </c>
      <c r="AO348" s="62">
        <v>1255.7078779999997</v>
      </c>
      <c r="AP348" s="62">
        <v>1210.2620100000001</v>
      </c>
      <c r="AQ348" s="62">
        <v>1146.8484980000001</v>
      </c>
      <c r="AR348" s="62">
        <v>1110.3863080000001</v>
      </c>
      <c r="AS348" s="62">
        <v>1082.8418099999999</v>
      </c>
      <c r="AT348" s="62">
        <v>1052.141046</v>
      </c>
      <c r="AU348" s="62">
        <v>1004.3395280000002</v>
      </c>
      <c r="AV348" s="62">
        <v>967.63889400000005</v>
      </c>
      <c r="AW348" s="62">
        <v>919.52593400000001</v>
      </c>
      <c r="AX348" s="63">
        <v>852.44908999999996</v>
      </c>
      <c r="AZ348" s="7">
        <f t="shared" si="17"/>
        <v>1390.9373000000001</v>
      </c>
      <c r="BA348" s="8">
        <f t="shared" si="18"/>
        <v>689.31619400000011</v>
      </c>
    </row>
    <row r="349" spans="1:53">
      <c r="A349" s="59">
        <f t="shared" si="19"/>
        <v>40874</v>
      </c>
      <c r="B349" s="60">
        <v>40874</v>
      </c>
      <c r="C349" s="61">
        <v>802.65992400000016</v>
      </c>
      <c r="D349" s="62">
        <v>768.28725799999995</v>
      </c>
      <c r="E349" s="62">
        <v>765.23642000000007</v>
      </c>
      <c r="F349" s="62">
        <v>745.7674219999999</v>
      </c>
      <c r="G349" s="62">
        <v>715.42118200000004</v>
      </c>
      <c r="H349" s="62">
        <v>692.63862400000016</v>
      </c>
      <c r="I349" s="62">
        <v>687.37675999999999</v>
      </c>
      <c r="J349" s="62">
        <v>678.34225400000003</v>
      </c>
      <c r="K349" s="62">
        <v>672.6059459999999</v>
      </c>
      <c r="L349" s="62">
        <v>654.64446600000008</v>
      </c>
      <c r="M349" s="62">
        <v>650.52003400000001</v>
      </c>
      <c r="N349" s="62">
        <v>647.58076800000003</v>
      </c>
      <c r="O349" s="62">
        <v>666.13577200000009</v>
      </c>
      <c r="P349" s="62">
        <v>682.18090599999994</v>
      </c>
      <c r="Q349" s="62">
        <v>717.27891399999999</v>
      </c>
      <c r="R349" s="62">
        <v>744.54605600000002</v>
      </c>
      <c r="S349" s="62">
        <v>763.33868400000006</v>
      </c>
      <c r="T349" s="62">
        <v>813.33869200000004</v>
      </c>
      <c r="U349" s="62">
        <v>881.18370600000003</v>
      </c>
      <c r="V349" s="62">
        <v>943.12608199999988</v>
      </c>
      <c r="W349" s="62">
        <v>999.67101000000002</v>
      </c>
      <c r="X349" s="62">
        <v>1030.084842</v>
      </c>
      <c r="Y349" s="62">
        <v>1063.852678</v>
      </c>
      <c r="Z349" s="62">
        <v>1094.0582019999999</v>
      </c>
      <c r="AA349" s="62">
        <v>1133.9195039999997</v>
      </c>
      <c r="AB349" s="62">
        <v>1157.179402</v>
      </c>
      <c r="AC349" s="62">
        <v>1154.007664</v>
      </c>
      <c r="AD349" s="62">
        <v>1109.200656</v>
      </c>
      <c r="AE349" s="62">
        <v>1084.3986860000002</v>
      </c>
      <c r="AF349" s="62">
        <v>1070.701206</v>
      </c>
      <c r="AG349" s="62">
        <v>1063.5378560000001</v>
      </c>
      <c r="AH349" s="62">
        <v>1084.469276</v>
      </c>
      <c r="AI349" s="62">
        <v>1157.21649</v>
      </c>
      <c r="AJ349" s="62">
        <v>1290.5356859999999</v>
      </c>
      <c r="AK349" s="62">
        <v>1337.645712</v>
      </c>
      <c r="AL349" s="62">
        <v>1341.8228779999999</v>
      </c>
      <c r="AM349" s="62">
        <v>1308.2531680000002</v>
      </c>
      <c r="AN349" s="62">
        <v>1265.739374</v>
      </c>
      <c r="AO349" s="62">
        <v>1234.7220199999999</v>
      </c>
      <c r="AP349" s="62">
        <v>1199.4221920000002</v>
      </c>
      <c r="AQ349" s="62">
        <v>1149.257198</v>
      </c>
      <c r="AR349" s="62">
        <v>1107.5112059999999</v>
      </c>
      <c r="AS349" s="62">
        <v>1094.266022</v>
      </c>
      <c r="AT349" s="62">
        <v>1054.7073280000002</v>
      </c>
      <c r="AU349" s="62">
        <v>1010.2153480000001</v>
      </c>
      <c r="AV349" s="62">
        <v>947.63958399999979</v>
      </c>
      <c r="AW349" s="62">
        <v>861.11253800000009</v>
      </c>
      <c r="AX349" s="63">
        <v>801.96616599999993</v>
      </c>
      <c r="AZ349" s="7">
        <f t="shared" si="17"/>
        <v>1341.8228779999999</v>
      </c>
      <c r="BA349" s="8">
        <f t="shared" si="18"/>
        <v>647.58076800000003</v>
      </c>
    </row>
    <row r="350" spans="1:53">
      <c r="A350" s="59">
        <f t="shared" si="19"/>
        <v>40875</v>
      </c>
      <c r="B350" s="60">
        <v>40875</v>
      </c>
      <c r="C350" s="61">
        <v>747.4766679999999</v>
      </c>
      <c r="D350" s="62">
        <v>710.35881799999993</v>
      </c>
      <c r="E350" s="62">
        <v>718.77887800000008</v>
      </c>
      <c r="F350" s="62">
        <v>704.15343599999994</v>
      </c>
      <c r="G350" s="62">
        <v>692.22801600000003</v>
      </c>
      <c r="H350" s="62">
        <v>680.42898600000012</v>
      </c>
      <c r="I350" s="62">
        <v>684.35658000000001</v>
      </c>
      <c r="J350" s="62">
        <v>679.73810800000001</v>
      </c>
      <c r="K350" s="62">
        <v>684.62281199999995</v>
      </c>
      <c r="L350" s="62">
        <v>688.24180999999999</v>
      </c>
      <c r="M350" s="62">
        <v>696.48311799999999</v>
      </c>
      <c r="N350" s="62">
        <v>703.09436800000003</v>
      </c>
      <c r="O350" s="62">
        <v>730.6309339999998</v>
      </c>
      <c r="P350" s="62">
        <v>873.75865999999985</v>
      </c>
      <c r="Q350" s="62">
        <v>1043.7195739999997</v>
      </c>
      <c r="R350" s="62">
        <v>1171.3518000000001</v>
      </c>
      <c r="S350" s="62">
        <v>1226.6191439999998</v>
      </c>
      <c r="T350" s="62">
        <v>1235.39636</v>
      </c>
      <c r="U350" s="62">
        <v>1272.214324</v>
      </c>
      <c r="V350" s="62">
        <v>1289.8530899999998</v>
      </c>
      <c r="W350" s="62">
        <v>1287.200286</v>
      </c>
      <c r="X350" s="62">
        <v>1295.1422079999998</v>
      </c>
      <c r="Y350" s="62">
        <v>1294.5431600000002</v>
      </c>
      <c r="Z350" s="62">
        <v>1309.142124</v>
      </c>
      <c r="AA350" s="62">
        <v>1325.2844500000003</v>
      </c>
      <c r="AB350" s="62">
        <v>1315.7357040000002</v>
      </c>
      <c r="AC350" s="62">
        <v>1294.7048259999999</v>
      </c>
      <c r="AD350" s="62">
        <v>1277.43085</v>
      </c>
      <c r="AE350" s="62">
        <v>1275.4331840000002</v>
      </c>
      <c r="AF350" s="62">
        <v>1280.6326219999999</v>
      </c>
      <c r="AG350" s="62">
        <v>1297.1897839999999</v>
      </c>
      <c r="AH350" s="62">
        <v>1332.0284219999999</v>
      </c>
      <c r="AI350" s="62">
        <v>1414.0193960000001</v>
      </c>
      <c r="AJ350" s="62">
        <v>1544.1073860000001</v>
      </c>
      <c r="AK350" s="62">
        <v>1592.0385699999999</v>
      </c>
      <c r="AL350" s="62">
        <v>1559.1433359999996</v>
      </c>
      <c r="AM350" s="62">
        <v>1497.4058919999998</v>
      </c>
      <c r="AN350" s="62">
        <v>1454.3927119999998</v>
      </c>
      <c r="AO350" s="62">
        <v>1401.2299480000001</v>
      </c>
      <c r="AP350" s="62">
        <v>1365.1460079999999</v>
      </c>
      <c r="AQ350" s="62">
        <v>1319.5674040000001</v>
      </c>
      <c r="AR350" s="62">
        <v>1297.4733839999999</v>
      </c>
      <c r="AS350" s="62">
        <v>1239.492778</v>
      </c>
      <c r="AT350" s="62">
        <v>1188.2470840000001</v>
      </c>
      <c r="AU350" s="62">
        <v>1121.937766</v>
      </c>
      <c r="AV350" s="62">
        <v>1038.0340499999998</v>
      </c>
      <c r="AW350" s="62">
        <v>939.45770999999991</v>
      </c>
      <c r="AX350" s="63">
        <v>860.97219800000005</v>
      </c>
      <c r="AZ350" s="7">
        <f t="shared" si="17"/>
        <v>1592.0385699999999</v>
      </c>
      <c r="BA350" s="8">
        <f t="shared" si="18"/>
        <v>679.73810800000001</v>
      </c>
    </row>
    <row r="351" spans="1:53">
      <c r="A351" s="59">
        <f t="shared" si="19"/>
        <v>40876</v>
      </c>
      <c r="B351" s="60">
        <v>40876</v>
      </c>
      <c r="C351" s="61">
        <v>812.17238999999984</v>
      </c>
      <c r="D351" s="62">
        <v>776.44157599999994</v>
      </c>
      <c r="E351" s="62">
        <v>787.1693600000001</v>
      </c>
      <c r="F351" s="62">
        <v>771.32481400000029</v>
      </c>
      <c r="G351" s="62">
        <v>752.16155800000001</v>
      </c>
      <c r="H351" s="62">
        <v>732.03230600000006</v>
      </c>
      <c r="I351" s="62">
        <v>730.06391199999996</v>
      </c>
      <c r="J351" s="62">
        <v>721.64138799999978</v>
      </c>
      <c r="K351" s="62">
        <v>725.53954400000009</v>
      </c>
      <c r="L351" s="62">
        <v>721.67827799999998</v>
      </c>
      <c r="M351" s="62">
        <v>733.40023199999985</v>
      </c>
      <c r="N351" s="62">
        <v>746.96973399999979</v>
      </c>
      <c r="O351" s="62">
        <v>807.28856800000005</v>
      </c>
      <c r="P351" s="62">
        <v>903.77393200000029</v>
      </c>
      <c r="Q351" s="62">
        <v>1060.2932900000001</v>
      </c>
      <c r="R351" s="62">
        <v>1186.4085660000001</v>
      </c>
      <c r="S351" s="62">
        <v>1250.779348</v>
      </c>
      <c r="T351" s="62">
        <v>1253.739898</v>
      </c>
      <c r="U351" s="62">
        <v>1295.56196</v>
      </c>
      <c r="V351" s="62">
        <v>1321.0810079999997</v>
      </c>
      <c r="W351" s="62">
        <v>1318.4640280000001</v>
      </c>
      <c r="X351" s="62">
        <v>1326.4036420000002</v>
      </c>
      <c r="Y351" s="62">
        <v>1329.4648959999997</v>
      </c>
      <c r="Z351" s="62">
        <v>1335.6780620000004</v>
      </c>
      <c r="AA351" s="62">
        <v>1341.9609399999999</v>
      </c>
      <c r="AB351" s="62">
        <v>1336.131468</v>
      </c>
      <c r="AC351" s="62">
        <v>1306.0108520000001</v>
      </c>
      <c r="AD351" s="62">
        <v>1275.1855599999999</v>
      </c>
      <c r="AE351" s="62">
        <v>1264.2681919999998</v>
      </c>
      <c r="AF351" s="62">
        <v>1259.9473559999997</v>
      </c>
      <c r="AG351" s="62">
        <v>1266.6816500000002</v>
      </c>
      <c r="AH351" s="62">
        <v>1295.6164740000002</v>
      </c>
      <c r="AI351" s="62">
        <v>1378.6619039999998</v>
      </c>
      <c r="AJ351" s="62">
        <v>1541.30916</v>
      </c>
      <c r="AK351" s="62">
        <v>1604.5421260000001</v>
      </c>
      <c r="AL351" s="62">
        <v>1562.7702939999999</v>
      </c>
      <c r="AM351" s="62">
        <v>1495.4213119999997</v>
      </c>
      <c r="AN351" s="62">
        <v>1442.162026</v>
      </c>
      <c r="AO351" s="62">
        <v>1418.3150619999997</v>
      </c>
      <c r="AP351" s="62">
        <v>1380.930302</v>
      </c>
      <c r="AQ351" s="62">
        <v>1328.4453340000005</v>
      </c>
      <c r="AR351" s="62">
        <v>1294.9352800000001</v>
      </c>
      <c r="AS351" s="62">
        <v>1247.937876</v>
      </c>
      <c r="AT351" s="62">
        <v>1205.6214059999998</v>
      </c>
      <c r="AU351" s="62">
        <v>1140.291048</v>
      </c>
      <c r="AV351" s="62">
        <v>1052.6822080000002</v>
      </c>
      <c r="AW351" s="62">
        <v>966.96992399999999</v>
      </c>
      <c r="AX351" s="63">
        <v>883.73106800000005</v>
      </c>
      <c r="AZ351" s="7">
        <f t="shared" si="17"/>
        <v>1604.5421260000001</v>
      </c>
      <c r="BA351" s="8">
        <f t="shared" si="18"/>
        <v>721.64138799999978</v>
      </c>
    </row>
    <row r="352" spans="1:53" ht="13.5" thickBot="1">
      <c r="A352" s="72">
        <f t="shared" si="19"/>
        <v>40877</v>
      </c>
      <c r="B352" s="73">
        <v>40877</v>
      </c>
      <c r="C352" s="74">
        <v>819.88968399999999</v>
      </c>
      <c r="D352" s="75">
        <v>792.6472060000001</v>
      </c>
      <c r="E352" s="75">
        <v>800.35665200000017</v>
      </c>
      <c r="F352" s="75">
        <v>788.06484799999998</v>
      </c>
      <c r="G352" s="75">
        <v>769.74151600000005</v>
      </c>
      <c r="H352" s="75">
        <v>749.41410199999996</v>
      </c>
      <c r="I352" s="75">
        <v>739.49011199999995</v>
      </c>
      <c r="J352" s="75">
        <v>737.90149199999996</v>
      </c>
      <c r="K352" s="75">
        <v>733.73354800000004</v>
      </c>
      <c r="L352" s="75">
        <v>727.34591</v>
      </c>
      <c r="M352" s="75">
        <v>739.43005200000005</v>
      </c>
      <c r="N352" s="75">
        <v>758.1978620000001</v>
      </c>
      <c r="O352" s="75">
        <v>806.87616200000014</v>
      </c>
      <c r="P352" s="75">
        <v>886.87138199999993</v>
      </c>
      <c r="Q352" s="75">
        <v>1021.1711740000001</v>
      </c>
      <c r="R352" s="75">
        <v>1118.9428740000001</v>
      </c>
      <c r="S352" s="75">
        <v>1189.5904880000001</v>
      </c>
      <c r="T352" s="75">
        <v>1233.3381279999999</v>
      </c>
      <c r="U352" s="75">
        <v>1283.3150700000001</v>
      </c>
      <c r="V352" s="75">
        <v>1313.8358740000001</v>
      </c>
      <c r="W352" s="75">
        <v>1321.3100699999998</v>
      </c>
      <c r="X352" s="75">
        <v>1335.609424</v>
      </c>
      <c r="Y352" s="75">
        <v>1347.7632260000003</v>
      </c>
      <c r="Z352" s="75">
        <v>1351.2539339999998</v>
      </c>
      <c r="AA352" s="75">
        <v>1369.4924560000002</v>
      </c>
      <c r="AB352" s="75">
        <v>1369.882848</v>
      </c>
      <c r="AC352" s="75">
        <v>1342.3847240000002</v>
      </c>
      <c r="AD352" s="75">
        <v>1321.2560100000001</v>
      </c>
      <c r="AE352" s="75">
        <v>1325.636974</v>
      </c>
      <c r="AF352" s="75">
        <v>1325.751786</v>
      </c>
      <c r="AG352" s="75">
        <v>1330.3401740000004</v>
      </c>
      <c r="AH352" s="75">
        <v>1360.803508</v>
      </c>
      <c r="AI352" s="75">
        <v>1441.9299159999998</v>
      </c>
      <c r="AJ352" s="75">
        <v>1528.647076</v>
      </c>
      <c r="AK352" s="75">
        <v>1573.7435519999999</v>
      </c>
      <c r="AL352" s="75">
        <v>1548.137508</v>
      </c>
      <c r="AM352" s="75">
        <v>1485.208562</v>
      </c>
      <c r="AN352" s="75">
        <v>1428.8623539999999</v>
      </c>
      <c r="AO352" s="75">
        <v>1405.436796</v>
      </c>
      <c r="AP352" s="75">
        <v>1385.8051340000004</v>
      </c>
      <c r="AQ352" s="75">
        <v>1338.8205300000002</v>
      </c>
      <c r="AR352" s="75">
        <v>1307.4188700000002</v>
      </c>
      <c r="AS352" s="75">
        <v>1251.1331580000001</v>
      </c>
      <c r="AT352" s="75">
        <v>1213.094666</v>
      </c>
      <c r="AU352" s="75">
        <v>1146.1874699999998</v>
      </c>
      <c r="AV352" s="75">
        <v>1058.6211039999998</v>
      </c>
      <c r="AW352" s="75">
        <v>969.56688200000008</v>
      </c>
      <c r="AX352" s="76">
        <v>888.79950799999995</v>
      </c>
      <c r="AZ352" s="9">
        <f t="shared" si="17"/>
        <v>1573.7435519999999</v>
      </c>
      <c r="BA352" s="10">
        <f t="shared" si="18"/>
        <v>727.34591</v>
      </c>
    </row>
    <row r="353" spans="1:53" s="22" customFormat="1">
      <c r="A353" s="54">
        <f t="shared" si="19"/>
        <v>40878</v>
      </c>
      <c r="B353" s="55">
        <v>40878</v>
      </c>
      <c r="C353" s="91">
        <v>814.11931800000002</v>
      </c>
      <c r="D353" s="92">
        <v>795.83538399999998</v>
      </c>
      <c r="E353" s="92">
        <v>797.89529000000016</v>
      </c>
      <c r="F353" s="92">
        <v>782.65915400000017</v>
      </c>
      <c r="G353" s="92">
        <v>768.04396999999994</v>
      </c>
      <c r="H353" s="92">
        <v>746.11103400000002</v>
      </c>
      <c r="I353" s="92">
        <v>748.72642999999994</v>
      </c>
      <c r="J353" s="92">
        <v>746.76392599999997</v>
      </c>
      <c r="K353" s="92">
        <v>750.80588999999998</v>
      </c>
      <c r="L353" s="92">
        <v>739.86547600000006</v>
      </c>
      <c r="M353" s="92">
        <v>747.18784600000004</v>
      </c>
      <c r="N353" s="92">
        <v>761.35786199999995</v>
      </c>
      <c r="O353" s="92">
        <v>821.90337200000022</v>
      </c>
      <c r="P353" s="92">
        <v>922.45004199999994</v>
      </c>
      <c r="Q353" s="92">
        <v>1086.2588820000001</v>
      </c>
      <c r="R353" s="92">
        <v>1215.1595359999999</v>
      </c>
      <c r="S353" s="92">
        <v>1270.2904499999997</v>
      </c>
      <c r="T353" s="92">
        <v>1260.1711140000002</v>
      </c>
      <c r="U353" s="92">
        <v>1292.0429020000001</v>
      </c>
      <c r="V353" s="92">
        <v>1309.609044</v>
      </c>
      <c r="W353" s="92">
        <v>1307.0224520000002</v>
      </c>
      <c r="X353" s="92">
        <v>1302.1779360000003</v>
      </c>
      <c r="Y353" s="92">
        <v>1309.1038439999998</v>
      </c>
      <c r="Z353" s="92">
        <v>1311.4115419999998</v>
      </c>
      <c r="AA353" s="92">
        <v>1321.6967100000002</v>
      </c>
      <c r="AB353" s="92">
        <v>1315.083936</v>
      </c>
      <c r="AC353" s="92">
        <v>1288.8265060000001</v>
      </c>
      <c r="AD353" s="92">
        <v>1262.8012660000002</v>
      </c>
      <c r="AE353" s="92">
        <v>1250.8365860000004</v>
      </c>
      <c r="AF353" s="92">
        <v>1250.8764980000001</v>
      </c>
      <c r="AG353" s="92">
        <v>1266.5128519999998</v>
      </c>
      <c r="AH353" s="92">
        <v>1291.81378</v>
      </c>
      <c r="AI353" s="92">
        <v>1369.7674979999999</v>
      </c>
      <c r="AJ353" s="92">
        <v>1535.1618980000001</v>
      </c>
      <c r="AK353" s="92">
        <v>1588.2360480000002</v>
      </c>
      <c r="AL353" s="92">
        <v>1563.4085160000002</v>
      </c>
      <c r="AM353" s="92">
        <v>1515.5231720000002</v>
      </c>
      <c r="AN353" s="92">
        <v>1460.3513540000001</v>
      </c>
      <c r="AO353" s="92">
        <v>1418.8985300000004</v>
      </c>
      <c r="AP353" s="92">
        <v>1395.840328</v>
      </c>
      <c r="AQ353" s="92">
        <v>1359.2709239999997</v>
      </c>
      <c r="AR353" s="92">
        <v>1340.2258979999997</v>
      </c>
      <c r="AS353" s="92">
        <v>1285.45939</v>
      </c>
      <c r="AT353" s="92">
        <v>1236.4741739999999</v>
      </c>
      <c r="AU353" s="92">
        <v>1167.7772880000005</v>
      </c>
      <c r="AV353" s="92">
        <v>1078.9460779999997</v>
      </c>
      <c r="AW353" s="92">
        <v>980.67229599999973</v>
      </c>
      <c r="AX353" s="93">
        <v>888.95151799999996</v>
      </c>
      <c r="AZ353" s="15">
        <f t="shared" si="17"/>
        <v>1588.2360480000002</v>
      </c>
      <c r="BA353" s="16">
        <f t="shared" si="18"/>
        <v>739.86547600000006</v>
      </c>
    </row>
    <row r="354" spans="1:53" s="22" customFormat="1">
      <c r="A354" s="59">
        <f t="shared" si="19"/>
        <v>40879</v>
      </c>
      <c r="B354" s="60">
        <v>40879</v>
      </c>
      <c r="C354" s="94">
        <v>830.19017600000006</v>
      </c>
      <c r="D354" s="95">
        <v>797.45796999999993</v>
      </c>
      <c r="E354" s="95">
        <v>808.60341399999993</v>
      </c>
      <c r="F354" s="95">
        <v>793.72494600000016</v>
      </c>
      <c r="G354" s="95">
        <v>775.94675399999994</v>
      </c>
      <c r="H354" s="95">
        <v>754.62967600000002</v>
      </c>
      <c r="I354" s="95">
        <v>744.17452600000024</v>
      </c>
      <c r="J354" s="95">
        <v>736.113606</v>
      </c>
      <c r="K354" s="95">
        <v>735.21122400000002</v>
      </c>
      <c r="L354" s="95">
        <v>728.76275600000008</v>
      </c>
      <c r="M354" s="95">
        <v>739.10488800000019</v>
      </c>
      <c r="N354" s="95">
        <v>757.75768200000005</v>
      </c>
      <c r="O354" s="95">
        <v>818.83482800000013</v>
      </c>
      <c r="P354" s="95">
        <v>917.08871599999998</v>
      </c>
      <c r="Q354" s="95">
        <v>1070.1572820000001</v>
      </c>
      <c r="R354" s="95">
        <v>1212.6055819999999</v>
      </c>
      <c r="S354" s="95">
        <v>1273.1521379999997</v>
      </c>
      <c r="T354" s="95">
        <v>1284.150944</v>
      </c>
      <c r="U354" s="95">
        <v>1318.9794280000001</v>
      </c>
      <c r="V354" s="95">
        <v>1338.9911619999998</v>
      </c>
      <c r="W354" s="95">
        <v>1335.4005120000002</v>
      </c>
      <c r="X354" s="95">
        <v>1336.1247659999999</v>
      </c>
      <c r="Y354" s="95">
        <v>1338.3504680000003</v>
      </c>
      <c r="Z354" s="95">
        <v>1345.1567480000001</v>
      </c>
      <c r="AA354" s="95">
        <v>1347.8805160000002</v>
      </c>
      <c r="AB354" s="95">
        <v>1347.0107839999998</v>
      </c>
      <c r="AC354" s="95">
        <v>1317.09473</v>
      </c>
      <c r="AD354" s="95">
        <v>1294.2421419999998</v>
      </c>
      <c r="AE354" s="95">
        <v>1296.972522</v>
      </c>
      <c r="AF354" s="95">
        <v>1297.1183060000001</v>
      </c>
      <c r="AG354" s="95">
        <v>1314.30069</v>
      </c>
      <c r="AH354" s="95">
        <v>1335.8021660000002</v>
      </c>
      <c r="AI354" s="95">
        <v>1400.6346160000001</v>
      </c>
      <c r="AJ354" s="95">
        <v>1488.1645999999998</v>
      </c>
      <c r="AK354" s="95">
        <v>1540.062398</v>
      </c>
      <c r="AL354" s="95">
        <v>1511.106442</v>
      </c>
      <c r="AM354" s="95">
        <v>1473.2874639999995</v>
      </c>
      <c r="AN354" s="95">
        <v>1429.4474740000001</v>
      </c>
      <c r="AO354" s="95">
        <v>1393.2316160000003</v>
      </c>
      <c r="AP354" s="95">
        <v>1351.3046279999999</v>
      </c>
      <c r="AQ354" s="95">
        <v>1300.094998</v>
      </c>
      <c r="AR354" s="95">
        <v>1274.1157180000002</v>
      </c>
      <c r="AS354" s="95">
        <v>1232.2158919999999</v>
      </c>
      <c r="AT354" s="95">
        <v>1184.2046519999999</v>
      </c>
      <c r="AU354" s="95">
        <v>1121.4812819999997</v>
      </c>
      <c r="AV354" s="95">
        <v>1067.4940759999999</v>
      </c>
      <c r="AW354" s="95">
        <v>992.17222399999991</v>
      </c>
      <c r="AX354" s="96">
        <v>921.75888399999985</v>
      </c>
      <c r="AZ354" s="7">
        <f t="shared" si="17"/>
        <v>1540.062398</v>
      </c>
      <c r="BA354" s="8">
        <f t="shared" si="18"/>
        <v>728.76275600000008</v>
      </c>
    </row>
    <row r="355" spans="1:53" s="22" customFormat="1">
      <c r="A355" s="59">
        <f t="shared" si="19"/>
        <v>40880</v>
      </c>
      <c r="B355" s="60">
        <v>40880</v>
      </c>
      <c r="C355" s="94">
        <v>864.90476400000011</v>
      </c>
      <c r="D355" s="95">
        <v>814.44599800000003</v>
      </c>
      <c r="E355" s="95">
        <v>817.74793799999998</v>
      </c>
      <c r="F355" s="95">
        <v>802.75829399999998</v>
      </c>
      <c r="G355" s="95">
        <v>776.23588399999994</v>
      </c>
      <c r="H355" s="95">
        <v>739.70355799999993</v>
      </c>
      <c r="I355" s="95">
        <v>727.57189400000004</v>
      </c>
      <c r="J355" s="95">
        <v>721.25778000000003</v>
      </c>
      <c r="K355" s="95">
        <v>713.68364799999995</v>
      </c>
      <c r="L355" s="95">
        <v>705.12609999999995</v>
      </c>
      <c r="M355" s="95">
        <v>702.8596399999999</v>
      </c>
      <c r="N355" s="95">
        <v>707.95353399999999</v>
      </c>
      <c r="O355" s="95">
        <v>733.582536</v>
      </c>
      <c r="P355" s="95">
        <v>763.67038000000002</v>
      </c>
      <c r="Q355" s="95">
        <v>828.2473</v>
      </c>
      <c r="R355" s="95">
        <v>890.29947599999991</v>
      </c>
      <c r="S355" s="95">
        <v>936.86934399999984</v>
      </c>
      <c r="T355" s="95">
        <v>1006.3599519999999</v>
      </c>
      <c r="U355" s="95">
        <v>1061.3279519999999</v>
      </c>
      <c r="V355" s="95">
        <v>1109.6471240000001</v>
      </c>
      <c r="W355" s="95">
        <v>1152.6100239999998</v>
      </c>
      <c r="X355" s="95">
        <v>1169.9650700000002</v>
      </c>
      <c r="Y355" s="95">
        <v>1172.9888880000001</v>
      </c>
      <c r="Z355" s="95">
        <v>1199.955062</v>
      </c>
      <c r="AA355" s="95">
        <v>1206.5927320000001</v>
      </c>
      <c r="AB355" s="95">
        <v>1198.4410799999998</v>
      </c>
      <c r="AC355" s="95">
        <v>1177.7804660000002</v>
      </c>
      <c r="AD355" s="95">
        <v>1166.1166580000001</v>
      </c>
      <c r="AE355" s="95">
        <v>1128.028016</v>
      </c>
      <c r="AF355" s="95">
        <v>1142.0012579999998</v>
      </c>
      <c r="AG355" s="95">
        <v>1142.6419800000001</v>
      </c>
      <c r="AH355" s="95">
        <v>1174.1017619999998</v>
      </c>
      <c r="AI355" s="95">
        <v>1262.0083299999999</v>
      </c>
      <c r="AJ355" s="95">
        <v>1407.1063939999999</v>
      </c>
      <c r="AK355" s="95">
        <v>1497.6700819999999</v>
      </c>
      <c r="AL355" s="95">
        <v>1489.160934</v>
      </c>
      <c r="AM355" s="95">
        <v>1450.8469620000001</v>
      </c>
      <c r="AN355" s="95">
        <v>1420.3515120000002</v>
      </c>
      <c r="AO355" s="95">
        <v>1373.49956</v>
      </c>
      <c r="AP355" s="95">
        <v>1293.5609180000001</v>
      </c>
      <c r="AQ355" s="95">
        <v>1231.091762</v>
      </c>
      <c r="AR355" s="95">
        <v>1194.322498</v>
      </c>
      <c r="AS355" s="95">
        <v>1159.0774019999999</v>
      </c>
      <c r="AT355" s="95">
        <v>1128.9037039999998</v>
      </c>
      <c r="AU355" s="95">
        <v>1082.0989440000003</v>
      </c>
      <c r="AV355" s="95">
        <v>1038.5755360000001</v>
      </c>
      <c r="AW355" s="95">
        <v>972.34790600000008</v>
      </c>
      <c r="AX355" s="96">
        <v>908.94937800000014</v>
      </c>
      <c r="AZ355" s="7">
        <f t="shared" si="17"/>
        <v>1497.6700819999999</v>
      </c>
      <c r="BA355" s="8">
        <f t="shared" si="18"/>
        <v>702.8596399999999</v>
      </c>
    </row>
    <row r="356" spans="1:53" s="22" customFormat="1">
      <c r="A356" s="59">
        <f t="shared" si="19"/>
        <v>40881</v>
      </c>
      <c r="B356" s="60">
        <v>40881</v>
      </c>
      <c r="C356" s="94">
        <v>847.78660200000002</v>
      </c>
      <c r="D356" s="95">
        <v>795.35095200000001</v>
      </c>
      <c r="E356" s="95">
        <v>806.74450800000011</v>
      </c>
      <c r="F356" s="95">
        <v>788.62336800000014</v>
      </c>
      <c r="G356" s="95">
        <v>765.30389000000014</v>
      </c>
      <c r="H356" s="95">
        <v>728.59036199999991</v>
      </c>
      <c r="I356" s="95">
        <v>711.41026199999999</v>
      </c>
      <c r="J356" s="95">
        <v>702.85074999999995</v>
      </c>
      <c r="K356" s="95">
        <v>692.10086399999989</v>
      </c>
      <c r="L356" s="95">
        <v>681.58733599999982</v>
      </c>
      <c r="M356" s="95">
        <v>676.18276800000012</v>
      </c>
      <c r="N356" s="95">
        <v>674.56405799999993</v>
      </c>
      <c r="O356" s="95">
        <v>689.74028600000008</v>
      </c>
      <c r="P356" s="95">
        <v>710.69793800000002</v>
      </c>
      <c r="Q356" s="95">
        <v>737.70963000000006</v>
      </c>
      <c r="R356" s="95">
        <v>782.33047199999999</v>
      </c>
      <c r="S356" s="95">
        <v>813.44456600000012</v>
      </c>
      <c r="T356" s="95">
        <v>861.3094279999998</v>
      </c>
      <c r="U356" s="95">
        <v>934.44036600000004</v>
      </c>
      <c r="V356" s="95">
        <v>1006.2605580000002</v>
      </c>
      <c r="W356" s="95">
        <v>1067.2586940000001</v>
      </c>
      <c r="X356" s="95">
        <v>1104.3642219999999</v>
      </c>
      <c r="Y356" s="95">
        <v>1147.4717319999995</v>
      </c>
      <c r="Z356" s="95">
        <v>1189.5115940000001</v>
      </c>
      <c r="AA356" s="95">
        <v>1231.5297020000005</v>
      </c>
      <c r="AB356" s="95">
        <v>1261.1851859999999</v>
      </c>
      <c r="AC356" s="95">
        <v>1258.6863899999998</v>
      </c>
      <c r="AD356" s="95">
        <v>1218.25693</v>
      </c>
      <c r="AE356" s="95">
        <v>1175.6594560000003</v>
      </c>
      <c r="AF356" s="95">
        <v>1153.4013220000004</v>
      </c>
      <c r="AG356" s="95">
        <v>1153.30736</v>
      </c>
      <c r="AH356" s="95">
        <v>1171.9792599999996</v>
      </c>
      <c r="AI356" s="95">
        <v>1264.4671560000002</v>
      </c>
      <c r="AJ356" s="95">
        <v>1384.585298</v>
      </c>
      <c r="AK356" s="95">
        <v>1440.2971680000001</v>
      </c>
      <c r="AL356" s="95">
        <v>1446.1858299999999</v>
      </c>
      <c r="AM356" s="95">
        <v>1397.9179480000003</v>
      </c>
      <c r="AN356" s="95">
        <v>1354.20117</v>
      </c>
      <c r="AO356" s="95">
        <v>1322.9847659999996</v>
      </c>
      <c r="AP356" s="95">
        <v>1293.590784</v>
      </c>
      <c r="AQ356" s="95">
        <v>1258.2880279999999</v>
      </c>
      <c r="AR356" s="95">
        <v>1207.8713740000003</v>
      </c>
      <c r="AS356" s="95">
        <v>1207.7536280000002</v>
      </c>
      <c r="AT356" s="95">
        <v>1160.3338600000002</v>
      </c>
      <c r="AU356" s="95">
        <v>1106.3618200000001</v>
      </c>
      <c r="AV356" s="95">
        <v>1035.3644040000001</v>
      </c>
      <c r="AW356" s="95">
        <v>949.85663599999998</v>
      </c>
      <c r="AX356" s="96">
        <v>871.8021940000001</v>
      </c>
      <c r="AZ356" s="7">
        <f t="shared" si="17"/>
        <v>1446.1858299999999</v>
      </c>
      <c r="BA356" s="8">
        <f t="shared" si="18"/>
        <v>674.56405799999993</v>
      </c>
    </row>
    <row r="357" spans="1:53" s="22" customFormat="1">
      <c r="A357" s="59">
        <f t="shared" si="19"/>
        <v>40882</v>
      </c>
      <c r="B357" s="60">
        <v>40882</v>
      </c>
      <c r="C357" s="94">
        <v>830.15006400000016</v>
      </c>
      <c r="D357" s="95">
        <v>802.31239600000004</v>
      </c>
      <c r="E357" s="95">
        <v>814.31102199999998</v>
      </c>
      <c r="F357" s="95">
        <v>807.93999399999996</v>
      </c>
      <c r="G357" s="95">
        <v>798.05460400000015</v>
      </c>
      <c r="H357" s="95">
        <v>769.26331799999991</v>
      </c>
      <c r="I357" s="95">
        <v>758.62462400000004</v>
      </c>
      <c r="J357" s="95">
        <v>760.08201599999995</v>
      </c>
      <c r="K357" s="95">
        <v>750.88702999999998</v>
      </c>
      <c r="L357" s="95">
        <v>756.98324200000002</v>
      </c>
      <c r="M357" s="95">
        <v>757.65506400000004</v>
      </c>
      <c r="N357" s="95">
        <v>780.81120799999985</v>
      </c>
      <c r="O357" s="95">
        <v>853.73016600000005</v>
      </c>
      <c r="P357" s="95">
        <v>954.49503800000014</v>
      </c>
      <c r="Q357" s="95">
        <v>1119.4607980000001</v>
      </c>
      <c r="R357" s="95">
        <v>1245.3279780000003</v>
      </c>
      <c r="S357" s="95">
        <v>1308.0211839999997</v>
      </c>
      <c r="T357" s="95">
        <v>1323.6112700000001</v>
      </c>
      <c r="U357" s="95">
        <v>1359.2319560000001</v>
      </c>
      <c r="V357" s="95">
        <v>1392.2012460000003</v>
      </c>
      <c r="W357" s="95">
        <v>1392.9563099999998</v>
      </c>
      <c r="X357" s="95">
        <v>1403.7405699999999</v>
      </c>
      <c r="Y357" s="95">
        <v>1406.5148079999997</v>
      </c>
      <c r="Z357" s="95">
        <v>1412.3000919999999</v>
      </c>
      <c r="AA357" s="95">
        <v>1420.3270020000002</v>
      </c>
      <c r="AB357" s="95">
        <v>1413.6716880000001</v>
      </c>
      <c r="AC357" s="95">
        <v>1390.3792159999998</v>
      </c>
      <c r="AD357" s="95">
        <v>1367.5261219999998</v>
      </c>
      <c r="AE357" s="95">
        <v>1366.362304</v>
      </c>
      <c r="AF357" s="95">
        <v>1371.0619180000001</v>
      </c>
      <c r="AG357" s="95">
        <v>1379.760608</v>
      </c>
      <c r="AH357" s="95">
        <v>1411.0202040000001</v>
      </c>
      <c r="AI357" s="95">
        <v>1500.1020899999996</v>
      </c>
      <c r="AJ357" s="95">
        <v>1640.3646520000002</v>
      </c>
      <c r="AK357" s="95">
        <v>1700.7467579999998</v>
      </c>
      <c r="AL357" s="95">
        <v>1666.5536260000001</v>
      </c>
      <c r="AM357" s="95">
        <v>1593.7626300000004</v>
      </c>
      <c r="AN357" s="95">
        <v>1541.0647739999999</v>
      </c>
      <c r="AO357" s="95">
        <v>1517.9161400000003</v>
      </c>
      <c r="AP357" s="95">
        <v>1486.1241960000002</v>
      </c>
      <c r="AQ357" s="95">
        <v>1430.043512</v>
      </c>
      <c r="AR357" s="95">
        <v>1393.8371939999997</v>
      </c>
      <c r="AS357" s="95">
        <v>1360.0600999999999</v>
      </c>
      <c r="AT357" s="95">
        <v>1294.1070440000001</v>
      </c>
      <c r="AU357" s="95">
        <v>1229.1696399999998</v>
      </c>
      <c r="AV357" s="95">
        <v>1127.918036</v>
      </c>
      <c r="AW357" s="95">
        <v>1023.535674</v>
      </c>
      <c r="AX357" s="96">
        <v>941.37761999999987</v>
      </c>
      <c r="AZ357" s="7">
        <f t="shared" si="17"/>
        <v>1700.7467579999998</v>
      </c>
      <c r="BA357" s="8">
        <f t="shared" si="18"/>
        <v>750.88702999999998</v>
      </c>
    </row>
    <row r="358" spans="1:53" s="22" customFormat="1">
      <c r="A358" s="59">
        <f t="shared" si="19"/>
        <v>40883</v>
      </c>
      <c r="B358" s="60">
        <v>40883</v>
      </c>
      <c r="C358" s="94">
        <v>879.10989999999993</v>
      </c>
      <c r="D358" s="95">
        <v>843.99409200000014</v>
      </c>
      <c r="E358" s="95">
        <v>859.67626399999995</v>
      </c>
      <c r="F358" s="95">
        <v>852.51965200000006</v>
      </c>
      <c r="G358" s="95">
        <v>842.38989599999991</v>
      </c>
      <c r="H358" s="95">
        <v>818.59639400000003</v>
      </c>
      <c r="I358" s="95">
        <v>810.29648600000007</v>
      </c>
      <c r="J358" s="95">
        <v>816.56430000000023</v>
      </c>
      <c r="K358" s="95">
        <v>817.03220600000009</v>
      </c>
      <c r="L358" s="95">
        <v>808.29989000000023</v>
      </c>
      <c r="M358" s="95">
        <v>810.24255199999993</v>
      </c>
      <c r="N358" s="95">
        <v>837.5450239999999</v>
      </c>
      <c r="O358" s="95">
        <v>896.70025600000008</v>
      </c>
      <c r="P358" s="95">
        <v>987.87982</v>
      </c>
      <c r="Q358" s="95">
        <v>1142.5927639999998</v>
      </c>
      <c r="R358" s="95">
        <v>1281.6074859999999</v>
      </c>
      <c r="S358" s="95">
        <v>1338.9693559999996</v>
      </c>
      <c r="T358" s="95">
        <v>1328.4724779999997</v>
      </c>
      <c r="U358" s="95">
        <v>1375.3626560000002</v>
      </c>
      <c r="V358" s="95">
        <v>1398.8155919999999</v>
      </c>
      <c r="W358" s="95">
        <v>1403.527666</v>
      </c>
      <c r="X358" s="95">
        <v>1421.0574980000004</v>
      </c>
      <c r="Y358" s="95">
        <v>1418.2236099999998</v>
      </c>
      <c r="Z358" s="95">
        <v>1424.6493060000003</v>
      </c>
      <c r="AA358" s="95">
        <v>1430.0893540000002</v>
      </c>
      <c r="AB358" s="95">
        <v>1428.5583079999994</v>
      </c>
      <c r="AC358" s="95">
        <v>1403.852114</v>
      </c>
      <c r="AD358" s="95">
        <v>1389.1746279999998</v>
      </c>
      <c r="AE358" s="95">
        <v>1396.006834</v>
      </c>
      <c r="AF358" s="95">
        <v>1401.3496040000002</v>
      </c>
      <c r="AG358" s="95">
        <v>1407.4252300000003</v>
      </c>
      <c r="AH358" s="95">
        <v>1431.2673260000001</v>
      </c>
      <c r="AI358" s="95">
        <v>1512.5939620000001</v>
      </c>
      <c r="AJ358" s="95">
        <v>1640.6576660000001</v>
      </c>
      <c r="AK358" s="95">
        <v>1691.7988559999997</v>
      </c>
      <c r="AL358" s="95">
        <v>1659.8731160000002</v>
      </c>
      <c r="AM358" s="95">
        <v>1598.7504900000001</v>
      </c>
      <c r="AN358" s="95">
        <v>1557.6506340000001</v>
      </c>
      <c r="AO358" s="95">
        <v>1531.9151260000001</v>
      </c>
      <c r="AP358" s="95">
        <v>1500.5104460000002</v>
      </c>
      <c r="AQ358" s="95">
        <v>1459.5709939999997</v>
      </c>
      <c r="AR358" s="95">
        <v>1424.5894480000002</v>
      </c>
      <c r="AS358" s="95">
        <v>1382.0525439999999</v>
      </c>
      <c r="AT358" s="95">
        <v>1316.4386939999999</v>
      </c>
      <c r="AU358" s="95">
        <v>1233.5100920000004</v>
      </c>
      <c r="AV358" s="95">
        <v>1144.9660560000002</v>
      </c>
      <c r="AW358" s="95">
        <v>1045.2750120000001</v>
      </c>
      <c r="AX358" s="96">
        <v>972.41836399999977</v>
      </c>
      <c r="AZ358" s="7">
        <f t="shared" si="17"/>
        <v>1691.7988559999997</v>
      </c>
      <c r="BA358" s="8">
        <f t="shared" si="18"/>
        <v>808.29989000000023</v>
      </c>
    </row>
    <row r="359" spans="1:53" s="22" customFormat="1">
      <c r="A359" s="59">
        <f t="shared" si="19"/>
        <v>40884</v>
      </c>
      <c r="B359" s="60">
        <v>40884</v>
      </c>
      <c r="C359" s="94">
        <v>899.00820599999986</v>
      </c>
      <c r="D359" s="95">
        <v>861.48097400000006</v>
      </c>
      <c r="E359" s="95">
        <v>884.70598799999993</v>
      </c>
      <c r="F359" s="95">
        <v>868.44487400000003</v>
      </c>
      <c r="G359" s="95">
        <v>854.2291160000002</v>
      </c>
      <c r="H359" s="95">
        <v>836.25055999999995</v>
      </c>
      <c r="I359" s="95">
        <v>819.73937999999998</v>
      </c>
      <c r="J359" s="95">
        <v>816.37985800000001</v>
      </c>
      <c r="K359" s="95">
        <v>821.43128000000002</v>
      </c>
      <c r="L359" s="95">
        <v>816.06834000000003</v>
      </c>
      <c r="M359" s="95">
        <v>825.15295000000003</v>
      </c>
      <c r="N359" s="95">
        <v>840.70669199999998</v>
      </c>
      <c r="O359" s="95">
        <v>895.53023199999996</v>
      </c>
      <c r="P359" s="95">
        <v>1005.896062</v>
      </c>
      <c r="Q359" s="95">
        <v>1164.81456</v>
      </c>
      <c r="R359" s="95">
        <v>1298.2374359999999</v>
      </c>
      <c r="S359" s="95">
        <v>1360.400116</v>
      </c>
      <c r="T359" s="95">
        <v>1354.3634480000003</v>
      </c>
      <c r="U359" s="95">
        <v>1392.9111360000002</v>
      </c>
      <c r="V359" s="95">
        <v>1418.2826060000002</v>
      </c>
      <c r="W359" s="95">
        <v>1413.4882460000001</v>
      </c>
      <c r="X359" s="95">
        <v>1415.526012</v>
      </c>
      <c r="Y359" s="95">
        <v>1415.7336560000003</v>
      </c>
      <c r="Z359" s="95">
        <v>1418.7499639999999</v>
      </c>
      <c r="AA359" s="95">
        <v>1427.2721999999999</v>
      </c>
      <c r="AB359" s="95">
        <v>1413.2100619999999</v>
      </c>
      <c r="AC359" s="95">
        <v>1390.1733039999999</v>
      </c>
      <c r="AD359" s="95">
        <v>1367.3402720000001</v>
      </c>
      <c r="AE359" s="95">
        <v>1368.7440960000001</v>
      </c>
      <c r="AF359" s="95">
        <v>1367.1147479999997</v>
      </c>
      <c r="AG359" s="95">
        <v>1372.2082579999997</v>
      </c>
      <c r="AH359" s="95">
        <v>1394.8165740000006</v>
      </c>
      <c r="AI359" s="95">
        <v>1485.103014</v>
      </c>
      <c r="AJ359" s="95">
        <v>1628.5797280000002</v>
      </c>
      <c r="AK359" s="95">
        <v>1691.144614</v>
      </c>
      <c r="AL359" s="95">
        <v>1653.7692260000001</v>
      </c>
      <c r="AM359" s="95">
        <v>1594.4077340000001</v>
      </c>
      <c r="AN359" s="95">
        <v>1541.3695480000003</v>
      </c>
      <c r="AO359" s="95">
        <v>1515.5466499999998</v>
      </c>
      <c r="AP359" s="95">
        <v>1492.3591580000002</v>
      </c>
      <c r="AQ359" s="95">
        <v>1439.5422580000002</v>
      </c>
      <c r="AR359" s="95">
        <v>1411.6948559999996</v>
      </c>
      <c r="AS359" s="95">
        <v>1356.6675740000001</v>
      </c>
      <c r="AT359" s="95">
        <v>1312.2530219999999</v>
      </c>
      <c r="AU359" s="95">
        <v>1230.3005620000001</v>
      </c>
      <c r="AV359" s="95">
        <v>1142.7523900000001</v>
      </c>
      <c r="AW359" s="95">
        <v>1042.5426180000002</v>
      </c>
      <c r="AX359" s="96">
        <v>953.61888800000008</v>
      </c>
      <c r="AZ359" s="7">
        <f t="shared" si="17"/>
        <v>1691.144614</v>
      </c>
      <c r="BA359" s="8">
        <f t="shared" si="18"/>
        <v>816.06834000000003</v>
      </c>
    </row>
    <row r="360" spans="1:53" s="22" customFormat="1">
      <c r="A360" s="59">
        <f t="shared" si="19"/>
        <v>40885</v>
      </c>
      <c r="B360" s="60">
        <v>40885</v>
      </c>
      <c r="C360" s="94">
        <v>892.06220000000008</v>
      </c>
      <c r="D360" s="95">
        <v>856.83005800000001</v>
      </c>
      <c r="E360" s="95">
        <v>876.02179599999977</v>
      </c>
      <c r="F360" s="95">
        <v>872.09943799999996</v>
      </c>
      <c r="G360" s="95">
        <v>859.48531199999979</v>
      </c>
      <c r="H360" s="95">
        <v>837.15089400000011</v>
      </c>
      <c r="I360" s="95">
        <v>827.96976999999993</v>
      </c>
      <c r="J360" s="95">
        <v>820.82166599999994</v>
      </c>
      <c r="K360" s="95">
        <v>815.98775599999999</v>
      </c>
      <c r="L360" s="95">
        <v>807.80302600000005</v>
      </c>
      <c r="M360" s="95">
        <v>813.42028000000016</v>
      </c>
      <c r="N360" s="95">
        <v>831.62245199999995</v>
      </c>
      <c r="O360" s="95">
        <v>890.34819999999991</v>
      </c>
      <c r="P360" s="95">
        <v>983.30315399999995</v>
      </c>
      <c r="Q360" s="95">
        <v>1143.7708539999999</v>
      </c>
      <c r="R360" s="95">
        <v>1277.2087240000001</v>
      </c>
      <c r="S360" s="95">
        <v>1348.3428239999998</v>
      </c>
      <c r="T360" s="95">
        <v>1347.7897179999998</v>
      </c>
      <c r="U360" s="95">
        <v>1386.598356</v>
      </c>
      <c r="V360" s="95">
        <v>1387.8995340000001</v>
      </c>
      <c r="W360" s="95">
        <v>1386.0502860000001</v>
      </c>
      <c r="X360" s="95">
        <v>1384.7398680000001</v>
      </c>
      <c r="Y360" s="95">
        <v>1395.3555200000001</v>
      </c>
      <c r="Z360" s="95">
        <v>1409.756028</v>
      </c>
      <c r="AA360" s="95">
        <v>1413.9219320000002</v>
      </c>
      <c r="AB360" s="95">
        <v>1412.8698459999996</v>
      </c>
      <c r="AC360" s="95">
        <v>1399.3402819999999</v>
      </c>
      <c r="AD360" s="95">
        <v>1380.2773879999997</v>
      </c>
      <c r="AE360" s="95">
        <v>1385.7999800000002</v>
      </c>
      <c r="AF360" s="95">
        <v>1379.1444459999998</v>
      </c>
      <c r="AG360" s="95">
        <v>1398.0064199999997</v>
      </c>
      <c r="AH360" s="95">
        <v>1413.2782000000002</v>
      </c>
      <c r="AI360" s="95">
        <v>1490.2164439999997</v>
      </c>
      <c r="AJ360" s="95">
        <v>1627.7740760000002</v>
      </c>
      <c r="AK360" s="95">
        <v>1674.3403760000001</v>
      </c>
      <c r="AL360" s="95">
        <v>1642.9347640000001</v>
      </c>
      <c r="AM360" s="95">
        <v>1593.21903</v>
      </c>
      <c r="AN360" s="95">
        <v>1559.3532620000001</v>
      </c>
      <c r="AO360" s="95">
        <v>1537.5511700000002</v>
      </c>
      <c r="AP360" s="95">
        <v>1506.0053800000001</v>
      </c>
      <c r="AQ360" s="95">
        <v>1446.9785820000002</v>
      </c>
      <c r="AR360" s="95">
        <v>1421.67056</v>
      </c>
      <c r="AS360" s="95">
        <v>1383.83997</v>
      </c>
      <c r="AT360" s="95">
        <v>1327.3694559999999</v>
      </c>
      <c r="AU360" s="95">
        <v>1243.1945679999999</v>
      </c>
      <c r="AV360" s="95">
        <v>1150.275854</v>
      </c>
      <c r="AW360" s="95">
        <v>1053.1077499999999</v>
      </c>
      <c r="AX360" s="96">
        <v>959.78244599999982</v>
      </c>
      <c r="AZ360" s="7">
        <f t="shared" si="17"/>
        <v>1674.3403760000001</v>
      </c>
      <c r="BA360" s="8">
        <f t="shared" si="18"/>
        <v>807.80302600000005</v>
      </c>
    </row>
    <row r="361" spans="1:53" s="22" customFormat="1">
      <c r="A361" s="59">
        <f t="shared" si="19"/>
        <v>40886</v>
      </c>
      <c r="B361" s="60">
        <v>40886</v>
      </c>
      <c r="C361" s="94">
        <v>900.13073000000009</v>
      </c>
      <c r="D361" s="95">
        <v>869.00692400000003</v>
      </c>
      <c r="E361" s="95">
        <v>878.02481000000012</v>
      </c>
      <c r="F361" s="95">
        <v>872.76043000000004</v>
      </c>
      <c r="G361" s="95">
        <v>855.46113400000024</v>
      </c>
      <c r="H361" s="95">
        <v>828.95788799999991</v>
      </c>
      <c r="I361" s="95">
        <v>819.86750600000005</v>
      </c>
      <c r="J361" s="95">
        <v>815.69486999999992</v>
      </c>
      <c r="K361" s="95">
        <v>813.78693599999997</v>
      </c>
      <c r="L361" s="95">
        <v>808.55106600000011</v>
      </c>
      <c r="M361" s="95">
        <v>818.35546599999975</v>
      </c>
      <c r="N361" s="95">
        <v>837.50642800000003</v>
      </c>
      <c r="O361" s="95">
        <v>881.30117999999993</v>
      </c>
      <c r="P361" s="95">
        <v>980.12810399999978</v>
      </c>
      <c r="Q361" s="95">
        <v>1133.73424</v>
      </c>
      <c r="R361" s="95">
        <v>1266.4333059999999</v>
      </c>
      <c r="S361" s="95">
        <v>1341.7066360000001</v>
      </c>
      <c r="T361" s="95">
        <v>1346.662896</v>
      </c>
      <c r="U361" s="95">
        <v>1394.742334</v>
      </c>
      <c r="V361" s="95">
        <v>1413.405786</v>
      </c>
      <c r="W361" s="95">
        <v>1404.5155180000002</v>
      </c>
      <c r="X361" s="95">
        <v>1411.168132</v>
      </c>
      <c r="Y361" s="95">
        <v>1412.6523079999997</v>
      </c>
      <c r="Z361" s="95">
        <v>1406.3589059999999</v>
      </c>
      <c r="AA361" s="95">
        <v>1406.335992</v>
      </c>
      <c r="AB361" s="95">
        <v>1396.0227580000003</v>
      </c>
      <c r="AC361" s="95">
        <v>1364.1580639999995</v>
      </c>
      <c r="AD361" s="95">
        <v>1334.9954939999998</v>
      </c>
      <c r="AE361" s="95">
        <v>1329.0972859999999</v>
      </c>
      <c r="AF361" s="95">
        <v>1332.2306099999998</v>
      </c>
      <c r="AG361" s="95">
        <v>1337.3834380000001</v>
      </c>
      <c r="AH361" s="95">
        <v>1348.583672</v>
      </c>
      <c r="AI361" s="95">
        <v>1409.632908</v>
      </c>
      <c r="AJ361" s="95">
        <v>1539.6408420000002</v>
      </c>
      <c r="AK361" s="95">
        <v>1600.9227379999998</v>
      </c>
      <c r="AL361" s="95">
        <v>1576.50297</v>
      </c>
      <c r="AM361" s="95">
        <v>1538.974876</v>
      </c>
      <c r="AN361" s="95">
        <v>1491.3867740000001</v>
      </c>
      <c r="AO361" s="95">
        <v>1456.3537119999999</v>
      </c>
      <c r="AP361" s="95">
        <v>1415.4055760000001</v>
      </c>
      <c r="AQ361" s="95">
        <v>1359.0276800000004</v>
      </c>
      <c r="AR361" s="95">
        <v>1337.6528980000003</v>
      </c>
      <c r="AS361" s="95">
        <v>1299.4380820000006</v>
      </c>
      <c r="AT361" s="95">
        <v>1246.768382</v>
      </c>
      <c r="AU361" s="95">
        <v>1187.6187060000002</v>
      </c>
      <c r="AV361" s="95">
        <v>1122.570502</v>
      </c>
      <c r="AW361" s="95">
        <v>1048.485234</v>
      </c>
      <c r="AX361" s="96">
        <v>974.74664800000005</v>
      </c>
      <c r="AZ361" s="7">
        <f t="shared" si="17"/>
        <v>1600.9227379999998</v>
      </c>
      <c r="BA361" s="8">
        <f t="shared" si="18"/>
        <v>808.55106600000011</v>
      </c>
    </row>
    <row r="362" spans="1:53" s="22" customFormat="1">
      <c r="A362" s="59">
        <f t="shared" si="19"/>
        <v>40887</v>
      </c>
      <c r="B362" s="60">
        <v>40887</v>
      </c>
      <c r="C362" s="94">
        <v>914.55716000000007</v>
      </c>
      <c r="D362" s="95">
        <v>870.22379799999999</v>
      </c>
      <c r="E362" s="95">
        <v>875.4609559999999</v>
      </c>
      <c r="F362" s="95">
        <v>851.08065999999997</v>
      </c>
      <c r="G362" s="95">
        <v>825.95264599999985</v>
      </c>
      <c r="H362" s="95">
        <v>793.00977599999999</v>
      </c>
      <c r="I362" s="95">
        <v>777.59306800000002</v>
      </c>
      <c r="J362" s="95">
        <v>773.15274799999986</v>
      </c>
      <c r="K362" s="95">
        <v>762.71010599999988</v>
      </c>
      <c r="L362" s="95">
        <v>750.93676599999992</v>
      </c>
      <c r="M362" s="95">
        <v>752.38157799999988</v>
      </c>
      <c r="N362" s="95">
        <v>762.04502600000012</v>
      </c>
      <c r="O362" s="95">
        <v>787.59874000000025</v>
      </c>
      <c r="P362" s="95">
        <v>824.11464799999999</v>
      </c>
      <c r="Q362" s="95">
        <v>885.92624600000022</v>
      </c>
      <c r="R362" s="95">
        <v>942.03403800000001</v>
      </c>
      <c r="S362" s="95">
        <v>1002.4461779999999</v>
      </c>
      <c r="T362" s="95">
        <v>1069.413802</v>
      </c>
      <c r="U362" s="95">
        <v>1150.691186</v>
      </c>
      <c r="V362" s="95">
        <v>1203.4857239999999</v>
      </c>
      <c r="W362" s="95">
        <v>1237.56682</v>
      </c>
      <c r="X362" s="95">
        <v>1253.3294680000001</v>
      </c>
      <c r="Y362" s="95">
        <v>1256.3098060000002</v>
      </c>
      <c r="Z362" s="95">
        <v>1253.6471640000002</v>
      </c>
      <c r="AA362" s="95">
        <v>1258.0175440000003</v>
      </c>
      <c r="AB362" s="95">
        <v>1255.251886</v>
      </c>
      <c r="AC362" s="95">
        <v>1240.3065140000001</v>
      </c>
      <c r="AD362" s="95">
        <v>1220.4159560000001</v>
      </c>
      <c r="AE362" s="95">
        <v>1212.2115939999999</v>
      </c>
      <c r="AF362" s="95">
        <v>1202.0995879999998</v>
      </c>
      <c r="AG362" s="95">
        <v>1215.5339540000002</v>
      </c>
      <c r="AH362" s="95">
        <v>1253.0374060000001</v>
      </c>
      <c r="AI362" s="95">
        <v>1361.1010940000001</v>
      </c>
      <c r="AJ362" s="95">
        <v>1460.6111859999999</v>
      </c>
      <c r="AK362" s="95">
        <v>1527.1514119999999</v>
      </c>
      <c r="AL362" s="95">
        <v>1525.9583700000003</v>
      </c>
      <c r="AM362" s="95">
        <v>1477.4784480000008</v>
      </c>
      <c r="AN362" s="95">
        <v>1422.1591939999996</v>
      </c>
      <c r="AO362" s="95">
        <v>1381.8778680000003</v>
      </c>
      <c r="AP362" s="95">
        <v>1338.017198</v>
      </c>
      <c r="AQ362" s="95">
        <v>1274.8800739999999</v>
      </c>
      <c r="AR362" s="95">
        <v>1234.1300859999999</v>
      </c>
      <c r="AS362" s="95">
        <v>1197.079326</v>
      </c>
      <c r="AT362" s="95">
        <v>1167.9503379999999</v>
      </c>
      <c r="AU362" s="95">
        <v>1124.965054</v>
      </c>
      <c r="AV362" s="95">
        <v>1064.0956940000001</v>
      </c>
      <c r="AW362" s="95">
        <v>999.18077199999993</v>
      </c>
      <c r="AX362" s="96">
        <v>934.43628999999987</v>
      </c>
      <c r="AZ362" s="7">
        <f t="shared" si="17"/>
        <v>1527.1514119999999</v>
      </c>
      <c r="BA362" s="8">
        <f t="shared" si="18"/>
        <v>750.93676599999992</v>
      </c>
    </row>
    <row r="363" spans="1:53" s="22" customFormat="1">
      <c r="A363" s="59">
        <f t="shared" si="19"/>
        <v>40888</v>
      </c>
      <c r="B363" s="60">
        <v>40888</v>
      </c>
      <c r="C363" s="94">
        <v>888.42380600000013</v>
      </c>
      <c r="D363" s="95">
        <v>847.96244000000002</v>
      </c>
      <c r="E363" s="95">
        <v>856.40126399999997</v>
      </c>
      <c r="F363" s="95">
        <v>834.44734400000016</v>
      </c>
      <c r="G363" s="95">
        <v>813.61209799999983</v>
      </c>
      <c r="H363" s="95">
        <v>784.40584800000011</v>
      </c>
      <c r="I363" s="95">
        <v>762.96666400000004</v>
      </c>
      <c r="J363" s="95">
        <v>746.064346</v>
      </c>
      <c r="K363" s="95">
        <v>741.11895800000002</v>
      </c>
      <c r="L363" s="95">
        <v>727.35624199999995</v>
      </c>
      <c r="M363" s="95">
        <v>717.30263400000013</v>
      </c>
      <c r="N363" s="95">
        <v>718.01561600000014</v>
      </c>
      <c r="O363" s="95">
        <v>729.78425200000015</v>
      </c>
      <c r="P363" s="95">
        <v>745.05053800000007</v>
      </c>
      <c r="Q363" s="95">
        <v>769.39954400000011</v>
      </c>
      <c r="R363" s="95">
        <v>801.80382399999985</v>
      </c>
      <c r="S363" s="95">
        <v>832.87532400000009</v>
      </c>
      <c r="T363" s="95">
        <v>876.2344599999999</v>
      </c>
      <c r="U363" s="95">
        <v>954.13957000000005</v>
      </c>
      <c r="V363" s="95">
        <v>1016.3051659999999</v>
      </c>
      <c r="W363" s="95">
        <v>1072.921188</v>
      </c>
      <c r="X363" s="95">
        <v>1112.7492440000001</v>
      </c>
      <c r="Y363" s="95">
        <v>1156.1241719999998</v>
      </c>
      <c r="Z363" s="95">
        <v>1195.0306199999998</v>
      </c>
      <c r="AA363" s="95">
        <v>1251.6413259999997</v>
      </c>
      <c r="AB363" s="95">
        <v>1285.6006959999995</v>
      </c>
      <c r="AC363" s="95">
        <v>1293.4079240000001</v>
      </c>
      <c r="AD363" s="95">
        <v>1255.650134</v>
      </c>
      <c r="AE363" s="95">
        <v>1235.6257939999996</v>
      </c>
      <c r="AF363" s="95">
        <v>1224.1824000000004</v>
      </c>
      <c r="AG363" s="95">
        <v>1214.9045480000002</v>
      </c>
      <c r="AH363" s="95">
        <v>1222.8228220000001</v>
      </c>
      <c r="AI363" s="95">
        <v>1296.3404880000001</v>
      </c>
      <c r="AJ363" s="95">
        <v>1408.300956</v>
      </c>
      <c r="AK363" s="95">
        <v>1457.4027760000001</v>
      </c>
      <c r="AL363" s="95">
        <v>1457.9099120000001</v>
      </c>
      <c r="AM363" s="95">
        <v>1426.002246</v>
      </c>
      <c r="AN363" s="95">
        <v>1377.8624479999999</v>
      </c>
      <c r="AO363" s="95">
        <v>1342.1324199999999</v>
      </c>
      <c r="AP363" s="95">
        <v>1313.5106400000002</v>
      </c>
      <c r="AQ363" s="95">
        <v>1259.8107459999997</v>
      </c>
      <c r="AR363" s="95">
        <v>1234.0109419999999</v>
      </c>
      <c r="AS363" s="95">
        <v>1205.7177719999997</v>
      </c>
      <c r="AT363" s="95">
        <v>1206.0238279999999</v>
      </c>
      <c r="AU363" s="95">
        <v>1142.4419439999999</v>
      </c>
      <c r="AV363" s="95">
        <v>1068.8624280000004</v>
      </c>
      <c r="AW363" s="95">
        <v>973.9732019999999</v>
      </c>
      <c r="AX363" s="96">
        <v>893.88251399999979</v>
      </c>
      <c r="AZ363" s="7">
        <f t="shared" si="17"/>
        <v>1457.9099120000001</v>
      </c>
      <c r="BA363" s="8">
        <f t="shared" si="18"/>
        <v>717.30263400000013</v>
      </c>
    </row>
    <row r="364" spans="1:53" s="22" customFormat="1">
      <c r="A364" s="59">
        <f t="shared" si="19"/>
        <v>40889</v>
      </c>
      <c r="B364" s="60">
        <v>40889</v>
      </c>
      <c r="C364" s="94">
        <v>832.931736</v>
      </c>
      <c r="D364" s="95">
        <v>798.78698400000007</v>
      </c>
      <c r="E364" s="95">
        <v>816.19375999999988</v>
      </c>
      <c r="F364" s="95">
        <v>807.95064599999989</v>
      </c>
      <c r="G364" s="95">
        <v>792.65342999999996</v>
      </c>
      <c r="H364" s="95">
        <v>771.60321199999987</v>
      </c>
      <c r="I364" s="95">
        <v>770.17766999999992</v>
      </c>
      <c r="J364" s="95">
        <v>771.22262599999999</v>
      </c>
      <c r="K364" s="95">
        <v>766.11963800000012</v>
      </c>
      <c r="L364" s="95">
        <v>762.05762399999992</v>
      </c>
      <c r="M364" s="95">
        <v>780.38025599999992</v>
      </c>
      <c r="N364" s="95">
        <v>779.22985399999993</v>
      </c>
      <c r="O364" s="95">
        <v>852.18972200000007</v>
      </c>
      <c r="P364" s="95">
        <v>950.95028000000002</v>
      </c>
      <c r="Q364" s="95">
        <v>1119.5876800000001</v>
      </c>
      <c r="R364" s="95">
        <v>1261.9760160000001</v>
      </c>
      <c r="S364" s="95">
        <v>1329.3126180000002</v>
      </c>
      <c r="T364" s="95">
        <v>1322.8728960000001</v>
      </c>
      <c r="U364" s="95">
        <v>1367.5637719999995</v>
      </c>
      <c r="V364" s="95">
        <v>1394.3898819999999</v>
      </c>
      <c r="W364" s="95">
        <v>1396.1585400000001</v>
      </c>
      <c r="X364" s="95">
        <v>1396.944508</v>
      </c>
      <c r="Y364" s="95">
        <v>1404.8986480000003</v>
      </c>
      <c r="Z364" s="95">
        <v>1406.9800799999998</v>
      </c>
      <c r="AA364" s="95">
        <v>1419.0386820000001</v>
      </c>
      <c r="AB364" s="95">
        <v>1421.8381679999998</v>
      </c>
      <c r="AC364" s="95">
        <v>1410.486212</v>
      </c>
      <c r="AD364" s="95">
        <v>1400.4438579999999</v>
      </c>
      <c r="AE364" s="95">
        <v>1410.9847620000005</v>
      </c>
      <c r="AF364" s="95">
        <v>1425.0543300000002</v>
      </c>
      <c r="AG364" s="95">
        <v>1464.20569</v>
      </c>
      <c r="AH364" s="95">
        <v>1531.3905400000001</v>
      </c>
      <c r="AI364" s="95">
        <v>1611.4032200000001</v>
      </c>
      <c r="AJ364" s="95">
        <v>1706.4638060000002</v>
      </c>
      <c r="AK364" s="95">
        <v>1740.1841640000002</v>
      </c>
      <c r="AL364" s="95">
        <v>1684.8869560000005</v>
      </c>
      <c r="AM364" s="95">
        <v>1622.3993580000001</v>
      </c>
      <c r="AN364" s="95">
        <v>1571.1901799999998</v>
      </c>
      <c r="AO364" s="95">
        <v>1543.1162979999997</v>
      </c>
      <c r="AP364" s="95">
        <v>1501.076374</v>
      </c>
      <c r="AQ364" s="95">
        <v>1434.4669259999998</v>
      </c>
      <c r="AR364" s="95">
        <v>1415.02998</v>
      </c>
      <c r="AS364" s="95">
        <v>1382.1408079999999</v>
      </c>
      <c r="AT364" s="95">
        <v>1320.776738</v>
      </c>
      <c r="AU364" s="95">
        <v>1244.1782979999998</v>
      </c>
      <c r="AV364" s="95">
        <v>1154.6264920000001</v>
      </c>
      <c r="AW364" s="95">
        <v>1045.2738160000001</v>
      </c>
      <c r="AX364" s="96">
        <v>955.12051999999994</v>
      </c>
      <c r="AZ364" s="7">
        <f t="shared" si="17"/>
        <v>1740.1841640000002</v>
      </c>
      <c r="BA364" s="8">
        <f t="shared" si="18"/>
        <v>762.05762399999992</v>
      </c>
    </row>
    <row r="365" spans="1:53" s="22" customFormat="1">
      <c r="A365" s="59">
        <f t="shared" si="19"/>
        <v>40890</v>
      </c>
      <c r="B365" s="60">
        <v>40890</v>
      </c>
      <c r="C365" s="94">
        <v>895.28092400000014</v>
      </c>
      <c r="D365" s="95">
        <v>861.09371399999998</v>
      </c>
      <c r="E365" s="95">
        <v>867.03130999999985</v>
      </c>
      <c r="F365" s="95">
        <v>846.53081799999995</v>
      </c>
      <c r="G365" s="95">
        <v>824.76821200000018</v>
      </c>
      <c r="H365" s="95">
        <v>797.81567000000018</v>
      </c>
      <c r="I365" s="95">
        <v>787.23094399999991</v>
      </c>
      <c r="J365" s="95">
        <v>792.16404800000009</v>
      </c>
      <c r="K365" s="95">
        <v>802.33105599999999</v>
      </c>
      <c r="L365" s="95">
        <v>795.96603200000004</v>
      </c>
      <c r="M365" s="95">
        <v>807.06074200000012</v>
      </c>
      <c r="N365" s="95">
        <v>813.84714199999996</v>
      </c>
      <c r="O365" s="95">
        <v>879.07848399999989</v>
      </c>
      <c r="P365" s="95">
        <v>983.40073199999995</v>
      </c>
      <c r="Q365" s="95">
        <v>1153.2839220000001</v>
      </c>
      <c r="R365" s="95">
        <v>1288.6155639999997</v>
      </c>
      <c r="S365" s="95">
        <v>1369.9609360000002</v>
      </c>
      <c r="T365" s="95">
        <v>1361.8550359999999</v>
      </c>
      <c r="U365" s="95">
        <v>1399.3554939999999</v>
      </c>
      <c r="V365" s="95">
        <v>1417.7747320000001</v>
      </c>
      <c r="W365" s="95">
        <v>1413.960188</v>
      </c>
      <c r="X365" s="95">
        <v>1415.888528</v>
      </c>
      <c r="Y365" s="95">
        <v>1416.9337780000001</v>
      </c>
      <c r="Z365" s="95">
        <v>1421.7294200000001</v>
      </c>
      <c r="AA365" s="95">
        <v>1431.2975979999999</v>
      </c>
      <c r="AB365" s="95">
        <v>1419.139132</v>
      </c>
      <c r="AC365" s="95">
        <v>1402.723684</v>
      </c>
      <c r="AD365" s="95">
        <v>1379.8207339999999</v>
      </c>
      <c r="AE365" s="95">
        <v>1383.4655199999997</v>
      </c>
      <c r="AF365" s="95">
        <v>1389.8782579999997</v>
      </c>
      <c r="AG365" s="95">
        <v>1403.4041260000001</v>
      </c>
      <c r="AH365" s="95">
        <v>1437.9757400000001</v>
      </c>
      <c r="AI365" s="95">
        <v>1528.5974819999999</v>
      </c>
      <c r="AJ365" s="95">
        <v>1661.1618299999996</v>
      </c>
      <c r="AK365" s="95">
        <v>1714.13473</v>
      </c>
      <c r="AL365" s="95">
        <v>1677.9824599999995</v>
      </c>
      <c r="AM365" s="95">
        <v>1612.9788639999999</v>
      </c>
      <c r="AN365" s="95">
        <v>1561.3175700000004</v>
      </c>
      <c r="AO365" s="95">
        <v>1535.6914360000001</v>
      </c>
      <c r="AP365" s="95">
        <v>1510.8858339999997</v>
      </c>
      <c r="AQ365" s="95">
        <v>1471.0442680000003</v>
      </c>
      <c r="AR365" s="95">
        <v>1427.9267679999998</v>
      </c>
      <c r="AS365" s="95">
        <v>1384.2385940000001</v>
      </c>
      <c r="AT365" s="95">
        <v>1323.1369500000003</v>
      </c>
      <c r="AU365" s="95">
        <v>1249.3123000000001</v>
      </c>
      <c r="AV365" s="95">
        <v>1153.438212</v>
      </c>
      <c r="AW365" s="95">
        <v>1053.64543</v>
      </c>
      <c r="AX365" s="96">
        <v>965.72841800000003</v>
      </c>
      <c r="AZ365" s="7">
        <f t="shared" si="17"/>
        <v>1714.13473</v>
      </c>
      <c r="BA365" s="8">
        <f t="shared" si="18"/>
        <v>787.23094399999991</v>
      </c>
    </row>
    <row r="366" spans="1:53" s="22" customFormat="1">
      <c r="A366" s="59">
        <f t="shared" si="19"/>
        <v>40891</v>
      </c>
      <c r="B366" s="60">
        <v>40891</v>
      </c>
      <c r="C366" s="94">
        <v>899.14333000000011</v>
      </c>
      <c r="D366" s="95">
        <v>882.82430199999999</v>
      </c>
      <c r="E366" s="95">
        <v>897.32014600000002</v>
      </c>
      <c r="F366" s="95">
        <v>885.15797999999995</v>
      </c>
      <c r="G366" s="95">
        <v>865.37199800000008</v>
      </c>
      <c r="H366" s="95">
        <v>842.59933000000001</v>
      </c>
      <c r="I366" s="95">
        <v>831.09971400000006</v>
      </c>
      <c r="J366" s="95">
        <v>831.66779000000008</v>
      </c>
      <c r="K366" s="95">
        <v>833.97251599999993</v>
      </c>
      <c r="L366" s="95">
        <v>832.89569399999993</v>
      </c>
      <c r="M366" s="95">
        <v>839.81798400000014</v>
      </c>
      <c r="N366" s="95">
        <v>846.35287200000016</v>
      </c>
      <c r="O366" s="95">
        <v>913.85680599999978</v>
      </c>
      <c r="P366" s="95">
        <v>983.58545600000014</v>
      </c>
      <c r="Q366" s="95">
        <v>1153.7065480000001</v>
      </c>
      <c r="R366" s="95">
        <v>1286.4494560000001</v>
      </c>
      <c r="S366" s="95">
        <v>1366.3202180000003</v>
      </c>
      <c r="T366" s="95">
        <v>1381.3478659999998</v>
      </c>
      <c r="U366" s="95">
        <v>1419.6098260000001</v>
      </c>
      <c r="V366" s="95">
        <v>1438.3948339999999</v>
      </c>
      <c r="W366" s="95">
        <v>1428.7895579999999</v>
      </c>
      <c r="X366" s="95">
        <v>1434.976386</v>
      </c>
      <c r="Y366" s="95">
        <v>1437.1520539999999</v>
      </c>
      <c r="Z366" s="95">
        <v>1430.418298</v>
      </c>
      <c r="AA366" s="95">
        <v>1431.4570520000002</v>
      </c>
      <c r="AB366" s="95">
        <v>1429.0286319999998</v>
      </c>
      <c r="AC366" s="95">
        <v>1395.6237019999999</v>
      </c>
      <c r="AD366" s="95">
        <v>1360.46372</v>
      </c>
      <c r="AE366" s="95">
        <v>1375.9777359999996</v>
      </c>
      <c r="AF366" s="95">
        <v>1386.88824</v>
      </c>
      <c r="AG366" s="95">
        <v>1406.5827899999999</v>
      </c>
      <c r="AH366" s="95">
        <v>1436.8637680000004</v>
      </c>
      <c r="AI366" s="95">
        <v>1526.1881839999994</v>
      </c>
      <c r="AJ366" s="95">
        <v>1660.8270139999997</v>
      </c>
      <c r="AK366" s="95">
        <v>1709.0564959999997</v>
      </c>
      <c r="AL366" s="95">
        <v>1689.2922239999998</v>
      </c>
      <c r="AM366" s="95">
        <v>1622.7076500000001</v>
      </c>
      <c r="AN366" s="95">
        <v>1580.293302</v>
      </c>
      <c r="AO366" s="95">
        <v>1565.1281639999997</v>
      </c>
      <c r="AP366" s="95">
        <v>1542.2479920000001</v>
      </c>
      <c r="AQ366" s="95">
        <v>1490.7475220000001</v>
      </c>
      <c r="AR366" s="95">
        <v>1448.3966920000003</v>
      </c>
      <c r="AS366" s="95">
        <v>1410.1857260000002</v>
      </c>
      <c r="AT366" s="95">
        <v>1355.6955700000003</v>
      </c>
      <c r="AU366" s="95">
        <v>1277.7866040000001</v>
      </c>
      <c r="AV366" s="95">
        <v>1186.6909920000005</v>
      </c>
      <c r="AW366" s="95">
        <v>1073.47451</v>
      </c>
      <c r="AX366" s="96">
        <v>987.17921999999987</v>
      </c>
      <c r="AZ366" s="7">
        <f t="shared" si="17"/>
        <v>1709.0564959999997</v>
      </c>
      <c r="BA366" s="8">
        <f t="shared" si="18"/>
        <v>831.09971400000006</v>
      </c>
    </row>
    <row r="367" spans="1:53" s="22" customFormat="1">
      <c r="A367" s="59">
        <f t="shared" si="19"/>
        <v>40892</v>
      </c>
      <c r="B367" s="60">
        <v>40892</v>
      </c>
      <c r="C367" s="94">
        <v>923.2419739999998</v>
      </c>
      <c r="D367" s="95">
        <v>883.23842800000011</v>
      </c>
      <c r="E367" s="95">
        <v>902.07560000000012</v>
      </c>
      <c r="F367" s="95">
        <v>883.10375799999997</v>
      </c>
      <c r="G367" s="95">
        <v>869.40850399999988</v>
      </c>
      <c r="H367" s="95">
        <v>849.91063799999984</v>
      </c>
      <c r="I367" s="95">
        <v>843.19374399999992</v>
      </c>
      <c r="J367" s="95">
        <v>835.82955599999991</v>
      </c>
      <c r="K367" s="95">
        <v>841.61255199999994</v>
      </c>
      <c r="L367" s="95">
        <v>834.74458599999991</v>
      </c>
      <c r="M367" s="95">
        <v>845.60007199999995</v>
      </c>
      <c r="N367" s="95">
        <v>858.77799400000004</v>
      </c>
      <c r="O367" s="95">
        <v>908.8871979999999</v>
      </c>
      <c r="P367" s="95">
        <v>1024.7426240000002</v>
      </c>
      <c r="Q367" s="95">
        <v>1171.924804</v>
      </c>
      <c r="R367" s="95">
        <v>1307.3817939999999</v>
      </c>
      <c r="S367" s="95">
        <v>1392.6913400000001</v>
      </c>
      <c r="T367" s="95">
        <v>1390.8423140000002</v>
      </c>
      <c r="U367" s="95">
        <v>1430.2060920000001</v>
      </c>
      <c r="V367" s="95">
        <v>1439.526032</v>
      </c>
      <c r="W367" s="95">
        <v>1431.5018680000001</v>
      </c>
      <c r="X367" s="95">
        <v>1429.2275120000002</v>
      </c>
      <c r="Y367" s="95">
        <v>1432.6454100000001</v>
      </c>
      <c r="Z367" s="95">
        <v>1429.3948700000001</v>
      </c>
      <c r="AA367" s="95">
        <v>1430.026392</v>
      </c>
      <c r="AB367" s="95">
        <v>1430.5078700000001</v>
      </c>
      <c r="AC367" s="95">
        <v>1407.1970560000002</v>
      </c>
      <c r="AD367" s="95">
        <v>1391.6874000000005</v>
      </c>
      <c r="AE367" s="95">
        <v>1397.4816979999998</v>
      </c>
      <c r="AF367" s="95">
        <v>1402.0853219999999</v>
      </c>
      <c r="AG367" s="95">
        <v>1409.4336239999998</v>
      </c>
      <c r="AH367" s="95">
        <v>1431.2927439999999</v>
      </c>
      <c r="AI367" s="95">
        <v>1520.3397239999999</v>
      </c>
      <c r="AJ367" s="95">
        <v>1638.1781920000001</v>
      </c>
      <c r="AK367" s="95">
        <v>1688.7109</v>
      </c>
      <c r="AL367" s="95">
        <v>1664.6516100000001</v>
      </c>
      <c r="AM367" s="95">
        <v>1611.536276</v>
      </c>
      <c r="AN367" s="95">
        <v>1570.022048</v>
      </c>
      <c r="AO367" s="95">
        <v>1550.0230279999998</v>
      </c>
      <c r="AP367" s="95">
        <v>1524.6296860000002</v>
      </c>
      <c r="AQ367" s="95">
        <v>1480.3573140000001</v>
      </c>
      <c r="AR367" s="95">
        <v>1439.1701020000003</v>
      </c>
      <c r="AS367" s="95">
        <v>1403.6247560000002</v>
      </c>
      <c r="AT367" s="95">
        <v>1352.3932379999999</v>
      </c>
      <c r="AU367" s="95">
        <v>1271.9244659999999</v>
      </c>
      <c r="AV367" s="95">
        <v>1189.1927940000003</v>
      </c>
      <c r="AW367" s="95">
        <v>1086.0897179999999</v>
      </c>
      <c r="AX367" s="96">
        <v>991.517066</v>
      </c>
      <c r="AZ367" s="7">
        <f t="shared" si="17"/>
        <v>1688.7109</v>
      </c>
      <c r="BA367" s="8">
        <f t="shared" si="18"/>
        <v>834.74458599999991</v>
      </c>
    </row>
    <row r="368" spans="1:53" s="22" customFormat="1">
      <c r="A368" s="59">
        <f t="shared" si="19"/>
        <v>40893</v>
      </c>
      <c r="B368" s="60">
        <v>40893</v>
      </c>
      <c r="C368" s="94">
        <v>933.96002999999996</v>
      </c>
      <c r="D368" s="95">
        <v>889.39184399999988</v>
      </c>
      <c r="E368" s="95">
        <v>895.54094200000009</v>
      </c>
      <c r="F368" s="95">
        <v>882.31741399999987</v>
      </c>
      <c r="G368" s="95">
        <v>862.86411399999997</v>
      </c>
      <c r="H368" s="95">
        <v>834.30224999999996</v>
      </c>
      <c r="I368" s="95">
        <v>836.91766200000018</v>
      </c>
      <c r="J368" s="95">
        <v>830.15555600000016</v>
      </c>
      <c r="K368" s="95">
        <v>832.18456800000001</v>
      </c>
      <c r="L368" s="95">
        <v>822.60144199999991</v>
      </c>
      <c r="M368" s="95">
        <v>829.62517200000002</v>
      </c>
      <c r="N368" s="95">
        <v>841.34026000000006</v>
      </c>
      <c r="O368" s="95">
        <v>906.48203600000022</v>
      </c>
      <c r="P368" s="95">
        <v>1007.7262220000001</v>
      </c>
      <c r="Q368" s="95">
        <v>1168.0778039999998</v>
      </c>
      <c r="R368" s="95">
        <v>1304.2510300000001</v>
      </c>
      <c r="S368" s="95">
        <v>1382.2894820000006</v>
      </c>
      <c r="T368" s="95">
        <v>1397.9130460000001</v>
      </c>
      <c r="U368" s="95">
        <v>1444.7389079999996</v>
      </c>
      <c r="V368" s="95">
        <v>1457.5004080000001</v>
      </c>
      <c r="W368" s="95">
        <v>1456.0449719999999</v>
      </c>
      <c r="X368" s="95">
        <v>1451.4588220000001</v>
      </c>
      <c r="Y368" s="95">
        <v>1458.042506</v>
      </c>
      <c r="Z368" s="95">
        <v>1458.058538</v>
      </c>
      <c r="AA368" s="95">
        <v>1459.2286359999996</v>
      </c>
      <c r="AB368" s="95">
        <v>1450.4475859999998</v>
      </c>
      <c r="AC368" s="95">
        <v>1415.0747159999999</v>
      </c>
      <c r="AD368" s="95">
        <v>1383.4644719999999</v>
      </c>
      <c r="AE368" s="95">
        <v>1356.5124839999999</v>
      </c>
      <c r="AF368" s="95">
        <v>1345.671306</v>
      </c>
      <c r="AG368" s="95">
        <v>1343.8422579999999</v>
      </c>
      <c r="AH368" s="95">
        <v>1353.0936780000002</v>
      </c>
      <c r="AI368" s="95">
        <v>1440.0360680000003</v>
      </c>
      <c r="AJ368" s="95">
        <v>1570.6127980000001</v>
      </c>
      <c r="AK368" s="95">
        <v>1622.8388439999999</v>
      </c>
      <c r="AL368" s="95">
        <v>1605.1540979999997</v>
      </c>
      <c r="AM368" s="95">
        <v>1563.22398</v>
      </c>
      <c r="AN368" s="95">
        <v>1516.7006599999997</v>
      </c>
      <c r="AO368" s="95">
        <v>1492.4795859999999</v>
      </c>
      <c r="AP368" s="95">
        <v>1468.3852540000003</v>
      </c>
      <c r="AQ368" s="95">
        <v>1415.5364220000001</v>
      </c>
      <c r="AR368" s="95">
        <v>1381.321696</v>
      </c>
      <c r="AS368" s="95">
        <v>1338.3236740000002</v>
      </c>
      <c r="AT368" s="95">
        <v>1291.9180999999994</v>
      </c>
      <c r="AU368" s="95">
        <v>1224.3160319999995</v>
      </c>
      <c r="AV368" s="95">
        <v>1164.222454</v>
      </c>
      <c r="AW368" s="95">
        <v>1074.6169040000002</v>
      </c>
      <c r="AX368" s="96">
        <v>1002.55879</v>
      </c>
      <c r="AZ368" s="7">
        <f t="shared" si="17"/>
        <v>1622.8388439999999</v>
      </c>
      <c r="BA368" s="8">
        <f t="shared" si="18"/>
        <v>822.60144199999991</v>
      </c>
    </row>
    <row r="369" spans="1:53" s="22" customFormat="1">
      <c r="A369" s="59">
        <f t="shared" si="19"/>
        <v>40894</v>
      </c>
      <c r="B369" s="60">
        <v>40894</v>
      </c>
      <c r="C369" s="94">
        <v>936.25214000000005</v>
      </c>
      <c r="D369" s="95">
        <v>892.38623000000018</v>
      </c>
      <c r="E369" s="95">
        <v>892.943128</v>
      </c>
      <c r="F369" s="95">
        <v>876.1104160000001</v>
      </c>
      <c r="G369" s="95">
        <v>851.12823999999989</v>
      </c>
      <c r="H369" s="95">
        <v>832.81719999999996</v>
      </c>
      <c r="I369" s="95">
        <v>824.32571000000007</v>
      </c>
      <c r="J369" s="95">
        <v>812.78039799999988</v>
      </c>
      <c r="K369" s="95">
        <v>836.92886799999985</v>
      </c>
      <c r="L369" s="95">
        <v>825.91374600000017</v>
      </c>
      <c r="M369" s="95">
        <v>822.52003799999989</v>
      </c>
      <c r="N369" s="95">
        <v>823.70746000000008</v>
      </c>
      <c r="O369" s="95">
        <v>864.35643000000016</v>
      </c>
      <c r="P369" s="95">
        <v>900.58719199999973</v>
      </c>
      <c r="Q369" s="95">
        <v>961.18687999999997</v>
      </c>
      <c r="R369" s="95">
        <v>1010.7680780000001</v>
      </c>
      <c r="S369" s="95">
        <v>1071.940636</v>
      </c>
      <c r="T369" s="95">
        <v>1134.2346440000001</v>
      </c>
      <c r="U369" s="95">
        <v>1210.7500359999999</v>
      </c>
      <c r="V369" s="95">
        <v>1265.9550979999999</v>
      </c>
      <c r="W369" s="95">
        <v>1305.0768620000001</v>
      </c>
      <c r="X369" s="95">
        <v>1316.6206880000002</v>
      </c>
      <c r="Y369" s="95">
        <v>1319.0749079999998</v>
      </c>
      <c r="Z369" s="95">
        <v>1325.4535259999998</v>
      </c>
      <c r="AA369" s="95">
        <v>1323.5806439999997</v>
      </c>
      <c r="AB369" s="95">
        <v>1312.415972</v>
      </c>
      <c r="AC369" s="95">
        <v>1293.8981219999998</v>
      </c>
      <c r="AD369" s="95">
        <v>1261.6178279999995</v>
      </c>
      <c r="AE369" s="95">
        <v>1242.2979259999997</v>
      </c>
      <c r="AF369" s="95">
        <v>1232.74053</v>
      </c>
      <c r="AG369" s="95">
        <v>1240.2522780000002</v>
      </c>
      <c r="AH369" s="95">
        <v>1259.3373279999998</v>
      </c>
      <c r="AI369" s="95">
        <v>1353.531164</v>
      </c>
      <c r="AJ369" s="95">
        <v>1494.0156320000001</v>
      </c>
      <c r="AK369" s="95">
        <v>1565.0760880000003</v>
      </c>
      <c r="AL369" s="95">
        <v>1567.5079300000002</v>
      </c>
      <c r="AM369" s="95">
        <v>1525.0141419999998</v>
      </c>
      <c r="AN369" s="95">
        <v>1481.1911779999998</v>
      </c>
      <c r="AO369" s="95">
        <v>1434.1911460000008</v>
      </c>
      <c r="AP369" s="95">
        <v>1383.4197340000003</v>
      </c>
      <c r="AQ369" s="95">
        <v>1328.6339699999999</v>
      </c>
      <c r="AR369" s="95">
        <v>1280.647784</v>
      </c>
      <c r="AS369" s="95">
        <v>1251.8344459999998</v>
      </c>
      <c r="AT369" s="95">
        <v>1215.3471679999998</v>
      </c>
      <c r="AU369" s="95">
        <v>1160.8388019999998</v>
      </c>
      <c r="AV369" s="95">
        <v>1115.0289020000002</v>
      </c>
      <c r="AW369" s="95">
        <v>1054.500796</v>
      </c>
      <c r="AX369" s="96">
        <v>978.08586399999967</v>
      </c>
      <c r="AZ369" s="7">
        <f t="shared" si="17"/>
        <v>1567.5079300000002</v>
      </c>
      <c r="BA369" s="8">
        <f t="shared" si="18"/>
        <v>812.78039799999988</v>
      </c>
    </row>
    <row r="370" spans="1:53" s="22" customFormat="1">
      <c r="A370" s="59">
        <f t="shared" si="19"/>
        <v>40895</v>
      </c>
      <c r="B370" s="60">
        <v>40895</v>
      </c>
      <c r="C370" s="94">
        <v>934.14062999999999</v>
      </c>
      <c r="D370" s="95">
        <v>897.03081399999974</v>
      </c>
      <c r="E370" s="95">
        <v>906.90806600000008</v>
      </c>
      <c r="F370" s="95">
        <v>888.13104200000009</v>
      </c>
      <c r="G370" s="95">
        <v>867.57718999999997</v>
      </c>
      <c r="H370" s="95">
        <v>835.81612599999994</v>
      </c>
      <c r="I370" s="95">
        <v>816.27100199999995</v>
      </c>
      <c r="J370" s="95">
        <v>802.87931399999991</v>
      </c>
      <c r="K370" s="95">
        <v>792.41543400000012</v>
      </c>
      <c r="L370" s="95">
        <v>778.15246199999979</v>
      </c>
      <c r="M370" s="95">
        <v>770.33936200000016</v>
      </c>
      <c r="N370" s="95">
        <v>769.96454999999992</v>
      </c>
      <c r="O370" s="95">
        <v>783.66550199999983</v>
      </c>
      <c r="P370" s="95">
        <v>797.94064600000002</v>
      </c>
      <c r="Q370" s="95">
        <v>829.38836200000014</v>
      </c>
      <c r="R370" s="95">
        <v>851.70472999999993</v>
      </c>
      <c r="S370" s="95">
        <v>888.71104400000002</v>
      </c>
      <c r="T370" s="95">
        <v>920.42111199999999</v>
      </c>
      <c r="U370" s="95">
        <v>1000.205546</v>
      </c>
      <c r="V370" s="95">
        <v>1070.383464</v>
      </c>
      <c r="W370" s="95">
        <v>1132.4407739999999</v>
      </c>
      <c r="X370" s="95">
        <v>1166.1754540000002</v>
      </c>
      <c r="Y370" s="95">
        <v>1206.2239539999998</v>
      </c>
      <c r="Z370" s="95">
        <v>1243.119584</v>
      </c>
      <c r="AA370" s="95">
        <v>1286.1091339999998</v>
      </c>
      <c r="AB370" s="95">
        <v>1316.9204679999996</v>
      </c>
      <c r="AC370" s="95">
        <v>1319.952988</v>
      </c>
      <c r="AD370" s="95">
        <v>1283.3849280000002</v>
      </c>
      <c r="AE370" s="95">
        <v>1260.8680019999999</v>
      </c>
      <c r="AF370" s="95">
        <v>1232.8908860000001</v>
      </c>
      <c r="AG370" s="95">
        <v>1240.0668759999999</v>
      </c>
      <c r="AH370" s="95">
        <v>1246.766574</v>
      </c>
      <c r="AI370" s="95">
        <v>1332.7146380000001</v>
      </c>
      <c r="AJ370" s="95">
        <v>1444.3156159999999</v>
      </c>
      <c r="AK370" s="95">
        <v>1497.4065899999998</v>
      </c>
      <c r="AL370" s="95">
        <v>1492.1745399999998</v>
      </c>
      <c r="AM370" s="95">
        <v>1458.8033959999998</v>
      </c>
      <c r="AN370" s="95">
        <v>1416.4875519999998</v>
      </c>
      <c r="AO370" s="95">
        <v>1385.0665219999998</v>
      </c>
      <c r="AP370" s="95">
        <v>1349.7655380000003</v>
      </c>
      <c r="AQ370" s="95">
        <v>1321.5529320000003</v>
      </c>
      <c r="AR370" s="95">
        <v>1279.80969</v>
      </c>
      <c r="AS370" s="95">
        <v>1261.191002</v>
      </c>
      <c r="AT370" s="95">
        <v>1220.6676320000001</v>
      </c>
      <c r="AU370" s="95">
        <v>1167.8337459999998</v>
      </c>
      <c r="AV370" s="95">
        <v>1102.0841939999998</v>
      </c>
      <c r="AW370" s="95">
        <v>1013.5874499999999</v>
      </c>
      <c r="AX370" s="96">
        <v>931.52902200000005</v>
      </c>
      <c r="AZ370" s="7">
        <f t="shared" si="17"/>
        <v>1497.4065899999998</v>
      </c>
      <c r="BA370" s="8">
        <f t="shared" si="18"/>
        <v>769.96454999999992</v>
      </c>
    </row>
    <row r="371" spans="1:53" s="22" customFormat="1">
      <c r="A371" s="59">
        <f t="shared" si="19"/>
        <v>40896</v>
      </c>
      <c r="B371" s="60">
        <v>40896</v>
      </c>
      <c r="C371" s="94">
        <v>871.66824799999995</v>
      </c>
      <c r="D371" s="95">
        <v>831.17240200000003</v>
      </c>
      <c r="E371" s="95">
        <v>837.62530199999992</v>
      </c>
      <c r="F371" s="95">
        <v>827.65054600000008</v>
      </c>
      <c r="G371" s="95">
        <v>809.74269800000013</v>
      </c>
      <c r="H371" s="95">
        <v>794.08494400000006</v>
      </c>
      <c r="I371" s="95">
        <v>793.99596800000006</v>
      </c>
      <c r="J371" s="95">
        <v>793.07032400000014</v>
      </c>
      <c r="K371" s="95">
        <v>797.25154399999997</v>
      </c>
      <c r="L371" s="95">
        <v>791.0893440000001</v>
      </c>
      <c r="M371" s="95">
        <v>804.22591999999986</v>
      </c>
      <c r="N371" s="95">
        <v>820.79844200000002</v>
      </c>
      <c r="O371" s="95">
        <v>889.78215599999999</v>
      </c>
      <c r="P371" s="95">
        <v>983.06799599999999</v>
      </c>
      <c r="Q371" s="95">
        <v>1147.420756</v>
      </c>
      <c r="R371" s="95">
        <v>1283.7380760000001</v>
      </c>
      <c r="S371" s="95">
        <v>1370.2732420000002</v>
      </c>
      <c r="T371" s="95">
        <v>1405.6309240000001</v>
      </c>
      <c r="U371" s="95">
        <v>1450.0655779999997</v>
      </c>
      <c r="V371" s="95">
        <v>1468.7965939999999</v>
      </c>
      <c r="W371" s="95">
        <v>1463.4768199999999</v>
      </c>
      <c r="X371" s="95">
        <v>1462.9382799999998</v>
      </c>
      <c r="Y371" s="95">
        <v>1453.7368860000001</v>
      </c>
      <c r="Z371" s="95">
        <v>1444.7552940000003</v>
      </c>
      <c r="AA371" s="95">
        <v>1446.7113360000001</v>
      </c>
      <c r="AB371" s="95">
        <v>1446.1474240000002</v>
      </c>
      <c r="AC371" s="95">
        <v>1413.2797419999997</v>
      </c>
      <c r="AD371" s="95">
        <v>1393.7702419999998</v>
      </c>
      <c r="AE371" s="95">
        <v>1393.9630979999999</v>
      </c>
      <c r="AF371" s="95">
        <v>1389.428044</v>
      </c>
      <c r="AG371" s="95">
        <v>1397.1280119999999</v>
      </c>
      <c r="AH371" s="95">
        <v>1436.6385060000002</v>
      </c>
      <c r="AI371" s="95">
        <v>1530.913456</v>
      </c>
      <c r="AJ371" s="95">
        <v>1659.6272039999997</v>
      </c>
      <c r="AK371" s="95">
        <v>1705.6360340000001</v>
      </c>
      <c r="AL371" s="95">
        <v>1680.2290760000003</v>
      </c>
      <c r="AM371" s="95">
        <v>1623.2493860000004</v>
      </c>
      <c r="AN371" s="95">
        <v>1577.8606479999999</v>
      </c>
      <c r="AO371" s="95">
        <v>1547.39876</v>
      </c>
      <c r="AP371" s="95">
        <v>1515.628228</v>
      </c>
      <c r="AQ371" s="95">
        <v>1441.3584800000001</v>
      </c>
      <c r="AR371" s="95">
        <v>1415.989456</v>
      </c>
      <c r="AS371" s="95">
        <v>1378.3203960000003</v>
      </c>
      <c r="AT371" s="95">
        <v>1330.9567240000003</v>
      </c>
      <c r="AU371" s="95">
        <v>1248.8380540000001</v>
      </c>
      <c r="AV371" s="95">
        <v>1154.569266</v>
      </c>
      <c r="AW371" s="95">
        <v>1063.670318</v>
      </c>
      <c r="AX371" s="96">
        <v>970.01867600000003</v>
      </c>
      <c r="AZ371" s="7">
        <f t="shared" si="17"/>
        <v>1705.6360340000001</v>
      </c>
      <c r="BA371" s="8">
        <f t="shared" si="18"/>
        <v>791.0893440000001</v>
      </c>
    </row>
    <row r="372" spans="1:53" s="22" customFormat="1">
      <c r="A372" s="83">
        <f t="shared" si="19"/>
        <v>40897</v>
      </c>
      <c r="B372" s="60">
        <v>40897</v>
      </c>
      <c r="C372" s="94">
        <v>894.73315200000025</v>
      </c>
      <c r="D372" s="95">
        <v>855.67211399999997</v>
      </c>
      <c r="E372" s="95">
        <v>865.13430600000015</v>
      </c>
      <c r="F372" s="95">
        <v>852.10865000000001</v>
      </c>
      <c r="G372" s="95">
        <v>831.90456199999983</v>
      </c>
      <c r="H372" s="95">
        <v>813.51348600000006</v>
      </c>
      <c r="I372" s="95">
        <v>803.16143799999986</v>
      </c>
      <c r="J372" s="95">
        <v>800.36138200000028</v>
      </c>
      <c r="K372" s="95">
        <v>798.73041599999999</v>
      </c>
      <c r="L372" s="95">
        <v>792.55997599999989</v>
      </c>
      <c r="M372" s="95">
        <v>803.33823600000005</v>
      </c>
      <c r="N372" s="95">
        <v>810.49794599999984</v>
      </c>
      <c r="O372" s="95">
        <v>875.95171000000005</v>
      </c>
      <c r="P372" s="95">
        <v>971.96253400000012</v>
      </c>
      <c r="Q372" s="95">
        <v>1118.6484</v>
      </c>
      <c r="R372" s="95">
        <v>1251.9313500000001</v>
      </c>
      <c r="S372" s="95">
        <v>1348.0349819999999</v>
      </c>
      <c r="T372" s="95">
        <v>1357.0127220000002</v>
      </c>
      <c r="U372" s="95">
        <v>1388.1069899999995</v>
      </c>
      <c r="V372" s="95">
        <v>1397.0045180000004</v>
      </c>
      <c r="W372" s="95">
        <v>1394.6150460000003</v>
      </c>
      <c r="X372" s="95">
        <v>1396.8214659999999</v>
      </c>
      <c r="Y372" s="95">
        <v>1400.9221220000002</v>
      </c>
      <c r="Z372" s="95">
        <v>1406.2210740000005</v>
      </c>
      <c r="AA372" s="95">
        <v>1408.7771540000003</v>
      </c>
      <c r="AB372" s="95">
        <v>1393.8144279999997</v>
      </c>
      <c r="AC372" s="95">
        <v>1355.1044319999996</v>
      </c>
      <c r="AD372" s="95">
        <v>1340.3586759999996</v>
      </c>
      <c r="AE372" s="95">
        <v>1348.8418520000002</v>
      </c>
      <c r="AF372" s="95">
        <v>1358.4174060000005</v>
      </c>
      <c r="AG372" s="95">
        <v>1379.4276059999995</v>
      </c>
      <c r="AH372" s="95">
        <v>1414.2504720000002</v>
      </c>
      <c r="AI372" s="95">
        <v>1512.742694</v>
      </c>
      <c r="AJ372" s="95">
        <v>1612.1548360000004</v>
      </c>
      <c r="AK372" s="95">
        <v>1658.6292159999998</v>
      </c>
      <c r="AL372" s="95">
        <v>1638.9478199999994</v>
      </c>
      <c r="AM372" s="95">
        <v>1584.8178079999998</v>
      </c>
      <c r="AN372" s="95">
        <v>1538.0687000000003</v>
      </c>
      <c r="AO372" s="95">
        <v>1518.8540859999998</v>
      </c>
      <c r="AP372" s="95">
        <v>1471.1799699999999</v>
      </c>
      <c r="AQ372" s="95">
        <v>1439.675872</v>
      </c>
      <c r="AR372" s="95">
        <v>1399.0529419999998</v>
      </c>
      <c r="AS372" s="95">
        <v>1366.3926079999997</v>
      </c>
      <c r="AT372" s="95">
        <v>1316.8537040000001</v>
      </c>
      <c r="AU372" s="95">
        <v>1251.0767520000002</v>
      </c>
      <c r="AV372" s="95">
        <v>1167.1161059999999</v>
      </c>
      <c r="AW372" s="95">
        <v>1072.9591500000001</v>
      </c>
      <c r="AX372" s="96">
        <v>982.21212000000003</v>
      </c>
      <c r="AZ372" s="7">
        <f t="shared" si="17"/>
        <v>1658.6292159999998</v>
      </c>
      <c r="BA372" s="8">
        <f t="shared" si="18"/>
        <v>792.55997599999989</v>
      </c>
    </row>
    <row r="373" spans="1:53" s="22" customFormat="1">
      <c r="A373" s="83">
        <f t="shared" si="19"/>
        <v>40898</v>
      </c>
      <c r="B373" s="60">
        <v>40898</v>
      </c>
      <c r="C373" s="94">
        <v>915.97253000000001</v>
      </c>
      <c r="D373" s="95">
        <v>852.83051399999999</v>
      </c>
      <c r="E373" s="95">
        <v>833.16295800000012</v>
      </c>
      <c r="F373" s="95">
        <v>810.72943599999985</v>
      </c>
      <c r="G373" s="95">
        <v>790.22405800000001</v>
      </c>
      <c r="H373" s="95">
        <v>763.26248200000009</v>
      </c>
      <c r="I373" s="95">
        <v>756.33467399999995</v>
      </c>
      <c r="J373" s="95">
        <v>757.68770599999993</v>
      </c>
      <c r="K373" s="95">
        <v>766.72529599999984</v>
      </c>
      <c r="L373" s="95">
        <v>759.74504200000024</v>
      </c>
      <c r="M373" s="95">
        <v>769.57887000000005</v>
      </c>
      <c r="N373" s="95">
        <v>784.56316399999992</v>
      </c>
      <c r="O373" s="95">
        <v>832.45994399999995</v>
      </c>
      <c r="P373" s="95">
        <v>953.71687799999995</v>
      </c>
      <c r="Q373" s="95">
        <v>1091.0222540000002</v>
      </c>
      <c r="R373" s="95">
        <v>1216.6846340000002</v>
      </c>
      <c r="S373" s="95">
        <v>1300.4011020000003</v>
      </c>
      <c r="T373" s="95">
        <v>1315.5875540000002</v>
      </c>
      <c r="U373" s="95">
        <v>1345.5423099999998</v>
      </c>
      <c r="V373" s="95">
        <v>1348.8435880000002</v>
      </c>
      <c r="W373" s="95">
        <v>1345.3485359999997</v>
      </c>
      <c r="X373" s="95">
        <v>1356.5222840000004</v>
      </c>
      <c r="Y373" s="95">
        <v>1347.2396259999998</v>
      </c>
      <c r="Z373" s="95">
        <v>1351.3238300000003</v>
      </c>
      <c r="AA373" s="95">
        <v>1357.0927960000001</v>
      </c>
      <c r="AB373" s="95">
        <v>1338.9564660000001</v>
      </c>
      <c r="AC373" s="95">
        <v>1322.1915899999999</v>
      </c>
      <c r="AD373" s="95">
        <v>1315.2010379999999</v>
      </c>
      <c r="AE373" s="95">
        <v>1301.6159680000001</v>
      </c>
      <c r="AF373" s="95">
        <v>1289.5652919999998</v>
      </c>
      <c r="AG373" s="95">
        <v>1303.863672</v>
      </c>
      <c r="AH373" s="95">
        <v>1311.011066</v>
      </c>
      <c r="AI373" s="95">
        <v>1380.7440440000003</v>
      </c>
      <c r="AJ373" s="95">
        <v>1511.2363880000003</v>
      </c>
      <c r="AK373" s="95">
        <v>1574.9718640000001</v>
      </c>
      <c r="AL373" s="95">
        <v>1553.2168139999999</v>
      </c>
      <c r="AM373" s="95">
        <v>1520.982258</v>
      </c>
      <c r="AN373" s="95">
        <v>1483.9801959999998</v>
      </c>
      <c r="AO373" s="95">
        <v>1453.3683240000003</v>
      </c>
      <c r="AP373" s="95">
        <v>1432.3579439999999</v>
      </c>
      <c r="AQ373" s="95">
        <v>1370.7794100000001</v>
      </c>
      <c r="AR373" s="95">
        <v>1351.1761259999998</v>
      </c>
      <c r="AS373" s="95">
        <v>1311.7544279999997</v>
      </c>
      <c r="AT373" s="95">
        <v>1268.2851140000002</v>
      </c>
      <c r="AU373" s="95">
        <v>1217.050162</v>
      </c>
      <c r="AV373" s="95">
        <v>1148.602928</v>
      </c>
      <c r="AW373" s="95">
        <v>1066.8730479999999</v>
      </c>
      <c r="AX373" s="96">
        <v>982.50055200000008</v>
      </c>
      <c r="AZ373" s="7">
        <f t="shared" si="17"/>
        <v>1574.9718640000001</v>
      </c>
      <c r="BA373" s="8">
        <f t="shared" si="18"/>
        <v>756.33467399999995</v>
      </c>
    </row>
    <row r="374" spans="1:53" s="22" customFormat="1">
      <c r="A374" s="83">
        <f t="shared" si="19"/>
        <v>40899</v>
      </c>
      <c r="B374" s="60">
        <v>40899</v>
      </c>
      <c r="C374" s="94">
        <v>903.64339200000006</v>
      </c>
      <c r="D374" s="95">
        <v>844.74984400000005</v>
      </c>
      <c r="E374" s="95">
        <v>803.20376600000009</v>
      </c>
      <c r="F374" s="95">
        <v>789.51713200000017</v>
      </c>
      <c r="G374" s="95">
        <v>761.84018400000002</v>
      </c>
      <c r="H374" s="95">
        <v>740.451142</v>
      </c>
      <c r="I374" s="95">
        <v>729.81967999999995</v>
      </c>
      <c r="J374" s="95">
        <v>729.51209200000005</v>
      </c>
      <c r="K374" s="95">
        <v>731.62222199999997</v>
      </c>
      <c r="L374" s="95">
        <v>719.22357999999997</v>
      </c>
      <c r="M374" s="95">
        <v>731.04296599999998</v>
      </c>
      <c r="N374" s="95">
        <v>750.52501799999993</v>
      </c>
      <c r="O374" s="95">
        <v>806.98575000000005</v>
      </c>
      <c r="P374" s="95">
        <v>881.54846599999996</v>
      </c>
      <c r="Q374" s="95">
        <v>991.9755439999999</v>
      </c>
      <c r="R374" s="95">
        <v>1078.2991760000002</v>
      </c>
      <c r="S374" s="95">
        <v>1160.2512619999998</v>
      </c>
      <c r="T374" s="95">
        <v>1190.443898</v>
      </c>
      <c r="U374" s="95">
        <v>1223.7549819999999</v>
      </c>
      <c r="V374" s="95">
        <v>1243.2351759999999</v>
      </c>
      <c r="W374" s="95">
        <v>1265.8330040000001</v>
      </c>
      <c r="X374" s="95">
        <v>1279.1726120000001</v>
      </c>
      <c r="Y374" s="95">
        <v>1287.9224040000001</v>
      </c>
      <c r="Z374" s="95">
        <v>1275.0185179999999</v>
      </c>
      <c r="AA374" s="95">
        <v>1294.3064260000001</v>
      </c>
      <c r="AB374" s="95">
        <v>1284.6475220000002</v>
      </c>
      <c r="AC374" s="95">
        <v>1262.1348719999996</v>
      </c>
      <c r="AD374" s="95">
        <v>1239.3508940000002</v>
      </c>
      <c r="AE374" s="95">
        <v>1235.3346219999999</v>
      </c>
      <c r="AF374" s="95">
        <v>1242.7655279999999</v>
      </c>
      <c r="AG374" s="95">
        <v>1236.5529799999999</v>
      </c>
      <c r="AH374" s="95">
        <v>1247.029172</v>
      </c>
      <c r="AI374" s="95">
        <v>1312.7852839999998</v>
      </c>
      <c r="AJ374" s="95">
        <v>1431.360688</v>
      </c>
      <c r="AK374" s="95">
        <v>1493.3295880000003</v>
      </c>
      <c r="AL374" s="95">
        <v>1497.41741</v>
      </c>
      <c r="AM374" s="95">
        <v>1471.9851819999999</v>
      </c>
      <c r="AN374" s="95">
        <v>1436.318974</v>
      </c>
      <c r="AO374" s="95">
        <v>1407.987016</v>
      </c>
      <c r="AP374" s="95">
        <v>1377.1335479999998</v>
      </c>
      <c r="AQ374" s="95">
        <v>1329.3199259999999</v>
      </c>
      <c r="AR374" s="95">
        <v>1296.525046</v>
      </c>
      <c r="AS374" s="95">
        <v>1264.9414220000001</v>
      </c>
      <c r="AT374" s="95">
        <v>1231.934066</v>
      </c>
      <c r="AU374" s="95">
        <v>1173.352054</v>
      </c>
      <c r="AV374" s="95">
        <v>1109.3316620000001</v>
      </c>
      <c r="AW374" s="95">
        <v>1021.2492199999998</v>
      </c>
      <c r="AX374" s="96">
        <v>939.00968</v>
      </c>
      <c r="AZ374" s="7">
        <f t="shared" si="17"/>
        <v>1497.41741</v>
      </c>
      <c r="BA374" s="8">
        <f t="shared" si="18"/>
        <v>719.22357999999997</v>
      </c>
    </row>
    <row r="375" spans="1:53" s="22" customFormat="1">
      <c r="A375" s="83">
        <f t="shared" si="19"/>
        <v>40900</v>
      </c>
      <c r="B375" s="60">
        <v>40900</v>
      </c>
      <c r="C375" s="94">
        <v>868.53295800000024</v>
      </c>
      <c r="D375" s="95">
        <v>828.92309799999998</v>
      </c>
      <c r="E375" s="95">
        <v>811.54545799999994</v>
      </c>
      <c r="F375" s="95">
        <v>779.31307399999992</v>
      </c>
      <c r="G375" s="95">
        <v>751.95759400000009</v>
      </c>
      <c r="H375" s="95">
        <v>737.11267600000008</v>
      </c>
      <c r="I375" s="95">
        <v>729.77758999999992</v>
      </c>
      <c r="J375" s="95">
        <v>719.54935399999999</v>
      </c>
      <c r="K375" s="95">
        <v>714.79628600000024</v>
      </c>
      <c r="L375" s="95">
        <v>708.41296599999998</v>
      </c>
      <c r="M375" s="95">
        <v>702.81751400000019</v>
      </c>
      <c r="N375" s="95">
        <v>712.65043000000003</v>
      </c>
      <c r="O375" s="95">
        <v>769.00705200000004</v>
      </c>
      <c r="P375" s="95">
        <v>830.97748800000011</v>
      </c>
      <c r="Q375" s="95">
        <v>926.55363799999998</v>
      </c>
      <c r="R375" s="95">
        <v>1003.7303440000001</v>
      </c>
      <c r="S375" s="95">
        <v>1080.0614500000001</v>
      </c>
      <c r="T375" s="95">
        <v>1122.4760919999999</v>
      </c>
      <c r="U375" s="95">
        <v>1170.8413699999999</v>
      </c>
      <c r="V375" s="95">
        <v>1201.3797500000001</v>
      </c>
      <c r="W375" s="95">
        <v>1210.9980399999999</v>
      </c>
      <c r="X375" s="95">
        <v>1218.0023800000001</v>
      </c>
      <c r="Y375" s="95">
        <v>1221.2810460000003</v>
      </c>
      <c r="Z375" s="95">
        <v>1215.8879959999999</v>
      </c>
      <c r="AA375" s="95">
        <v>1220.7010480000001</v>
      </c>
      <c r="AB375" s="95">
        <v>1202.6781940000003</v>
      </c>
      <c r="AC375" s="95">
        <v>1183.6283700000001</v>
      </c>
      <c r="AD375" s="95">
        <v>1159.455854</v>
      </c>
      <c r="AE375" s="95">
        <v>1138.153832</v>
      </c>
      <c r="AF375" s="95">
        <v>1133.73146</v>
      </c>
      <c r="AG375" s="95">
        <v>1139.7148300000001</v>
      </c>
      <c r="AH375" s="95">
        <v>1153.837816</v>
      </c>
      <c r="AI375" s="95">
        <v>1234.0757940000001</v>
      </c>
      <c r="AJ375" s="95">
        <v>1361.98684</v>
      </c>
      <c r="AK375" s="95">
        <v>1442.8610739999999</v>
      </c>
      <c r="AL375" s="95">
        <v>1448.0581440000003</v>
      </c>
      <c r="AM375" s="95">
        <v>1426.9111700000003</v>
      </c>
      <c r="AN375" s="95">
        <v>1402.4149279999999</v>
      </c>
      <c r="AO375" s="95">
        <v>1375.4733039999996</v>
      </c>
      <c r="AP375" s="95">
        <v>1340.5277720000004</v>
      </c>
      <c r="AQ375" s="95">
        <v>1289.2487280000003</v>
      </c>
      <c r="AR375" s="95">
        <v>1260.6571659999997</v>
      </c>
      <c r="AS375" s="95">
        <v>1240.2046540000001</v>
      </c>
      <c r="AT375" s="95">
        <v>1203.2867180000001</v>
      </c>
      <c r="AU375" s="95">
        <v>1142.274498</v>
      </c>
      <c r="AV375" s="95">
        <v>1088.065544</v>
      </c>
      <c r="AW375" s="95">
        <v>1018.7458660000001</v>
      </c>
      <c r="AX375" s="96">
        <v>952.0811020000001</v>
      </c>
      <c r="AZ375" s="7">
        <f t="shared" si="17"/>
        <v>1448.0581440000003</v>
      </c>
      <c r="BA375" s="8">
        <f t="shared" si="18"/>
        <v>702.81751400000019</v>
      </c>
    </row>
    <row r="376" spans="1:53" s="22" customFormat="1">
      <c r="A376" s="83">
        <f t="shared" si="19"/>
        <v>40901</v>
      </c>
      <c r="B376" s="60">
        <v>40901</v>
      </c>
      <c r="C376" s="94">
        <v>885.96598199999994</v>
      </c>
      <c r="D376" s="95">
        <v>821.78405200000009</v>
      </c>
      <c r="E376" s="95">
        <v>815.3912600000001</v>
      </c>
      <c r="F376" s="95">
        <v>780.02350200000001</v>
      </c>
      <c r="G376" s="95">
        <v>754.83279200000004</v>
      </c>
      <c r="H376" s="95">
        <v>732.80633</v>
      </c>
      <c r="I376" s="95">
        <v>729.20512799999995</v>
      </c>
      <c r="J376" s="95">
        <v>719.94650200000001</v>
      </c>
      <c r="K376" s="95">
        <v>710.80022600000007</v>
      </c>
      <c r="L376" s="95">
        <v>699.76277600000003</v>
      </c>
      <c r="M376" s="95">
        <v>697.00375999999994</v>
      </c>
      <c r="N376" s="95">
        <v>706.83417200000008</v>
      </c>
      <c r="O376" s="95">
        <v>728.09005799999989</v>
      </c>
      <c r="P376" s="95">
        <v>765.55139599999995</v>
      </c>
      <c r="Q376" s="95">
        <v>826.25451599999985</v>
      </c>
      <c r="R376" s="95">
        <v>886.38092799999981</v>
      </c>
      <c r="S376" s="95">
        <v>954.06482200000016</v>
      </c>
      <c r="T376" s="95">
        <v>1005.5073559999998</v>
      </c>
      <c r="U376" s="95">
        <v>1089.2110280000002</v>
      </c>
      <c r="V376" s="95">
        <v>1121.0384119999999</v>
      </c>
      <c r="W376" s="95">
        <v>1163.957214</v>
      </c>
      <c r="X376" s="95">
        <v>1196.7086319999999</v>
      </c>
      <c r="Y376" s="95">
        <v>1219.6582020000001</v>
      </c>
      <c r="Z376" s="95">
        <v>1226.7250180000001</v>
      </c>
      <c r="AA376" s="95">
        <v>1248.6996379999998</v>
      </c>
      <c r="AB376" s="95">
        <v>1252.0397740000001</v>
      </c>
      <c r="AC376" s="95">
        <v>1236.4893059999999</v>
      </c>
      <c r="AD376" s="95">
        <v>1215.0160539999999</v>
      </c>
      <c r="AE376" s="95">
        <v>1222.523126</v>
      </c>
      <c r="AF376" s="95">
        <v>1210.7926499999999</v>
      </c>
      <c r="AG376" s="95">
        <v>1220.2836419999999</v>
      </c>
      <c r="AH376" s="95">
        <v>1263.032592</v>
      </c>
      <c r="AI376" s="95">
        <v>1341.5148339999998</v>
      </c>
      <c r="AJ376" s="95">
        <v>1425.7990880000002</v>
      </c>
      <c r="AK376" s="95">
        <v>1469.4879820000001</v>
      </c>
      <c r="AL376" s="95">
        <v>1462.7435460000002</v>
      </c>
      <c r="AM376" s="95">
        <v>1425.0079059999998</v>
      </c>
      <c r="AN376" s="95">
        <v>1390.9904019999999</v>
      </c>
      <c r="AO376" s="95">
        <v>1355.7502180000001</v>
      </c>
      <c r="AP376" s="95">
        <v>1313.4032599999998</v>
      </c>
      <c r="AQ376" s="95">
        <v>1267.682172</v>
      </c>
      <c r="AR376" s="95">
        <v>1217.2894100000001</v>
      </c>
      <c r="AS376" s="95">
        <v>1184.3832140000002</v>
      </c>
      <c r="AT376" s="95">
        <v>1158.391484</v>
      </c>
      <c r="AU376" s="95">
        <v>1118.5161699999999</v>
      </c>
      <c r="AV376" s="95">
        <v>1068.6532199999999</v>
      </c>
      <c r="AW376" s="95">
        <v>1006.7459160000001</v>
      </c>
      <c r="AX376" s="96">
        <v>945.78578400000004</v>
      </c>
      <c r="AZ376" s="7">
        <f t="shared" si="17"/>
        <v>1469.4879820000001</v>
      </c>
      <c r="BA376" s="8">
        <f t="shared" si="18"/>
        <v>697.00375999999994</v>
      </c>
    </row>
    <row r="377" spans="1:53" s="22" customFormat="1">
      <c r="A377" s="59">
        <f t="shared" si="19"/>
        <v>40902</v>
      </c>
      <c r="B377" s="60">
        <v>40902</v>
      </c>
      <c r="C377" s="94">
        <v>886.52545800000007</v>
      </c>
      <c r="D377" s="95">
        <v>819.17947800000002</v>
      </c>
      <c r="E377" s="95">
        <v>790.29912800000011</v>
      </c>
      <c r="F377" s="95">
        <v>744.50664000000006</v>
      </c>
      <c r="G377" s="95">
        <v>699.97403400000007</v>
      </c>
      <c r="H377" s="95">
        <v>668.10962799999993</v>
      </c>
      <c r="I377" s="95">
        <v>662.65198799999996</v>
      </c>
      <c r="J377" s="95">
        <v>653.93584999999996</v>
      </c>
      <c r="K377" s="95">
        <v>656.53808200000003</v>
      </c>
      <c r="L377" s="95">
        <v>631.62064000000009</v>
      </c>
      <c r="M377" s="95">
        <v>628.91539</v>
      </c>
      <c r="N377" s="95">
        <v>631.81110200000001</v>
      </c>
      <c r="O377" s="95">
        <v>663.3988599999999</v>
      </c>
      <c r="P377" s="95">
        <v>691.83259799999996</v>
      </c>
      <c r="Q377" s="95">
        <v>749.02491800000007</v>
      </c>
      <c r="R377" s="95">
        <v>813.30781999999999</v>
      </c>
      <c r="S377" s="95">
        <v>894.50767200000018</v>
      </c>
      <c r="T377" s="95">
        <v>1012.1629</v>
      </c>
      <c r="U377" s="95">
        <v>1060.2344000000003</v>
      </c>
      <c r="V377" s="95">
        <v>1111.1478240000004</v>
      </c>
      <c r="W377" s="95">
        <v>1127.560418</v>
      </c>
      <c r="X377" s="95">
        <v>1146.2644760000003</v>
      </c>
      <c r="Y377" s="95">
        <v>1166.7567600000002</v>
      </c>
      <c r="Z377" s="95">
        <v>1167.8226979999999</v>
      </c>
      <c r="AA377" s="95">
        <v>1195.7233220000001</v>
      </c>
      <c r="AB377" s="95">
        <v>1239.2772620000001</v>
      </c>
      <c r="AC377" s="95">
        <v>1260.4096959999997</v>
      </c>
      <c r="AD377" s="95">
        <v>1231.9925860000001</v>
      </c>
      <c r="AE377" s="95">
        <v>1180.065112</v>
      </c>
      <c r="AF377" s="95">
        <v>1106.5899059999999</v>
      </c>
      <c r="AG377" s="95">
        <v>1063.472812</v>
      </c>
      <c r="AH377" s="95">
        <v>1012.8273240000001</v>
      </c>
      <c r="AI377" s="95">
        <v>1019.7906439999998</v>
      </c>
      <c r="AJ377" s="95">
        <v>1047.7852959999998</v>
      </c>
      <c r="AK377" s="95">
        <v>1045.3687920000002</v>
      </c>
      <c r="AL377" s="95">
        <v>1029.747022</v>
      </c>
      <c r="AM377" s="95">
        <v>1017.6253259999999</v>
      </c>
      <c r="AN377" s="95">
        <v>1010.1601740000001</v>
      </c>
      <c r="AO377" s="95">
        <v>1005.8521639999998</v>
      </c>
      <c r="AP377" s="95">
        <v>993.51485000000002</v>
      </c>
      <c r="AQ377" s="95">
        <v>977.46813999999983</v>
      </c>
      <c r="AR377" s="95">
        <v>965.63551200000006</v>
      </c>
      <c r="AS377" s="95">
        <v>965.88664199999994</v>
      </c>
      <c r="AT377" s="95">
        <v>953.38381200000003</v>
      </c>
      <c r="AU377" s="95">
        <v>933.98961199999997</v>
      </c>
      <c r="AV377" s="95">
        <v>905.13626399999998</v>
      </c>
      <c r="AW377" s="95">
        <v>878.79214399999978</v>
      </c>
      <c r="AX377" s="96">
        <v>838.83658400000002</v>
      </c>
      <c r="AZ377" s="7">
        <f t="shared" si="17"/>
        <v>1260.4096959999997</v>
      </c>
      <c r="BA377" s="8">
        <f t="shared" si="18"/>
        <v>628.91539</v>
      </c>
    </row>
    <row r="378" spans="1:53" s="22" customFormat="1">
      <c r="A378" s="59">
        <f t="shared" si="19"/>
        <v>40903</v>
      </c>
      <c r="B378" s="60">
        <v>40903</v>
      </c>
      <c r="C378" s="94">
        <v>790.65291000000002</v>
      </c>
      <c r="D378" s="95">
        <v>737.336322</v>
      </c>
      <c r="E378" s="95">
        <v>725.26420199999995</v>
      </c>
      <c r="F378" s="95">
        <v>696.040976</v>
      </c>
      <c r="G378" s="95">
        <v>673.69879600000013</v>
      </c>
      <c r="H378" s="95">
        <v>646.858296</v>
      </c>
      <c r="I378" s="95">
        <v>640.47959200000003</v>
      </c>
      <c r="J378" s="95">
        <v>636.39726199999996</v>
      </c>
      <c r="K378" s="95">
        <v>629.25765200000001</v>
      </c>
      <c r="L378" s="95">
        <v>615.67650400000002</v>
      </c>
      <c r="M378" s="95">
        <v>609.19017000000008</v>
      </c>
      <c r="N378" s="95">
        <v>612.67248399999994</v>
      </c>
      <c r="O378" s="95">
        <v>626.0635319999999</v>
      </c>
      <c r="P378" s="95">
        <v>648.066554</v>
      </c>
      <c r="Q378" s="95">
        <v>670.62300400000004</v>
      </c>
      <c r="R378" s="95">
        <v>697.07089599999995</v>
      </c>
      <c r="S378" s="95">
        <v>714.52257199999997</v>
      </c>
      <c r="T378" s="95">
        <v>744.04619199999979</v>
      </c>
      <c r="U378" s="95">
        <v>793.68505800000003</v>
      </c>
      <c r="V378" s="95">
        <v>863.84153400000002</v>
      </c>
      <c r="W378" s="95">
        <v>936.06250200000011</v>
      </c>
      <c r="X378" s="95">
        <v>994.04906600000004</v>
      </c>
      <c r="Y378" s="95">
        <v>1033.5364420000001</v>
      </c>
      <c r="Z378" s="95">
        <v>1082.9447720000001</v>
      </c>
      <c r="AA378" s="95">
        <v>1127.3202059999999</v>
      </c>
      <c r="AB378" s="95">
        <v>1159.2863679999998</v>
      </c>
      <c r="AC378" s="95">
        <v>1164.8498239999999</v>
      </c>
      <c r="AD378" s="95">
        <v>1144.3607880000002</v>
      </c>
      <c r="AE378" s="95">
        <v>1116.2988659999999</v>
      </c>
      <c r="AF378" s="95">
        <v>1082.7672660000001</v>
      </c>
      <c r="AG378" s="95">
        <v>1075.0162659999999</v>
      </c>
      <c r="AH378" s="95">
        <v>1084.7459839999999</v>
      </c>
      <c r="AI378" s="95">
        <v>1128.0482320000001</v>
      </c>
      <c r="AJ378" s="95">
        <v>1191.6950440000001</v>
      </c>
      <c r="AK378" s="95">
        <v>1216.2462679999999</v>
      </c>
      <c r="AL378" s="95">
        <v>1209.2077099999999</v>
      </c>
      <c r="AM378" s="95">
        <v>1177.3636059999999</v>
      </c>
      <c r="AN378" s="95">
        <v>1142.8146079999999</v>
      </c>
      <c r="AO378" s="95">
        <v>1128.2040959999999</v>
      </c>
      <c r="AP378" s="95">
        <v>1098.812934</v>
      </c>
      <c r="AQ378" s="95">
        <v>1066.40597</v>
      </c>
      <c r="AR378" s="95">
        <v>1042.2386899999999</v>
      </c>
      <c r="AS378" s="95">
        <v>1020.3588880000001</v>
      </c>
      <c r="AT378" s="95">
        <v>1000.223632</v>
      </c>
      <c r="AU378" s="95">
        <v>960.0290480000001</v>
      </c>
      <c r="AV378" s="95">
        <v>931.79313799999989</v>
      </c>
      <c r="AW378" s="95">
        <v>886.8709859999999</v>
      </c>
      <c r="AX378" s="96">
        <v>838.79933600000004</v>
      </c>
      <c r="AZ378" s="7">
        <f t="shared" si="17"/>
        <v>1216.2462679999999</v>
      </c>
      <c r="BA378" s="8">
        <f t="shared" si="18"/>
        <v>609.19017000000008</v>
      </c>
    </row>
    <row r="379" spans="1:53" s="22" customFormat="1">
      <c r="A379" s="59">
        <f t="shared" si="19"/>
        <v>40904</v>
      </c>
      <c r="B379" s="60">
        <v>40904</v>
      </c>
      <c r="C379" s="94">
        <v>794.873064</v>
      </c>
      <c r="D379" s="95">
        <v>746.78708200000005</v>
      </c>
      <c r="E379" s="95">
        <v>746.3022440000002</v>
      </c>
      <c r="F379" s="95">
        <v>729.05917400000021</v>
      </c>
      <c r="G379" s="95">
        <v>705.32126399999993</v>
      </c>
      <c r="H379" s="95">
        <v>681.55654600000003</v>
      </c>
      <c r="I379" s="95">
        <v>682.18024800000001</v>
      </c>
      <c r="J379" s="95">
        <v>678.58185800000001</v>
      </c>
      <c r="K379" s="95">
        <v>675.02383600000007</v>
      </c>
      <c r="L379" s="95">
        <v>662.00258000000008</v>
      </c>
      <c r="M379" s="95">
        <v>658.91189399999996</v>
      </c>
      <c r="N379" s="95">
        <v>658.14905199999998</v>
      </c>
      <c r="O379" s="95">
        <v>668.97430800000006</v>
      </c>
      <c r="P379" s="95">
        <v>683.28052600000012</v>
      </c>
      <c r="Q379" s="95">
        <v>718.00252600000022</v>
      </c>
      <c r="R379" s="95">
        <v>748.00575600000013</v>
      </c>
      <c r="S379" s="95">
        <v>788.23431199999993</v>
      </c>
      <c r="T379" s="95">
        <v>812.129682</v>
      </c>
      <c r="U379" s="95">
        <v>873.4699599999999</v>
      </c>
      <c r="V379" s="95">
        <v>921.0317940000001</v>
      </c>
      <c r="W379" s="95">
        <v>977.37207799999999</v>
      </c>
      <c r="X379" s="95">
        <v>1021.4732740000002</v>
      </c>
      <c r="Y379" s="95">
        <v>1050.6372480000002</v>
      </c>
      <c r="Z379" s="95">
        <v>1078.498094</v>
      </c>
      <c r="AA379" s="95">
        <v>1100.7268720000002</v>
      </c>
      <c r="AB379" s="95">
        <v>1113.0196040000001</v>
      </c>
      <c r="AC379" s="95">
        <v>1114.8333619999999</v>
      </c>
      <c r="AD379" s="95">
        <v>1093.6087120000002</v>
      </c>
      <c r="AE379" s="95">
        <v>1085.2769020000001</v>
      </c>
      <c r="AF379" s="95">
        <v>1079.254396</v>
      </c>
      <c r="AG379" s="95">
        <v>1102.8744620000002</v>
      </c>
      <c r="AH379" s="95">
        <v>1129.1914360000001</v>
      </c>
      <c r="AI379" s="95">
        <v>1225.1618719999999</v>
      </c>
      <c r="AJ379" s="95">
        <v>1315.0549580000002</v>
      </c>
      <c r="AK379" s="95">
        <v>1377.3881359999998</v>
      </c>
      <c r="AL379" s="95">
        <v>1376.338802</v>
      </c>
      <c r="AM379" s="95">
        <v>1338.6552979999999</v>
      </c>
      <c r="AN379" s="95">
        <v>1295.2600660000001</v>
      </c>
      <c r="AO379" s="95">
        <v>1268.170852</v>
      </c>
      <c r="AP379" s="95">
        <v>1220.844924</v>
      </c>
      <c r="AQ379" s="95">
        <v>1186.8157200000001</v>
      </c>
      <c r="AR379" s="95">
        <v>1153.4786760000002</v>
      </c>
      <c r="AS379" s="95">
        <v>1129.0839540000002</v>
      </c>
      <c r="AT379" s="95">
        <v>1092.3609220000001</v>
      </c>
      <c r="AU379" s="95">
        <v>1048.19829</v>
      </c>
      <c r="AV379" s="95">
        <v>1001.2034459999998</v>
      </c>
      <c r="AW379" s="95">
        <v>938.50992999999994</v>
      </c>
      <c r="AX379" s="96">
        <v>870.39876800000002</v>
      </c>
      <c r="AZ379" s="7">
        <f t="shared" si="17"/>
        <v>1377.3881359999998</v>
      </c>
      <c r="BA379" s="8">
        <f t="shared" si="18"/>
        <v>658.14905199999998</v>
      </c>
    </row>
    <row r="380" spans="1:53" s="22" customFormat="1">
      <c r="A380" s="59">
        <f t="shared" si="19"/>
        <v>40905</v>
      </c>
      <c r="B380" s="60">
        <v>40905</v>
      </c>
      <c r="C380" s="94">
        <v>819.77783199999988</v>
      </c>
      <c r="D380" s="95">
        <v>776.88540199999989</v>
      </c>
      <c r="E380" s="95">
        <v>786.65622600000006</v>
      </c>
      <c r="F380" s="95">
        <v>756.20310399999994</v>
      </c>
      <c r="G380" s="95">
        <v>739.07990000000007</v>
      </c>
      <c r="H380" s="95">
        <v>705.36123799999996</v>
      </c>
      <c r="I380" s="95">
        <v>703.57305599999995</v>
      </c>
      <c r="J380" s="95">
        <v>703.86712200000011</v>
      </c>
      <c r="K380" s="95">
        <v>698.83818199999996</v>
      </c>
      <c r="L380" s="95">
        <v>681.63615600000003</v>
      </c>
      <c r="M380" s="95">
        <v>677.76271999999994</v>
      </c>
      <c r="N380" s="95">
        <v>683.292866</v>
      </c>
      <c r="O380" s="95">
        <v>712.42051600000002</v>
      </c>
      <c r="P380" s="95">
        <v>761.82627400000001</v>
      </c>
      <c r="Q380" s="95">
        <v>813.88245800000004</v>
      </c>
      <c r="R380" s="95">
        <v>861.09038399999974</v>
      </c>
      <c r="S380" s="95">
        <v>913.42822600000011</v>
      </c>
      <c r="T380" s="95">
        <v>954.6118479999999</v>
      </c>
      <c r="U380" s="95">
        <v>1027.8933959999999</v>
      </c>
      <c r="V380" s="95">
        <v>1078.7632020000001</v>
      </c>
      <c r="W380" s="95">
        <v>1122.4685159999999</v>
      </c>
      <c r="X380" s="95">
        <v>1168.620598</v>
      </c>
      <c r="Y380" s="95">
        <v>1194.0789600000001</v>
      </c>
      <c r="Z380" s="95">
        <v>1217.4326819999999</v>
      </c>
      <c r="AA380" s="95">
        <v>1229.44526</v>
      </c>
      <c r="AB380" s="95">
        <v>1247.6852920000001</v>
      </c>
      <c r="AC380" s="95">
        <v>1233.418868</v>
      </c>
      <c r="AD380" s="95">
        <v>1213.007478</v>
      </c>
      <c r="AE380" s="95">
        <v>1210.9419579999999</v>
      </c>
      <c r="AF380" s="95">
        <v>1230.829966</v>
      </c>
      <c r="AG380" s="95">
        <v>1214.343378</v>
      </c>
      <c r="AH380" s="95">
        <v>1233.9049360000001</v>
      </c>
      <c r="AI380" s="95">
        <v>1302.6593899999998</v>
      </c>
      <c r="AJ380" s="95">
        <v>1429.55224</v>
      </c>
      <c r="AK380" s="95">
        <v>1498.286926</v>
      </c>
      <c r="AL380" s="95">
        <v>1500.9443960000001</v>
      </c>
      <c r="AM380" s="95">
        <v>1453.8996820000002</v>
      </c>
      <c r="AN380" s="95">
        <v>1409.3625599999998</v>
      </c>
      <c r="AO380" s="95">
        <v>1370.2730999999999</v>
      </c>
      <c r="AP380" s="95">
        <v>1333.5039319999998</v>
      </c>
      <c r="AQ380" s="95">
        <v>1278.5233699999999</v>
      </c>
      <c r="AR380" s="95">
        <v>1240.3461459999996</v>
      </c>
      <c r="AS380" s="95">
        <v>1190.60562</v>
      </c>
      <c r="AT380" s="95">
        <v>1155.377086</v>
      </c>
      <c r="AU380" s="95">
        <v>1097.6983019999998</v>
      </c>
      <c r="AV380" s="95">
        <v>1036.224344</v>
      </c>
      <c r="AW380" s="95">
        <v>974.83118200000001</v>
      </c>
      <c r="AX380" s="96">
        <v>910.21198800000002</v>
      </c>
      <c r="AZ380" s="7">
        <f t="shared" si="17"/>
        <v>1500.9443960000001</v>
      </c>
      <c r="BA380" s="8">
        <f t="shared" si="18"/>
        <v>677.76271999999994</v>
      </c>
    </row>
    <row r="381" spans="1:53" s="22" customFormat="1">
      <c r="A381" s="59">
        <f t="shared" si="19"/>
        <v>40906</v>
      </c>
      <c r="B381" s="60">
        <v>40906</v>
      </c>
      <c r="C381" s="94">
        <v>860.41591199999982</v>
      </c>
      <c r="D381" s="95">
        <v>817.23038799999972</v>
      </c>
      <c r="E381" s="95">
        <v>826.78233799999998</v>
      </c>
      <c r="F381" s="95">
        <v>805.81578999999988</v>
      </c>
      <c r="G381" s="95">
        <v>784.41755199999989</v>
      </c>
      <c r="H381" s="95">
        <v>754.37502599999993</v>
      </c>
      <c r="I381" s="95">
        <v>733.74921399999994</v>
      </c>
      <c r="J381" s="95">
        <v>726.24979600000006</v>
      </c>
      <c r="K381" s="95">
        <v>720.25478799999996</v>
      </c>
      <c r="L381" s="95">
        <v>709.79518999999993</v>
      </c>
      <c r="M381" s="95">
        <v>701.51588800000002</v>
      </c>
      <c r="N381" s="95">
        <v>713.76930600000014</v>
      </c>
      <c r="O381" s="95">
        <v>750.11812800000007</v>
      </c>
      <c r="P381" s="95">
        <v>797.81858</v>
      </c>
      <c r="Q381" s="95">
        <v>864.79485199999999</v>
      </c>
      <c r="R381" s="95">
        <v>908.56206200000008</v>
      </c>
      <c r="S381" s="95">
        <v>962.37689999999998</v>
      </c>
      <c r="T381" s="95">
        <v>1004.7019260000001</v>
      </c>
      <c r="U381" s="95">
        <v>1065.9363159999998</v>
      </c>
      <c r="V381" s="95">
        <v>1105.8528500000002</v>
      </c>
      <c r="W381" s="95">
        <v>1118.984162</v>
      </c>
      <c r="X381" s="95">
        <v>1147.03467</v>
      </c>
      <c r="Y381" s="95">
        <v>1182.9835159999998</v>
      </c>
      <c r="Z381" s="95">
        <v>1205.4074599999999</v>
      </c>
      <c r="AA381" s="95">
        <v>1231.154994</v>
      </c>
      <c r="AB381" s="95">
        <v>1235.3233059999998</v>
      </c>
      <c r="AC381" s="95">
        <v>1234.1361339999999</v>
      </c>
      <c r="AD381" s="95">
        <v>1216.1915260000001</v>
      </c>
      <c r="AE381" s="95">
        <v>1209.10196</v>
      </c>
      <c r="AF381" s="95">
        <v>1214.9829540000001</v>
      </c>
      <c r="AG381" s="95">
        <v>1225.4695119999999</v>
      </c>
      <c r="AH381" s="95">
        <v>1244.238306</v>
      </c>
      <c r="AI381" s="95">
        <v>1320.394922</v>
      </c>
      <c r="AJ381" s="95">
        <v>1431.0173880000002</v>
      </c>
      <c r="AK381" s="95">
        <v>1492.4056720000001</v>
      </c>
      <c r="AL381" s="95">
        <v>1485.5703279999998</v>
      </c>
      <c r="AM381" s="95">
        <v>1444.4061099999999</v>
      </c>
      <c r="AN381" s="95">
        <v>1400.9263280000002</v>
      </c>
      <c r="AO381" s="95">
        <v>1360.1651360000001</v>
      </c>
      <c r="AP381" s="95">
        <v>1313.9710219999999</v>
      </c>
      <c r="AQ381" s="95">
        <v>1270.3929819999998</v>
      </c>
      <c r="AR381" s="95">
        <v>1228.0720159999998</v>
      </c>
      <c r="AS381" s="95">
        <v>1187.314384</v>
      </c>
      <c r="AT381" s="95">
        <v>1131.8744239999999</v>
      </c>
      <c r="AU381" s="95">
        <v>1071.1854779999999</v>
      </c>
      <c r="AV381" s="95">
        <v>1016.0403439999998</v>
      </c>
      <c r="AW381" s="95">
        <v>945.42415399999993</v>
      </c>
      <c r="AX381" s="96">
        <v>874.68316800000002</v>
      </c>
      <c r="AZ381" s="7">
        <f t="shared" si="17"/>
        <v>1492.4056720000001</v>
      </c>
      <c r="BA381" s="8">
        <f t="shared" si="18"/>
        <v>701.51588800000002</v>
      </c>
    </row>
    <row r="382" spans="1:53" s="22" customFormat="1">
      <c r="A382" s="59">
        <f t="shared" si="19"/>
        <v>40907</v>
      </c>
      <c r="B382" s="60">
        <v>40907</v>
      </c>
      <c r="C382" s="94">
        <v>814.94117200000005</v>
      </c>
      <c r="D382" s="95">
        <v>765.18768599999999</v>
      </c>
      <c r="E382" s="95">
        <v>754.18321999999989</v>
      </c>
      <c r="F382" s="95">
        <v>730.14440000000013</v>
      </c>
      <c r="G382" s="95">
        <v>708.74416999999994</v>
      </c>
      <c r="H382" s="95">
        <v>685.15282999999999</v>
      </c>
      <c r="I382" s="95">
        <v>684.41903400000001</v>
      </c>
      <c r="J382" s="95">
        <v>684.35116200000027</v>
      </c>
      <c r="K382" s="95">
        <v>681.01063799999997</v>
      </c>
      <c r="L382" s="95">
        <v>672.35860199999991</v>
      </c>
      <c r="M382" s="95">
        <v>673.36655600000017</v>
      </c>
      <c r="N382" s="95">
        <v>674.65331000000015</v>
      </c>
      <c r="O382" s="95">
        <v>703.03388600000005</v>
      </c>
      <c r="P382" s="95">
        <v>762.00288999999998</v>
      </c>
      <c r="Q382" s="95">
        <v>841.17126199999984</v>
      </c>
      <c r="R382" s="95">
        <v>893.23748000000001</v>
      </c>
      <c r="S382" s="95">
        <v>948.61186399999974</v>
      </c>
      <c r="T382" s="95">
        <v>1005.336766</v>
      </c>
      <c r="U382" s="95">
        <v>1071.3416180000002</v>
      </c>
      <c r="V382" s="95">
        <v>1127.3059020000001</v>
      </c>
      <c r="W382" s="95">
        <v>1169.9966040000002</v>
      </c>
      <c r="X382" s="95">
        <v>1201.904076</v>
      </c>
      <c r="Y382" s="95">
        <v>1239.982088</v>
      </c>
      <c r="Z382" s="95">
        <v>1261.1778039999999</v>
      </c>
      <c r="AA382" s="95">
        <v>1282.4905860000001</v>
      </c>
      <c r="AB382" s="95">
        <v>1286.0576659999999</v>
      </c>
      <c r="AC382" s="95">
        <v>1269.8445299999998</v>
      </c>
      <c r="AD382" s="95">
        <v>1243.263762</v>
      </c>
      <c r="AE382" s="95">
        <v>1214.6294259999997</v>
      </c>
      <c r="AF382" s="95">
        <v>1187.9079039999999</v>
      </c>
      <c r="AG382" s="95">
        <v>1192.8014679999999</v>
      </c>
      <c r="AH382" s="95">
        <v>1208.9727039999998</v>
      </c>
      <c r="AI382" s="95">
        <v>1270.8083919999999</v>
      </c>
      <c r="AJ382" s="95">
        <v>1380.9804079999999</v>
      </c>
      <c r="AK382" s="95">
        <v>1447.9051960000002</v>
      </c>
      <c r="AL382" s="95">
        <v>1445.3411620000002</v>
      </c>
      <c r="AM382" s="95">
        <v>1401.1264139999994</v>
      </c>
      <c r="AN382" s="95">
        <v>1364.8970679999998</v>
      </c>
      <c r="AO382" s="95">
        <v>1332.0915159999995</v>
      </c>
      <c r="AP382" s="95">
        <v>1285.6562899999999</v>
      </c>
      <c r="AQ382" s="95">
        <v>1227.5983000000001</v>
      </c>
      <c r="AR382" s="95">
        <v>1206.6040480000001</v>
      </c>
      <c r="AS382" s="95">
        <v>1163.76937</v>
      </c>
      <c r="AT382" s="95">
        <v>1117.9050560000001</v>
      </c>
      <c r="AU382" s="95">
        <v>1068.08233</v>
      </c>
      <c r="AV382" s="95">
        <v>1014.039932</v>
      </c>
      <c r="AW382" s="95">
        <v>949.69488200000001</v>
      </c>
      <c r="AX382" s="96">
        <v>897.33194399999991</v>
      </c>
      <c r="AZ382" s="7">
        <f t="shared" si="17"/>
        <v>1447.9051960000002</v>
      </c>
      <c r="BA382" s="8">
        <f t="shared" si="18"/>
        <v>672.35860199999991</v>
      </c>
    </row>
    <row r="383" spans="1:53" s="22" customFormat="1" ht="13.5" thickBot="1">
      <c r="A383" s="64">
        <f t="shared" si="19"/>
        <v>40908</v>
      </c>
      <c r="B383" s="65">
        <v>40908</v>
      </c>
      <c r="C383" s="97">
        <v>834.07244800000001</v>
      </c>
      <c r="D383" s="98">
        <v>784.78668399999992</v>
      </c>
      <c r="E383" s="98">
        <v>775.56716600000004</v>
      </c>
      <c r="F383" s="98">
        <v>748.82563000000005</v>
      </c>
      <c r="G383" s="98">
        <v>712.19748800000002</v>
      </c>
      <c r="H383" s="98">
        <v>684.34105399999999</v>
      </c>
      <c r="I383" s="98">
        <v>682.18192799999997</v>
      </c>
      <c r="J383" s="98">
        <v>668.46930599999985</v>
      </c>
      <c r="K383" s="98">
        <v>668.17467599999998</v>
      </c>
      <c r="L383" s="98">
        <v>656.82931999999994</v>
      </c>
      <c r="M383" s="98">
        <v>655.46220199999993</v>
      </c>
      <c r="N383" s="98">
        <v>653.01614399999994</v>
      </c>
      <c r="O383" s="98">
        <v>669.56567200000018</v>
      </c>
      <c r="P383" s="98">
        <v>682.35441400000002</v>
      </c>
      <c r="Q383" s="98">
        <v>726.11421599999994</v>
      </c>
      <c r="R383" s="98">
        <v>760.54289400000005</v>
      </c>
      <c r="S383" s="98">
        <v>809.20599600000003</v>
      </c>
      <c r="T383" s="98">
        <v>853.10173399999996</v>
      </c>
      <c r="U383" s="98">
        <v>903.78239199999985</v>
      </c>
      <c r="V383" s="98">
        <v>952.74300800000003</v>
      </c>
      <c r="W383" s="98">
        <v>999.86370399999998</v>
      </c>
      <c r="X383" s="98">
        <v>1032.4224119999999</v>
      </c>
      <c r="Y383" s="98">
        <v>1067.3320399999998</v>
      </c>
      <c r="Z383" s="98">
        <v>1093.7789659999999</v>
      </c>
      <c r="AA383" s="98">
        <v>1115.6992799999998</v>
      </c>
      <c r="AB383" s="98">
        <v>1122.5838200000001</v>
      </c>
      <c r="AC383" s="98">
        <v>1116.3062579999998</v>
      </c>
      <c r="AD383" s="98">
        <v>1105.2053920000001</v>
      </c>
      <c r="AE383" s="98">
        <v>1096.287638</v>
      </c>
      <c r="AF383" s="98">
        <v>1096.0063759999998</v>
      </c>
      <c r="AG383" s="98">
        <v>1100.298174</v>
      </c>
      <c r="AH383" s="98">
        <v>1140.583764</v>
      </c>
      <c r="AI383" s="98">
        <v>1236.143808</v>
      </c>
      <c r="AJ383" s="98">
        <v>1342.3447100000003</v>
      </c>
      <c r="AK383" s="98">
        <v>1404.6363100000001</v>
      </c>
      <c r="AL383" s="98">
        <v>1401.6539439999999</v>
      </c>
      <c r="AM383" s="98">
        <v>1365.7657959999999</v>
      </c>
      <c r="AN383" s="98">
        <v>1316.4017900000001</v>
      </c>
      <c r="AO383" s="98">
        <v>1261.479484</v>
      </c>
      <c r="AP383" s="98">
        <v>1199.2966000000001</v>
      </c>
      <c r="AQ383" s="98">
        <v>1132.691546</v>
      </c>
      <c r="AR383" s="98">
        <v>1078.3027840000002</v>
      </c>
      <c r="AS383" s="98">
        <v>1044.449196</v>
      </c>
      <c r="AT383" s="98">
        <v>1003.135748</v>
      </c>
      <c r="AU383" s="98">
        <v>971.43360200000006</v>
      </c>
      <c r="AV383" s="98">
        <v>950.77365399999996</v>
      </c>
      <c r="AW383" s="98">
        <v>910.67926599999964</v>
      </c>
      <c r="AX383" s="99">
        <v>873.77118999999982</v>
      </c>
      <c r="AZ383" s="9">
        <f t="shared" si="17"/>
        <v>1404.6363100000001</v>
      </c>
      <c r="BA383" s="10">
        <f t="shared" si="18"/>
        <v>653.01614399999994</v>
      </c>
    </row>
    <row r="384" spans="1:53" ht="13.5" thickBot="1">
      <c r="AZ384" s="19"/>
      <c r="BA384" s="19"/>
    </row>
    <row r="385" spans="2:53">
      <c r="B385" s="100" t="s">
        <v>2</v>
      </c>
      <c r="C385" s="15">
        <f>MAX(C19:C383)</f>
        <v>997.17585799999983</v>
      </c>
      <c r="D385" s="101">
        <f t="shared" ref="D385:AX385" si="20">MAX(D19:D383)</f>
        <v>959.31949999999972</v>
      </c>
      <c r="E385" s="101">
        <f t="shared" si="20"/>
        <v>962.80709199999978</v>
      </c>
      <c r="F385" s="101">
        <f t="shared" si="20"/>
        <v>958.14383999999995</v>
      </c>
      <c r="G385" s="101">
        <f t="shared" si="20"/>
        <v>936.81924600000002</v>
      </c>
      <c r="H385" s="101">
        <f t="shared" si="20"/>
        <v>912.1628760000001</v>
      </c>
      <c r="I385" s="101">
        <f t="shared" si="20"/>
        <v>903.15265600000021</v>
      </c>
      <c r="J385" s="101">
        <f t="shared" si="20"/>
        <v>898.81921600000021</v>
      </c>
      <c r="K385" s="101">
        <f t="shared" si="20"/>
        <v>891.90561799999989</v>
      </c>
      <c r="L385" s="101">
        <f t="shared" si="20"/>
        <v>891.6097759999999</v>
      </c>
      <c r="M385" s="101">
        <f t="shared" si="20"/>
        <v>895.71722799999998</v>
      </c>
      <c r="N385" s="101">
        <f t="shared" si="20"/>
        <v>912.84165000000019</v>
      </c>
      <c r="O385" s="101">
        <f t="shared" si="20"/>
        <v>978.59382799999992</v>
      </c>
      <c r="P385" s="101">
        <f t="shared" si="20"/>
        <v>1077.3705520000001</v>
      </c>
      <c r="Q385" s="101">
        <f t="shared" si="20"/>
        <v>1244.177692</v>
      </c>
      <c r="R385" s="101">
        <f t="shared" si="20"/>
        <v>1374.7909059999997</v>
      </c>
      <c r="S385" s="101">
        <f t="shared" si="20"/>
        <v>1456.91886</v>
      </c>
      <c r="T385" s="101">
        <f t="shared" si="20"/>
        <v>1475.7064620000003</v>
      </c>
      <c r="U385" s="101">
        <f t="shared" si="20"/>
        <v>1533.3555359999998</v>
      </c>
      <c r="V385" s="101">
        <f t="shared" si="20"/>
        <v>1556.8868240000002</v>
      </c>
      <c r="W385" s="101">
        <f t="shared" si="20"/>
        <v>1565.5017359999999</v>
      </c>
      <c r="X385" s="101">
        <f t="shared" si="20"/>
        <v>1569.7459760000002</v>
      </c>
      <c r="Y385" s="101">
        <f t="shared" si="20"/>
        <v>1570.2516679999997</v>
      </c>
      <c r="Z385" s="101">
        <f t="shared" si="20"/>
        <v>1565.431722</v>
      </c>
      <c r="AA385" s="101">
        <f t="shared" si="20"/>
        <v>1564.192816</v>
      </c>
      <c r="AB385" s="101">
        <f t="shared" si="20"/>
        <v>1551.3820459999999</v>
      </c>
      <c r="AC385" s="101">
        <f t="shared" si="20"/>
        <v>1530.7665119999997</v>
      </c>
      <c r="AD385" s="101">
        <f t="shared" si="20"/>
        <v>1509.0140860000001</v>
      </c>
      <c r="AE385" s="101">
        <f t="shared" si="20"/>
        <v>1503.4694520000003</v>
      </c>
      <c r="AF385" s="101">
        <f t="shared" si="20"/>
        <v>1503.1182700000002</v>
      </c>
      <c r="AG385" s="101">
        <f t="shared" si="20"/>
        <v>1499.5121740000002</v>
      </c>
      <c r="AH385" s="101">
        <f t="shared" si="20"/>
        <v>1531.3905400000001</v>
      </c>
      <c r="AI385" s="101">
        <f t="shared" si="20"/>
        <v>1611.4032200000001</v>
      </c>
      <c r="AJ385" s="101">
        <f t="shared" si="20"/>
        <v>1706.4638060000002</v>
      </c>
      <c r="AK385" s="101">
        <f t="shared" si="20"/>
        <v>1765.5300899999997</v>
      </c>
      <c r="AL385" s="101">
        <f t="shared" si="20"/>
        <v>1723.4048660000003</v>
      </c>
      <c r="AM385" s="101">
        <f t="shared" si="20"/>
        <v>1645.7066420000003</v>
      </c>
      <c r="AN385" s="101">
        <f t="shared" si="20"/>
        <v>1607.0896680000001</v>
      </c>
      <c r="AO385" s="101">
        <f t="shared" si="20"/>
        <v>1615.9886359999998</v>
      </c>
      <c r="AP385" s="101">
        <f t="shared" si="20"/>
        <v>1603.3075560000002</v>
      </c>
      <c r="AQ385" s="101">
        <f t="shared" si="20"/>
        <v>1551.2362220000002</v>
      </c>
      <c r="AR385" s="101">
        <f t="shared" si="20"/>
        <v>1505.4514820000002</v>
      </c>
      <c r="AS385" s="101">
        <f t="shared" si="20"/>
        <v>1452.22822</v>
      </c>
      <c r="AT385" s="101">
        <f t="shared" si="20"/>
        <v>1385.5869399999999</v>
      </c>
      <c r="AU385" s="101">
        <f t="shared" si="20"/>
        <v>1309.6112740000001</v>
      </c>
      <c r="AV385" s="101">
        <f t="shared" si="20"/>
        <v>1222.9925860000003</v>
      </c>
      <c r="AW385" s="101">
        <f t="shared" si="20"/>
        <v>1132.1618599999999</v>
      </c>
      <c r="AX385" s="16">
        <f t="shared" si="20"/>
        <v>1057.7501460000001</v>
      </c>
      <c r="AZ385" s="19"/>
      <c r="BA385" s="19"/>
    </row>
    <row r="386" spans="2:53" ht="13.5" thickBot="1">
      <c r="B386" s="102" t="s">
        <v>3</v>
      </c>
      <c r="C386" s="9">
        <f>MIN(C19:C383)</f>
        <v>662.53828800000008</v>
      </c>
      <c r="D386" s="103">
        <f t="shared" ref="D386:AX386" si="21">MIN(D19:D383)</f>
        <v>613.29333199999996</v>
      </c>
      <c r="E386" s="103">
        <f t="shared" si="21"/>
        <v>585.1148639999999</v>
      </c>
      <c r="F386" s="103">
        <f t="shared" si="21"/>
        <v>573.47320400000012</v>
      </c>
      <c r="G386" s="103">
        <f t="shared" si="21"/>
        <v>572.30378800000005</v>
      </c>
      <c r="H386" s="103">
        <f t="shared" si="21"/>
        <v>559.12072799999999</v>
      </c>
      <c r="I386" s="103">
        <f t="shared" si="21"/>
        <v>550.128376</v>
      </c>
      <c r="J386" s="103">
        <f t="shared" si="21"/>
        <v>545.44239600000003</v>
      </c>
      <c r="K386" s="103">
        <f t="shared" si="21"/>
        <v>536.740724</v>
      </c>
      <c r="L386" s="103">
        <f t="shared" si="21"/>
        <v>540.23570400000017</v>
      </c>
      <c r="M386" s="103">
        <f t="shared" si="21"/>
        <v>541.51115000000004</v>
      </c>
      <c r="N386" s="103">
        <f t="shared" si="21"/>
        <v>534.38183000000004</v>
      </c>
      <c r="O386" s="103">
        <f t="shared" si="21"/>
        <v>549.51497599999993</v>
      </c>
      <c r="P386" s="103">
        <f t="shared" si="21"/>
        <v>561.75807400000019</v>
      </c>
      <c r="Q386" s="103">
        <f t="shared" si="21"/>
        <v>590.2236539999999</v>
      </c>
      <c r="R386" s="103">
        <f t="shared" si="21"/>
        <v>621.16412600000001</v>
      </c>
      <c r="S386" s="103">
        <f t="shared" si="21"/>
        <v>676.27427999999998</v>
      </c>
      <c r="T386" s="103">
        <f t="shared" si="21"/>
        <v>728.08332600000006</v>
      </c>
      <c r="U386" s="103">
        <f t="shared" si="21"/>
        <v>784.25085200000001</v>
      </c>
      <c r="V386" s="103">
        <f t="shared" si="21"/>
        <v>829.50592800000015</v>
      </c>
      <c r="W386" s="103">
        <f t="shared" si="21"/>
        <v>851.22418400000004</v>
      </c>
      <c r="X386" s="103">
        <f t="shared" si="21"/>
        <v>888.57291999999995</v>
      </c>
      <c r="Y386" s="103">
        <f t="shared" si="21"/>
        <v>908.89853600000015</v>
      </c>
      <c r="Z386" s="103">
        <f t="shared" si="21"/>
        <v>913.31981800000005</v>
      </c>
      <c r="AA386" s="103">
        <f t="shared" si="21"/>
        <v>919.50875600000018</v>
      </c>
      <c r="AB386" s="103">
        <f t="shared" si="21"/>
        <v>919.86348600000008</v>
      </c>
      <c r="AC386" s="103">
        <f t="shared" si="21"/>
        <v>901.1682400000002</v>
      </c>
      <c r="AD386" s="103">
        <f t="shared" si="21"/>
        <v>876.81780000000003</v>
      </c>
      <c r="AE386" s="103">
        <f t="shared" si="21"/>
        <v>855.650758</v>
      </c>
      <c r="AF386" s="103">
        <f t="shared" si="21"/>
        <v>848.22430599999996</v>
      </c>
      <c r="AG386" s="103">
        <f t="shared" si="21"/>
        <v>850.23939200000007</v>
      </c>
      <c r="AH386" s="103">
        <f t="shared" si="21"/>
        <v>844.85671399999967</v>
      </c>
      <c r="AI386" s="103">
        <f t="shared" si="21"/>
        <v>855.48945600000013</v>
      </c>
      <c r="AJ386" s="103">
        <f t="shared" si="21"/>
        <v>874.72440600000016</v>
      </c>
      <c r="AK386" s="103">
        <f t="shared" si="21"/>
        <v>882.09915800000044</v>
      </c>
      <c r="AL386" s="103">
        <f t="shared" si="21"/>
        <v>883.99015200000008</v>
      </c>
      <c r="AM386" s="103">
        <f t="shared" si="21"/>
        <v>871.74977199999989</v>
      </c>
      <c r="AN386" s="103">
        <f t="shared" si="21"/>
        <v>853.71211800000015</v>
      </c>
      <c r="AO386" s="103">
        <f t="shared" si="21"/>
        <v>847.58680599999991</v>
      </c>
      <c r="AP386" s="103">
        <f t="shared" si="21"/>
        <v>826.08917200000019</v>
      </c>
      <c r="AQ386" s="103">
        <f t="shared" si="21"/>
        <v>811.87023400000021</v>
      </c>
      <c r="AR386" s="103">
        <f t="shared" si="21"/>
        <v>803.26764800000001</v>
      </c>
      <c r="AS386" s="103">
        <f t="shared" si="21"/>
        <v>800.90568199999996</v>
      </c>
      <c r="AT386" s="103">
        <f t="shared" si="21"/>
        <v>793.00265400000001</v>
      </c>
      <c r="AU386" s="103">
        <f t="shared" si="21"/>
        <v>815.81476800000007</v>
      </c>
      <c r="AV386" s="103">
        <f t="shared" si="21"/>
        <v>813.41393199999993</v>
      </c>
      <c r="AW386" s="103">
        <f t="shared" si="21"/>
        <v>770.51073799999995</v>
      </c>
      <c r="AX386" s="10">
        <f t="shared" si="21"/>
        <v>711.55171399999995</v>
      </c>
      <c r="AZ386" s="19"/>
      <c r="BA386" s="19"/>
    </row>
    <row r="387" spans="2:53">
      <c r="AZ387" s="20"/>
      <c r="BA387" s="21"/>
    </row>
  </sheetData>
  <mergeCells count="1">
    <mergeCell ref="F4:X9"/>
  </mergeCells>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2011 Demand</vt:lpstr>
      <vt:lpstr>'2011 Demand'!Print_Area</vt:lpstr>
    </vt:vector>
  </TitlesOfParts>
  <Company>SONI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Adrian Henning</dc:creator>
  <cp:lastModifiedBy>AHenning</cp:lastModifiedBy>
  <dcterms:created xsi:type="dcterms:W3CDTF">2009-05-26T14:55:54Z</dcterms:created>
  <dcterms:modified xsi:type="dcterms:W3CDTF">2012-05-17T09:44:08Z</dcterms:modified>
</cp:coreProperties>
</file>